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Comuni 2020\6 Pubblicazione dati\Tavole\Tavole definitive\"/>
    </mc:Choice>
  </mc:AlternateContent>
  <bookViews>
    <workbookView xWindow="0" yWindow="0" windowWidth="20496" windowHeight="6852" tabRatio="802" activeTab="1"/>
  </bookViews>
  <sheets>
    <sheet name="Indice delle tavole" sheetId="68" r:id="rId1"/>
    <sheet name="Tav. 1" sheetId="1" r:id="rId2"/>
    <sheet name="Tav. 1.1" sheetId="2" r:id="rId3"/>
    <sheet name="Tav. 1.2" sheetId="3" r:id="rId4"/>
    <sheet name="Tav. 2.1" sheetId="4" r:id="rId5"/>
    <sheet name="Tav. 2.2" sheetId="5" r:id="rId6"/>
    <sheet name="Tav. 2.3" sheetId="6" r:id="rId7"/>
    <sheet name="Tav. 3" sheetId="7" r:id="rId8"/>
    <sheet name="Tav. 3.1" sheetId="8" r:id="rId9"/>
    <sheet name="Tav. 3.2" sheetId="9" r:id="rId10"/>
    <sheet name="Tav. 4" sheetId="10" r:id="rId11"/>
    <sheet name="Tav. 5" sheetId="11" r:id="rId12"/>
    <sheet name="Tav. 6" sheetId="12" r:id="rId13"/>
    <sheet name="Tav. 6.1" sheetId="13" r:id="rId14"/>
    <sheet name="Tav. 7" sheetId="14" r:id="rId15"/>
    <sheet name="Tav. 8" sheetId="15" r:id="rId16"/>
    <sheet name="Tav. 9" sheetId="16" r:id="rId17"/>
    <sheet name="Tav. 10" sheetId="17" r:id="rId18"/>
    <sheet name="Tav. 11" sheetId="18" r:id="rId19"/>
    <sheet name="Tav. 12" sheetId="19" r:id="rId20"/>
    <sheet name="Tav. 13" sheetId="20" r:id="rId21"/>
    <sheet name="Tav. 22" sheetId="21" r:id="rId22"/>
    <sheet name="Tav. 22.1" sheetId="22" r:id="rId23"/>
    <sheet name="Tav. 22.2" sheetId="23" r:id="rId24"/>
    <sheet name="Tav. 23.1" sheetId="24" r:id="rId25"/>
    <sheet name="Tav. 23.2" sheetId="25" r:id="rId26"/>
    <sheet name="Tav. 23.3" sheetId="26" r:id="rId27"/>
    <sheet name="Tav. 23.4" sheetId="27" r:id="rId28"/>
    <sheet name="Tav. 23.5" sheetId="28" r:id="rId29"/>
    <sheet name="Tav. 23.6" sheetId="29" r:id="rId30"/>
    <sheet name="Tav. 23.7" sheetId="30" r:id="rId31"/>
    <sheet name="Tav. 23.8" sheetId="31" r:id="rId32"/>
    <sheet name="Tav. 23.9" sheetId="32" r:id="rId33"/>
    <sheet name="Tav. 23.10" sheetId="33" r:id="rId34"/>
    <sheet name="Tav. 23.11" sheetId="34" r:id="rId35"/>
    <sheet name="Tav. 23.12" sheetId="35" r:id="rId36"/>
    <sheet name="Tav. 23.13" sheetId="36" r:id="rId37"/>
    <sheet name="Tav. 23.14" sheetId="37" r:id="rId38"/>
    <sheet name="Tav. 23.15" sheetId="38" r:id="rId39"/>
    <sheet name="Tav. 23.16" sheetId="39" r:id="rId40"/>
    <sheet name="Tav. 23.17" sheetId="40" r:id="rId41"/>
    <sheet name="Tav. 23.18" sheetId="41" r:id="rId42"/>
    <sheet name="Tav. 23.19" sheetId="42" r:id="rId43"/>
    <sheet name="Tav. 23.20" sheetId="43" r:id="rId44"/>
    <sheet name="Tav. 23.21" sheetId="44" r:id="rId45"/>
    <sheet name="Tav. 23.22" sheetId="45" r:id="rId46"/>
    <sheet name="Tav. 24" sheetId="46" r:id="rId47"/>
    <sheet name="Tav24_segue (a)" sheetId="47" r:id="rId48"/>
    <sheet name="Tav24_segue (b)" sheetId="48" r:id="rId49"/>
    <sheet name="Tav. 24.1 " sheetId="49" r:id="rId50"/>
    <sheet name="Tav. 24.2" sheetId="50" r:id="rId51"/>
    <sheet name="Tav. 24.3" sheetId="51" r:id="rId52"/>
    <sheet name="Tav. 24.4" sheetId="52" r:id="rId53"/>
    <sheet name="Tav24.4_segue (a)" sheetId="53" r:id="rId54"/>
    <sheet name="Tav24.4_segue (b)" sheetId="54" r:id="rId55"/>
    <sheet name="Tav. 24.5" sheetId="55" r:id="rId56"/>
    <sheet name="Tav.24.5.1" sheetId="56" r:id="rId57"/>
    <sheet name="Tav.24.5.2" sheetId="67" r:id="rId58"/>
    <sheet name="Tav.24.6" sheetId="57" r:id="rId59"/>
    <sheet name="Tav. 25" sheetId="58" r:id="rId60"/>
    <sheet name="Tav. 25.1" sheetId="59" r:id="rId61"/>
    <sheet name="Tav. 25.2" sheetId="60" r:id="rId62"/>
    <sheet name="Tav. 25.3" sheetId="61" r:id="rId63"/>
    <sheet name="Tav. 25.4" sheetId="62" r:id="rId64"/>
    <sheet name="Tav. 25.5" sheetId="63" r:id="rId65"/>
    <sheet name="Tav. 25.6" sheetId="64" r:id="rId66"/>
    <sheet name="Tav. 25.7" sheetId="65" r:id="rId67"/>
    <sheet name="Tav. 26" sheetId="66" r:id="rId68"/>
  </sheets>
  <externalReferences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__tab2" localSheetId="27">#REF!</definedName>
    <definedName name="___tab2">#REF!</definedName>
    <definedName name="___tab3" localSheetId="27">#REF!</definedName>
    <definedName name="___tab3">#REF!</definedName>
    <definedName name="__1F06" localSheetId="27">#REF!</definedName>
    <definedName name="__1F06">#REF!</definedName>
    <definedName name="__1G01" localSheetId="27">#REF!</definedName>
    <definedName name="__1G01">#REF!</definedName>
    <definedName name="__1G02" localSheetId="27">#REF!</definedName>
    <definedName name="__1G02">#REF!</definedName>
    <definedName name="__tab2" localSheetId="27">#REF!</definedName>
    <definedName name="__tab2" localSheetId="57">#REF!</definedName>
    <definedName name="__tab2">#REF!</definedName>
    <definedName name="__tab3" localSheetId="27">#REF!</definedName>
    <definedName name="__tab3">#REF!</definedName>
    <definedName name="__TAV24" localSheetId="27">#REF!</definedName>
    <definedName name="__TAV24">#REF!</definedName>
    <definedName name="__xlnm.Print_Area" localSheetId="13">'Tav. 6.1'!$A$1:$G$33</definedName>
    <definedName name="__xlnm.Print_Area">'Tav. 6'!$A$1:$G$31</definedName>
    <definedName name="_1_F06_1" localSheetId="56">#REF!</definedName>
    <definedName name="_10_1F06" localSheetId="33">#REF!</definedName>
    <definedName name="_11_1F06" localSheetId="35">#REF!</definedName>
    <definedName name="_12_1F06" localSheetId="37">#REF!</definedName>
    <definedName name="_12_G01_1" localSheetId="57">#REF!</definedName>
    <definedName name="_13_1F06" localSheetId="39">#REF!</definedName>
    <definedName name="_14_1F06" localSheetId="43">#REF!</definedName>
    <definedName name="_15_1F06" localSheetId="29">#REF!</definedName>
    <definedName name="_16_1F06" localSheetId="31">#REF!</definedName>
    <definedName name="_17_1F06" localSheetId="62">#REF!</definedName>
    <definedName name="_18_1F06" localSheetId="64">#REF!</definedName>
    <definedName name="_18_G01_1" localSheetId="27">#REF!</definedName>
    <definedName name="_18_G01_1" localSheetId="57">#REF!</definedName>
    <definedName name="_18_G01_1">#REF!</definedName>
    <definedName name="_19_1F06" localSheetId="66">#REF!</definedName>
    <definedName name="_1F06" localSheetId="41">#REF!</definedName>
    <definedName name="_1G01" localSheetId="41">#REF!</definedName>
    <definedName name="_1G02" localSheetId="41">#REF!</definedName>
    <definedName name="_20_1F06" localSheetId="27">#REF!</definedName>
    <definedName name="_20_1F06">#REF!</definedName>
    <definedName name="_21_1G01" localSheetId="33">#REF!</definedName>
    <definedName name="_21_G02_1" localSheetId="57">#REF!</definedName>
    <definedName name="_22_1G01" localSheetId="35">#REF!</definedName>
    <definedName name="_23_1G01" localSheetId="37">#REF!</definedName>
    <definedName name="_24_1G01" localSheetId="39">#REF!</definedName>
    <definedName name="_25_1G01" localSheetId="43">#REF!</definedName>
    <definedName name="_26_1G01" localSheetId="29">#REF!</definedName>
    <definedName name="_27_1G01" localSheetId="31">#REF!</definedName>
    <definedName name="_27_G02_1" localSheetId="27">#REF!</definedName>
    <definedName name="_27_G02_1" localSheetId="57">#REF!</definedName>
    <definedName name="_27_G02_1">#REF!</definedName>
    <definedName name="_28_1F06" localSheetId="27">#REF!</definedName>
    <definedName name="_28_1F06" localSheetId="57">#REF!</definedName>
    <definedName name="_28_1F06">#REF!</definedName>
    <definedName name="_28_1G01" localSheetId="62">#REF!</definedName>
    <definedName name="_29_1G01" localSheetId="27">#REF!</definedName>
    <definedName name="_29_1G01" localSheetId="64">#REF!</definedName>
    <definedName name="_29_1G01" localSheetId="57">#REF!</definedName>
    <definedName name="_29_1G01">#REF!</definedName>
    <definedName name="_3_F06_1" localSheetId="27">#REF!</definedName>
    <definedName name="_3_F06_1" localSheetId="57">#REF!</definedName>
    <definedName name="_3_F06_1">#REF!</definedName>
    <definedName name="_30_1G01" localSheetId="66">#REF!</definedName>
    <definedName name="_30_1G02" localSheetId="27">#REF!</definedName>
    <definedName name="_30_1G02" localSheetId="57">#REF!</definedName>
    <definedName name="_30_1G02">#REF!</definedName>
    <definedName name="_31_1G01" localSheetId="27">#REF!</definedName>
    <definedName name="_31_1G01">#REF!</definedName>
    <definedName name="_32_1G02" localSheetId="33">#REF!</definedName>
    <definedName name="_33_1G02" localSheetId="35">#REF!</definedName>
    <definedName name="_34_1G02" localSheetId="37">#REF!</definedName>
    <definedName name="_35_1G02" localSheetId="39">#REF!</definedName>
    <definedName name="_35tot_1" localSheetId="57">'[1]Tav. 1.3'!#REF!</definedName>
    <definedName name="_36_1G02" localSheetId="43">#REF!</definedName>
    <definedName name="_37_1G02" localSheetId="29">#REF!</definedName>
    <definedName name="_38_1G02" localSheetId="31">#REF!</definedName>
    <definedName name="_39_1G02" localSheetId="62">#REF!</definedName>
    <definedName name="_4_G01_1" localSheetId="56">#REF!</definedName>
    <definedName name="_40_1G02" localSheetId="64">#REF!</definedName>
    <definedName name="_41_1G02" localSheetId="66">#REF!</definedName>
    <definedName name="_42_1G02" localSheetId="27">#REF!</definedName>
    <definedName name="_42_1G02">#REF!</definedName>
    <definedName name="_42tot_1" localSheetId="27">'Tav. 24.3'!#REF!</definedName>
    <definedName name="_42tot_1" localSheetId="57">'[2]Tav. 1.3'!#REF!</definedName>
    <definedName name="_42tot_1" localSheetId="58">'[2]Tav. 1.3'!#REF!</definedName>
    <definedName name="_42tot_1">'Tav. 24.3'!#REF!</definedName>
    <definedName name="_43tot_1" localSheetId="56">'[3]Tav. 1.3'!#REF!</definedName>
    <definedName name="_45tot_1" localSheetId="54">'[4]Tav. 24.3'!#REF!</definedName>
    <definedName name="_46tot_1" localSheetId="48">'[4]Tav. 24.3'!#REF!</definedName>
    <definedName name="_47tot_1" localSheetId="27">#REF!</definedName>
    <definedName name="_47tot_1">#REF!</definedName>
    <definedName name="_48tot_2" localSheetId="27">#REF!</definedName>
    <definedName name="_48tot_2">#REF!</definedName>
    <definedName name="_6_G01_1" localSheetId="27">#REF!</definedName>
    <definedName name="_6_G01_1">#REF!</definedName>
    <definedName name="_7_G02_1" localSheetId="56">#REF!</definedName>
    <definedName name="_9_F06_1" localSheetId="27">#REF!</definedName>
    <definedName name="_9_F06_1" localSheetId="57">#REF!</definedName>
    <definedName name="_9_F06_1">#REF!</definedName>
    <definedName name="_9_G02_1" localSheetId="27">#REF!</definedName>
    <definedName name="_9_G02_1">#REF!</definedName>
    <definedName name="_F06" localSheetId="41">#REF!</definedName>
    <definedName name="_F06" localSheetId="27">#REF!</definedName>
    <definedName name="_F06" localSheetId="56">#REF!</definedName>
    <definedName name="_F06" localSheetId="57">#REF!</definedName>
    <definedName name="_F06">#REF!</definedName>
    <definedName name="_G01" localSheetId="41">#REF!</definedName>
    <definedName name="_G01" localSheetId="27">#REF!</definedName>
    <definedName name="_G01" localSheetId="56">#REF!</definedName>
    <definedName name="_G01" localSheetId="57">#REF!</definedName>
    <definedName name="_G01">#REF!</definedName>
    <definedName name="_G02" localSheetId="41">#REF!</definedName>
    <definedName name="_G02" localSheetId="27">#REF!</definedName>
    <definedName name="_G02" localSheetId="56">#REF!</definedName>
    <definedName name="_G02" localSheetId="57">#REF!</definedName>
    <definedName name="_G02">#REF!</definedName>
    <definedName name="_tab2" localSheetId="17">'Tav. 10'!$A$2:$F$9</definedName>
    <definedName name="_tab2" localSheetId="18">'Tav. 11'!$A$2:$F$8</definedName>
    <definedName name="_tab2" localSheetId="19">#N/A</definedName>
    <definedName name="_tab2" localSheetId="20">'Tav. 13'!$A$2:$F$6</definedName>
    <definedName name="_tab2" localSheetId="6">#REF!</definedName>
    <definedName name="_tab2" localSheetId="10">#N/A</definedName>
    <definedName name="_tab2" localSheetId="11">#N/A</definedName>
    <definedName name="_tab2" localSheetId="12">#N/A</definedName>
    <definedName name="_tab2" localSheetId="13">#N/A</definedName>
    <definedName name="_tab2" localSheetId="14">'Tav. 7'!$A$2:$D$11</definedName>
    <definedName name="_tab2" localSheetId="15">'Tav. 8'!$A$2:$F$4</definedName>
    <definedName name="_tab2" localSheetId="16">'Tav. 9'!$A$2:$D$4</definedName>
    <definedName name="_tab2">"#REF!"</definedName>
    <definedName name="_tab2_1">"#REF!"</definedName>
    <definedName name="_tab3" localSheetId="17">"#REF!"</definedName>
    <definedName name="_tab3" localSheetId="18">"#REF!"</definedName>
    <definedName name="_tab3" localSheetId="19">"#REF!"</definedName>
    <definedName name="_tab3" localSheetId="20">"#REF!"</definedName>
    <definedName name="_tab3" localSheetId="49">#REF!</definedName>
    <definedName name="_tab3" localSheetId="51">#REF!</definedName>
    <definedName name="_tab3" localSheetId="10">"#REF!"</definedName>
    <definedName name="_tab3" localSheetId="11">"#REF!"</definedName>
    <definedName name="_tab3" localSheetId="12">"#REF!"</definedName>
    <definedName name="_tab3" localSheetId="13">"#REF!"</definedName>
    <definedName name="_tab3" localSheetId="14">"#REF!"</definedName>
    <definedName name="_tab3" localSheetId="15">"#REF!"</definedName>
    <definedName name="_tab3" localSheetId="16">"#REF!"</definedName>
    <definedName name="_tab3" localSheetId="57">#REF!</definedName>
    <definedName name="_tab3" localSheetId="58">#REF!</definedName>
    <definedName name="_tab3">'Tav. 1'!$B$4:$G$25</definedName>
    <definedName name="_tab3_1">#N/A</definedName>
    <definedName name="_TAV24" localSheetId="27">#REF!</definedName>
    <definedName name="_TAV24" localSheetId="49">#REF!</definedName>
    <definedName name="_TAV24" localSheetId="51">#REF!</definedName>
    <definedName name="_TAV24" localSheetId="56">#REF!</definedName>
    <definedName name="_TAV24" localSheetId="57">#REF!</definedName>
    <definedName name="_TAV24" localSheetId="58">#REF!</definedName>
    <definedName name="_TAV24">#REF!</definedName>
    <definedName name="area">'[5]tav6.4'!$A$2:$C$25</definedName>
    <definedName name="area_1" localSheetId="41">#REF!</definedName>
    <definedName name="area_1" localSheetId="27">#REF!</definedName>
    <definedName name="area_1" localSheetId="49">#REF!</definedName>
    <definedName name="area_1" localSheetId="51">#REF!</definedName>
    <definedName name="area_1" localSheetId="57">#REF!</definedName>
    <definedName name="area_1" localSheetId="58">#REF!</definedName>
    <definedName name="area_1">#REF!</definedName>
    <definedName name="area_2" localSheetId="41">#REF!</definedName>
    <definedName name="area_2" localSheetId="27">#REF!</definedName>
    <definedName name="area_2" localSheetId="57">#REF!</definedName>
    <definedName name="area_2">#REF!</definedName>
    <definedName name="area_3" localSheetId="41">#REF!</definedName>
    <definedName name="area_3" localSheetId="27">#REF!</definedName>
    <definedName name="area_3" localSheetId="57">#REF!</definedName>
    <definedName name="area_3">#REF!</definedName>
    <definedName name="area_4" localSheetId="41">#REF!</definedName>
    <definedName name="area_4" localSheetId="27">#REF!</definedName>
    <definedName name="area_4" localSheetId="57">#REF!</definedName>
    <definedName name="area_4">#REF!</definedName>
    <definedName name="area_5" localSheetId="41">#REF!</definedName>
    <definedName name="area_5" localSheetId="27">#REF!</definedName>
    <definedName name="area_5" localSheetId="57">#REF!</definedName>
    <definedName name="area_5">#REF!</definedName>
    <definedName name="area_6" localSheetId="41">#REF!</definedName>
    <definedName name="area_6" localSheetId="27">#REF!</definedName>
    <definedName name="area_6" localSheetId="57">#REF!</definedName>
    <definedName name="area_6">#REF!</definedName>
    <definedName name="_xlnm.Print_Area" localSheetId="34">'Tav. 23.11'!$A$1:$F$32</definedName>
    <definedName name="_xlnm.Print_Area" localSheetId="36">'Tav. 23.13'!$A$1:$F$32</definedName>
    <definedName name="_xlnm.Print_Area" localSheetId="38">'Tav. 23.15'!$A$1:$F$32</definedName>
    <definedName name="_xlnm.Print_Area" localSheetId="40">'Tav. 23.17'!$A$1:$F$32</definedName>
    <definedName name="_xlnm.Print_Area" localSheetId="42">'Tav. 23.19'!$A$1:$F$32</definedName>
    <definedName name="_xlnm.Print_Area" localSheetId="28">'Tav. 23.5'!$A$1:$F$32</definedName>
    <definedName name="_xlnm.Print_Area" localSheetId="30">'Tav. 23.7'!$A$1:$F$32</definedName>
    <definedName name="_xlnm.Print_Area" localSheetId="32">'Tav. 23.9'!$A$1:$F$32</definedName>
    <definedName name="_xlnm.Print_Area" localSheetId="12">'Tav. 6'!$A$1:$G$31</definedName>
    <definedName name="_xlnm.Print_Area" localSheetId="13">'Tav. 6.1'!$A$1:$G$33</definedName>
    <definedName name="area1" localSheetId="21">#REF!</definedName>
    <definedName name="area1" localSheetId="22">#REF!</definedName>
    <definedName name="area1" localSheetId="24">#REF!</definedName>
    <definedName name="area1" localSheetId="33">#REF!</definedName>
    <definedName name="area1" localSheetId="35">#REF!</definedName>
    <definedName name="area1" localSheetId="37">#REF!</definedName>
    <definedName name="area1" localSheetId="39">#REF!</definedName>
    <definedName name="area1" localSheetId="41">#REF!</definedName>
    <definedName name="area1" localSheetId="25">#REF!</definedName>
    <definedName name="area1" localSheetId="43">#REF!</definedName>
    <definedName name="area1" localSheetId="29">#REF!</definedName>
    <definedName name="area1" localSheetId="31">#REF!</definedName>
    <definedName name="area1" localSheetId="59">#REF!</definedName>
    <definedName name="area1" localSheetId="60">#REF!</definedName>
    <definedName name="area1" localSheetId="62">#REF!</definedName>
    <definedName name="area1" localSheetId="64">#REF!</definedName>
    <definedName name="area1" localSheetId="66">#REF!</definedName>
    <definedName name="area1">'Tav. 22.2'!$A$2:$E$24</definedName>
    <definedName name="area2" localSheetId="21">#REF!</definedName>
    <definedName name="area2" localSheetId="22">#REF!</definedName>
    <definedName name="area2" localSheetId="24">#REF!</definedName>
    <definedName name="area2" localSheetId="33">#REF!</definedName>
    <definedName name="area2" localSheetId="34">'Tav. 23.11'!$A$2:$E$24</definedName>
    <definedName name="area2" localSheetId="35">#REF!</definedName>
    <definedName name="area2" localSheetId="36">'Tav. 23.13'!$A$2:$E$24</definedName>
    <definedName name="area2" localSheetId="37">#REF!</definedName>
    <definedName name="area2" localSheetId="38">'Tav. 23.15'!$A$2:$E$24</definedName>
    <definedName name="area2" localSheetId="39">#REF!</definedName>
    <definedName name="area2" localSheetId="40">'Tav. 23.17'!$A$2:$E$24</definedName>
    <definedName name="area2" localSheetId="41">#REF!</definedName>
    <definedName name="area2" localSheetId="42">'Tav. 23.19'!$A$2:$E$24</definedName>
    <definedName name="area2" localSheetId="25">#REF!</definedName>
    <definedName name="area2" localSheetId="43">#REF!</definedName>
    <definedName name="area2" localSheetId="27">#REF!</definedName>
    <definedName name="area2" localSheetId="28">'Tav. 23.5'!$A$2:$E$24</definedName>
    <definedName name="area2" localSheetId="29">#REF!</definedName>
    <definedName name="area2" localSheetId="30">'Tav. 23.7'!$A$2:$E$24</definedName>
    <definedName name="area2" localSheetId="31">#REF!</definedName>
    <definedName name="area2" localSheetId="32">'Tav. 23.9'!$A$2:$E$24</definedName>
    <definedName name="area2" localSheetId="59">#REF!</definedName>
    <definedName name="area2" localSheetId="60">#REF!</definedName>
    <definedName name="area2" localSheetId="62">#REF!</definedName>
    <definedName name="area2" localSheetId="64">#REF!</definedName>
    <definedName name="area2" localSheetId="66">#REF!</definedName>
    <definedName name="area2" localSheetId="57">#REF!</definedName>
    <definedName name="area2">#REF!</definedName>
    <definedName name="area22">'[5]tav6.5'!$A$2:$C$25</definedName>
    <definedName name="area3" localSheetId="21">#REF!</definedName>
    <definedName name="area3" localSheetId="22">#REF!</definedName>
    <definedName name="area3" localSheetId="24">#REF!</definedName>
    <definedName name="area3" localSheetId="33">#REF!</definedName>
    <definedName name="area3" localSheetId="35">#REF!</definedName>
    <definedName name="area3" localSheetId="37">#REF!</definedName>
    <definedName name="area3" localSheetId="39">#REF!</definedName>
    <definedName name="area3" localSheetId="41">#REF!</definedName>
    <definedName name="area3" localSheetId="25">#REF!</definedName>
    <definedName name="area3" localSheetId="43">#REF!</definedName>
    <definedName name="area3" localSheetId="27">#REF!</definedName>
    <definedName name="area3" localSheetId="29">#REF!</definedName>
    <definedName name="area3" localSheetId="31">#REF!</definedName>
    <definedName name="area3" localSheetId="59">#REF!</definedName>
    <definedName name="area3" localSheetId="60">#REF!</definedName>
    <definedName name="area3" localSheetId="62">#REF!</definedName>
    <definedName name="area3" localSheetId="64">#REF!</definedName>
    <definedName name="area3" localSheetId="66">#REF!</definedName>
    <definedName name="area3" localSheetId="57">#REF!</definedName>
    <definedName name="area3">#REF!</definedName>
    <definedName name="area4" localSheetId="21">#REF!</definedName>
    <definedName name="area4" localSheetId="22">#REF!</definedName>
    <definedName name="area4" localSheetId="24">#REF!</definedName>
    <definedName name="area4" localSheetId="33">#REF!</definedName>
    <definedName name="area4" localSheetId="35">#REF!</definedName>
    <definedName name="area4" localSheetId="37">#REF!</definedName>
    <definedName name="area4" localSheetId="39">#REF!</definedName>
    <definedName name="area4" localSheetId="41">#REF!</definedName>
    <definedName name="area4" localSheetId="25">#REF!</definedName>
    <definedName name="area4" localSheetId="43">#REF!</definedName>
    <definedName name="area4" localSheetId="27">#REF!</definedName>
    <definedName name="area4" localSheetId="29">#REF!</definedName>
    <definedName name="area4" localSheetId="31">#REF!</definedName>
    <definedName name="area4" localSheetId="59">#REF!</definedName>
    <definedName name="area4" localSheetId="60">#REF!</definedName>
    <definedName name="area4" localSheetId="62">#REF!</definedName>
    <definedName name="area4" localSheetId="64">#REF!</definedName>
    <definedName name="area4" localSheetId="66">#REF!</definedName>
    <definedName name="area4" localSheetId="57">#REF!</definedName>
    <definedName name="area4">#REF!</definedName>
    <definedName name="area5" localSheetId="21">#REF!</definedName>
    <definedName name="area5" localSheetId="22">#REF!</definedName>
    <definedName name="area5" localSheetId="24">#REF!</definedName>
    <definedName name="area5" localSheetId="33">#REF!</definedName>
    <definedName name="area5" localSheetId="35">#REF!</definedName>
    <definedName name="area5" localSheetId="37">#REF!</definedName>
    <definedName name="area5" localSheetId="39">#REF!</definedName>
    <definedName name="area5" localSheetId="41">#REF!</definedName>
    <definedName name="area5" localSheetId="25">#REF!</definedName>
    <definedName name="area5" localSheetId="43">#REF!</definedName>
    <definedName name="area5" localSheetId="27">#REF!</definedName>
    <definedName name="area5" localSheetId="29">#REF!</definedName>
    <definedName name="area5" localSheetId="31">#REF!</definedName>
    <definedName name="area5" localSheetId="59">#REF!</definedName>
    <definedName name="area5" localSheetId="60">#REF!</definedName>
    <definedName name="area5" localSheetId="62">#REF!</definedName>
    <definedName name="area5" localSheetId="64">#REF!</definedName>
    <definedName name="area5" localSheetId="66">#REF!</definedName>
    <definedName name="area5" localSheetId="57">#REF!</definedName>
    <definedName name="area5">#REF!</definedName>
    <definedName name="area6" localSheetId="21">#REF!</definedName>
    <definedName name="area6" localSheetId="22">#REF!</definedName>
    <definedName name="area6" localSheetId="24">#REF!</definedName>
    <definedName name="area6" localSheetId="33">#REF!</definedName>
    <definedName name="area6" localSheetId="35">#REF!</definedName>
    <definedName name="area6" localSheetId="37">#REF!</definedName>
    <definedName name="area6" localSheetId="39">#REF!</definedName>
    <definedName name="area6" localSheetId="41">#REF!</definedName>
    <definedName name="area6" localSheetId="25">#REF!</definedName>
    <definedName name="area6" localSheetId="43">#REF!</definedName>
    <definedName name="area6" localSheetId="27">#REF!</definedName>
    <definedName name="area6" localSheetId="29">#REF!</definedName>
    <definedName name="area6" localSheetId="31">#REF!</definedName>
    <definedName name="area6" localSheetId="59">#REF!</definedName>
    <definedName name="area6" localSheetId="60">#REF!</definedName>
    <definedName name="area6" localSheetId="62">#REF!</definedName>
    <definedName name="area6" localSheetId="64">#REF!</definedName>
    <definedName name="area6" localSheetId="66">#REF!</definedName>
    <definedName name="area6" localSheetId="57">#REF!</definedName>
    <definedName name="area6">#REF!</definedName>
    <definedName name="Query1" localSheetId="41">#REF!</definedName>
    <definedName name="Query1" localSheetId="27">#REF!</definedName>
    <definedName name="Query1" localSheetId="56">#REF!</definedName>
    <definedName name="Query1" localSheetId="57">#REF!</definedName>
    <definedName name="Query1">#REF!</definedName>
    <definedName name="TAV24_2" localSheetId="41">#REF!</definedName>
    <definedName name="TAV24_2" localSheetId="27">#REF!</definedName>
    <definedName name="TAV24_2" localSheetId="56">#REF!</definedName>
    <definedName name="TAV24_2" localSheetId="57">#REF!</definedName>
    <definedName name="TAV24_2">#REF!</definedName>
    <definedName name="TAV24_4" localSheetId="41">#REF!</definedName>
    <definedName name="TAV24_4" localSheetId="27">#REF!</definedName>
    <definedName name="TAV24_4" localSheetId="56">#REF!</definedName>
    <definedName name="TAV24_4" localSheetId="57">#REF!</definedName>
    <definedName name="TAV24_4">#REF!</definedName>
    <definedName name="TAV24_5" localSheetId="41">#REF!</definedName>
    <definedName name="TAV24_5" localSheetId="27">#REF!</definedName>
    <definedName name="TAV24_5" localSheetId="56">#REF!</definedName>
    <definedName name="TAV24_5" localSheetId="57">#REF!</definedName>
    <definedName name="TAV24_5">#REF!</definedName>
    <definedName name="TAV24_7_1" localSheetId="41">#REF!</definedName>
    <definedName name="TAV24_7_1" localSheetId="27">#REF!</definedName>
    <definedName name="TAV24_7_1" localSheetId="57">#REF!</definedName>
    <definedName name="TAV24_7_1">#REF!</definedName>
    <definedName name="TAV24_7_2" localSheetId="41">#REF!</definedName>
    <definedName name="TAV24_7_2" localSheetId="27">#REF!</definedName>
    <definedName name="TAV24_7_2" localSheetId="57">#REF!</definedName>
    <definedName name="TAV24_7_2">#REF!</definedName>
    <definedName name="TAV24_7_3" localSheetId="41">#REF!</definedName>
    <definedName name="TAV24_7_3" localSheetId="27">#REF!</definedName>
    <definedName name="TAV24_7_3" localSheetId="57">#REF!</definedName>
    <definedName name="TAV24_7_3">#REF!</definedName>
    <definedName name="tot" localSheetId="33">'Tav. 23.10'!$A$3:$A$24</definedName>
    <definedName name="tot" localSheetId="35">'Tav. 23.12'!$A$3:$A$24</definedName>
    <definedName name="tot" localSheetId="37">'Tav. 23.14'!$A$3:$A$24</definedName>
    <definedName name="tot" localSheetId="39">'Tav. 23.16'!$A$3:$A$24</definedName>
    <definedName name="tot" localSheetId="41">'Tav. 23.18'!$A$3:$A$24</definedName>
    <definedName name="tot" localSheetId="43">'Tav. 23.20'!$A$3:$A$24</definedName>
    <definedName name="tot" localSheetId="27">#REF!</definedName>
    <definedName name="tot" localSheetId="29">'Tav. 23.6'!$A$3:$A$24</definedName>
    <definedName name="tot" localSheetId="31">'Tav. 23.8'!$A$3:$A$24</definedName>
    <definedName name="tot" localSheetId="49">'Tav. 24.1 '!$A$3:$A$24</definedName>
    <definedName name="tot" localSheetId="62">#REF!</definedName>
    <definedName name="tot" localSheetId="63">'Tav. 25.4'!#REF!</definedName>
    <definedName name="tot" localSheetId="64">#REF!</definedName>
    <definedName name="tot" localSheetId="65">'Tav. 25.6'!$A$3:$I$25</definedName>
    <definedName name="tot" localSheetId="66">#REF!</definedName>
    <definedName name="tot" localSheetId="57">#REF!</definedName>
    <definedName name="tot">#REF!</definedName>
    <definedName name="tot_" localSheetId="27">#REF!</definedName>
    <definedName name="tot_">#REF!</definedName>
    <definedName name="tot_2" localSheetId="27">#REF!</definedName>
    <definedName name="tot_2" localSheetId="56">#REF!</definedName>
    <definedName name="tot_2" localSheetId="57">#REF!</definedName>
    <definedName name="tot_2">#REF!</definedName>
    <definedName name="tot_3" localSheetId="27">#REF!</definedName>
    <definedName name="tot_3">#REF!</definedName>
    <definedName name="tot_5" localSheetId="27">#REF!</definedName>
    <definedName name="tot_5">#REF!</definedName>
    <definedName name="tot_6" localSheetId="41">'[6]Tav. 24.3'!#REF!</definedName>
    <definedName name="tot_6" localSheetId="27">'[6]Tav. 24.3'!#REF!</definedName>
    <definedName name="tot_6" localSheetId="57">'[6]Tav. 24.3'!#REF!</definedName>
    <definedName name="tot_6" localSheetId="54">'[6]Tav. 24.3'!#REF!</definedName>
    <definedName name="tot_6" localSheetId="48">'[6]Tav. 24.3'!#REF!</definedName>
    <definedName name="tot_6">'[6]Tav. 24.3'!#REF!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68" l="1"/>
  <c r="C65" i="68"/>
  <c r="C69" i="68"/>
  <c r="C70" i="68"/>
  <c r="C71" i="68"/>
  <c r="C72" i="68"/>
  <c r="C74" i="68"/>
  <c r="C73" i="68"/>
  <c r="C68" i="68"/>
  <c r="C66" i="68"/>
  <c r="C64" i="68"/>
  <c r="C63" i="68"/>
  <c r="C62" i="68"/>
  <c r="C57" i="68"/>
  <c r="C55" i="68"/>
  <c r="C53" i="68"/>
  <c r="C47" i="68"/>
  <c r="C45" i="68"/>
  <c r="C43" i="68"/>
  <c r="C41" i="68"/>
  <c r="C39" i="68"/>
  <c r="C37" i="68"/>
  <c r="C35" i="68"/>
  <c r="C33" i="68"/>
  <c r="C32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C34" i="68"/>
  <c r="C36" i="68"/>
  <c r="C38" i="68"/>
  <c r="C40" i="68"/>
  <c r="C42" i="68"/>
  <c r="C44" i="68"/>
  <c r="C46" i="68"/>
  <c r="C48" i="68"/>
  <c r="C49" i="68"/>
  <c r="C50" i="68"/>
  <c r="C51" i="68"/>
  <c r="C52" i="68"/>
  <c r="C54" i="68"/>
  <c r="C56" i="68"/>
  <c r="C58" i="68"/>
  <c r="C29" i="68"/>
  <c r="C30" i="68"/>
  <c r="C31" i="68"/>
  <c r="C8" i="68"/>
  <c r="C7" i="68"/>
  <c r="C6" i="68"/>
  <c r="C5" i="68"/>
</calcChain>
</file>

<file path=xl/sharedStrings.xml><?xml version="1.0" encoding="utf-8"?>
<sst xmlns="http://schemas.openxmlformats.org/spreadsheetml/2006/main" count="3045" uniqueCount="589">
  <si>
    <t xml:space="preserve">Tavola 1 - 
</t>
  </si>
  <si>
    <t>REGIONI E RIPARTIZIONI GEOGRAFICHE</t>
  </si>
  <si>
    <t>Spesa (a)</t>
  </si>
  <si>
    <t>Spesa pro-capite (b)</t>
  </si>
  <si>
    <t>Valori assoluti</t>
  </si>
  <si>
    <t>Valori percentuali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</si>
  <si>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</si>
  <si>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</si>
  <si>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</si>
  <si>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</si>
  <si>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</si>
  <si>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</si>
  <si>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 (c )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</si>
  <si>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</si>
  <si>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</si>
  <si>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</si>
  <si>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</si>
  <si>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</si>
  <si>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</si>
  <si>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</si>
  <si>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</si>
  <si>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</si>
  <si>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</si>
  <si>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</si>
  <si>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</si>
  <si>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</si>
  <si>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</si>
  <si>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</si>
  <si>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</si>
  <si>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</si>
  <si>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</si>
  <si>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</si>
  <si>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</si>
  <si>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</si>
  <si>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(a)</t>
  </si>
  <si>
    <t>(b)</t>
  </si>
  <si>
    <t>Rapporto tra spesa e popolazione residente nella regione o ripartizione geografica.</t>
  </si>
  <si>
    <t>(c)</t>
  </si>
  <si>
    <t xml:space="preserve">Nella Provincia di Trento la rilevazione ha interessato i comuni e le comunità di valle - enti pubblici attivati a seguito della riforma dell'assetto istituzionale disegnato dalla legge provinciale 3/2006 - attraverso le quali i comuni svolgono in forma associata le funzioni socio-assistenziali a essi attribuite. Tali funzioni sono finanziate dalla Provincia autonoma di Trento, attraverso un apposito fondo socio-assistenziale integrato da un finanziamento regionale. </t>
  </si>
  <si>
    <t xml:space="preserve">Tavola 1.1  - </t>
  </si>
  <si>
    <t>Spesa dei Comuni 
singoli o associati (a)</t>
  </si>
  <si>
    <t>Compartecipazioni alla spesa</t>
  </si>
  <si>
    <t>Totale 
spesa impegnata (d)
(Spesa pubblica 
e degli utenti)</t>
  </si>
  <si>
    <t>Quota pagata
 dagli utenti (b)</t>
  </si>
  <si>
    <t>Quota pagata
 dal Ssn (c)</t>
  </si>
  <si>
    <t>Trento</t>
  </si>
  <si>
    <t>La spesa è al netto della compartecipazione degli utenti e del Servizio sanitario nazionale (valori in euro).</t>
  </si>
  <si>
    <t xml:space="preserve">(c) </t>
  </si>
  <si>
    <t>(d)</t>
  </si>
  <si>
    <t>La spesa impegnata corrisponde alla somma delle compartecipazioni e della spesa a carico di comuni e di enti associativi (valori in euro).</t>
  </si>
  <si>
    <t xml:space="preserve">Tavola 1.2  - </t>
  </si>
  <si>
    <t>Spesa dei Comuni 
singoli o associati(a)</t>
  </si>
  <si>
    <t>Totale 
spesa impegnata
(Spesa pubblica 
e degli utenti)</t>
  </si>
  <si>
    <t>Quota pagata
 dagli utenti</t>
  </si>
  <si>
    <t>Quota pagata
 dal Ssn</t>
  </si>
  <si>
    <t>Quota a carico dei comuni e degli enti associativi sul totale della spesa impegnata.</t>
  </si>
  <si>
    <t xml:space="preserve">Tavola 2.1 - </t>
  </si>
  <si>
    <t>Comune</t>
  </si>
  <si>
    <t>Distretto/Ambito/
Zona sociale</t>
  </si>
  <si>
    <t>Comunità montana</t>
  </si>
  <si>
    <t>Consorzio</t>
  </si>
  <si>
    <t>Azienda 
sanitaria</t>
  </si>
  <si>
    <t>Unione di
comuni</t>
  </si>
  <si>
    <t>Altra
associazione
di comuni</t>
  </si>
  <si>
    <t>Totale</t>
  </si>
  <si>
    <t xml:space="preserve">Bolzano/Bozen (a) </t>
  </si>
  <si>
    <t>(a) Per la provincia autonoma di Bolzano non è disponibile la suddivisione della spesa per tipo di ente gestore.</t>
  </si>
  <si>
    <t xml:space="preserve">Tavola 2.2 - </t>
  </si>
  <si>
    <t>REGIONI</t>
  </si>
  <si>
    <t>Distretto/ambito/
zona sociale</t>
  </si>
  <si>
    <t xml:space="preserve">Tavola 2.3 - </t>
  </si>
  <si>
    <t>Altri 
trasferimenti 
da Enti pubblici</t>
  </si>
  <si>
    <t>Trasferimento
 fondi 
da privati</t>
  </si>
  <si>
    <t>Risorse proprie
 dei Comuni</t>
  </si>
  <si>
    <t>Risorse proprie
 degli Enti associativi</t>
  </si>
  <si>
    <t xml:space="preserve">(a) </t>
  </si>
  <si>
    <t>Fondi regionali (o provinciali nel caso di province autonome) vincolati per le politiche sociali (esclusa la quota regionale o provinciale del fondo indistinto).</t>
  </si>
  <si>
    <t>Esclusa la quota nazionale del fondo indistinto.</t>
  </si>
  <si>
    <t xml:space="preserve">Tavola  3 -  </t>
  </si>
  <si>
    <t xml:space="preserve">Area di utenza </t>
  </si>
  <si>
    <t>Famiglie e minori</t>
  </si>
  <si>
    <t>Disabili</t>
  </si>
  <si>
    <t>Dipendenze</t>
  </si>
  <si>
    <t>Anziani</t>
  </si>
  <si>
    <t>Immigrati, Rom, Sinti e Caminanti</t>
  </si>
  <si>
    <t>Multiutenza</t>
  </si>
  <si>
    <t>VALORI ASSOLUTI</t>
  </si>
  <si>
    <t xml:space="preserve">Tavola  3.1 - </t>
  </si>
  <si>
    <t>Area di utenza</t>
  </si>
  <si>
    <t>VALORI PERCENTUALI</t>
  </si>
  <si>
    <t xml:space="preserve">Tavola  3.2 - </t>
  </si>
  <si>
    <t>Povertà, disagio adulti e senza fissa dimora</t>
  </si>
  <si>
    <t>VALORI PRO-CAPITE (a)</t>
  </si>
  <si>
    <t xml:space="preserve">I valori pro-capite sono il rapporto tra la spesa e la popolazione di riferimento per ogni area di utenza.      </t>
  </si>
  <si>
    <t xml:space="preserve">    </t>
  </si>
  <si>
    <t xml:space="preserve">     </t>
  </si>
  <si>
    <t xml:space="preserve">La popolazione di riferimento per l'area "dipendenze" è costituita dalla popolazione con età maggiore o uguale a 15 anni. </t>
  </si>
  <si>
    <t>La popolazione di riferimento per l'area "anziani" è costituita dalla popolazione con età maggiore o uguale a 65 anni.</t>
  </si>
  <si>
    <t>Come popolazione di riferimento per l'area "Immigrati, Rom, Sinti e Caminanti" si considera il numero di stranieri residenti.</t>
  </si>
  <si>
    <t>La popolazione di riferimento per l'area "povertà e disagio adulti" è costituita dalla popolazione con età compresa tra i 18 e i 64 anni.</t>
  </si>
  <si>
    <t>La popolazione di riferimento per l'area "multiutenza" e per il totale è costituita dalla popolazione residente.</t>
  </si>
  <si>
    <t xml:space="preserve">Tavola 4 -                                                                                                                                           </t>
  </si>
  <si>
    <t>AREA DI UTENZA</t>
  </si>
  <si>
    <t>MACRO-AREA DI INTERVENTI E SERVIZI SOCIALI</t>
  </si>
  <si>
    <t>Interventi e servizi</t>
  </si>
  <si>
    <t>Trasferimenti in denaro</t>
  </si>
  <si>
    <t>Strutture</t>
  </si>
  <si>
    <t>Immigrati Rom Sinti e Caminanti</t>
  </si>
  <si>
    <t xml:space="preserve">Tavola 5 - </t>
  </si>
  <si>
    <t>AREE DI UTENZA</t>
  </si>
  <si>
    <t>Azienda
sanitaria</t>
  </si>
  <si>
    <t xml:space="preserve">Tavola 6 - </t>
  </si>
  <si>
    <t>Macro-area di interventi e servizi sociali</t>
  </si>
  <si>
    <t>Interventi 
e servizi</t>
  </si>
  <si>
    <t>Trasferimenti 
in denaro</t>
  </si>
  <si>
    <t xml:space="preserve">Tavola 6.1 - </t>
  </si>
  <si>
    <t xml:space="preserve">Tavola 7- </t>
  </si>
  <si>
    <t>VOCI DI SPESA</t>
  </si>
  <si>
    <t>Spesa</t>
  </si>
  <si>
    <t>Utenti</t>
  </si>
  <si>
    <t>Spesa media
per utente</t>
  </si>
  <si>
    <t>INTERVENTI E SERVIZI</t>
  </si>
  <si>
    <t>Attività di servizio sociale professionale:</t>
  </si>
  <si>
    <t>Servizio sociale professionale</t>
  </si>
  <si>
    <t>Intermediazione abitativa e/o assegnazione alloggi</t>
  </si>
  <si>
    <t>Servizio per l'affido minori</t>
  </si>
  <si>
    <t>Servizio per l'adozione minori</t>
  </si>
  <si>
    <t>Servizio di mediazione familiare</t>
  </si>
  <si>
    <t>Attività di sostegno alla genitorialità</t>
  </si>
  <si>
    <t>Altro</t>
  </si>
  <si>
    <t>Integrazione sociale:</t>
  </si>
  <si>
    <t>Interventi per integrazione sociale dei soggetti deboli o a rischio</t>
  </si>
  <si>
    <t>Attività ricreative, sociali, culturali</t>
  </si>
  <si>
    <t>Totale integrazione sociale</t>
  </si>
  <si>
    <t>Interventi e servizi educativo-assistenziali e per l'inserimento lavorativo dei minori:</t>
  </si>
  <si>
    <t>Sostegno socio-educativo scolastico</t>
  </si>
  <si>
    <t>Sostegno socio-educativo territoriale e/o domiciliare</t>
  </si>
  <si>
    <t>Sostegno all'inserimento lavorativo</t>
  </si>
  <si>
    <t>Totale interventi e servizi educativo-assistenziali e per l'inserimento lavorativo dei minori</t>
  </si>
  <si>
    <t>Assistenza domiciliare a famiglie con minori:</t>
  </si>
  <si>
    <t>Assistenza domiciliare socio-assistenziale</t>
  </si>
  <si>
    <t>Voucher, assegno di cura, buono socio-sanitario</t>
  </si>
  <si>
    <t>Distribuzione pasti e/o lavanderia a domicilio</t>
  </si>
  <si>
    <t>Totale assistenza domiciliare a famiglie con minori</t>
  </si>
  <si>
    <t>Totale interventi e servizi</t>
  </si>
  <si>
    <t>TRASFERIMENTI IN DENARO</t>
  </si>
  <si>
    <t>Trasferimenti in denaro per il pagamento di interventi e servizi:</t>
  </si>
  <si>
    <t>Contributi economici per cura o prestazioni sanitarie</t>
  </si>
  <si>
    <t>Retta per asili nido</t>
  </si>
  <si>
    <t xml:space="preserve">Retta per servizi integrativi o innovativi per la prima infanzia                             </t>
  </si>
  <si>
    <t>Retta per prestazioni residenziali</t>
  </si>
  <si>
    <t>Contributi economici per i servizi scolastici</t>
  </si>
  <si>
    <t>Contributi economici erogati a titolo di prestito</t>
  </si>
  <si>
    <t>Contributi economici per alloggio</t>
  </si>
  <si>
    <t>Contributi economici per l'inserimento lavorativo</t>
  </si>
  <si>
    <t>Contributi economici ad integrazione del reddito familiare</t>
  </si>
  <si>
    <t>Contributi economici per affido familiare</t>
  </si>
  <si>
    <t>Contributi generici ad associazioni sociali</t>
  </si>
  <si>
    <t>Contributi e rette per strutture semi-residenziali</t>
  </si>
  <si>
    <t>Totale trasferimenti in denaro</t>
  </si>
  <si>
    <t>STRUTTURE</t>
  </si>
  <si>
    <t>Strutture a ciclo diurno o semi-residenziale:</t>
  </si>
  <si>
    <t>Asili nido</t>
  </si>
  <si>
    <t>Servizi integrativi o innovativi per la prima infanzia</t>
  </si>
  <si>
    <t>Centri diurni</t>
  </si>
  <si>
    <t>Centri diurni estivi</t>
  </si>
  <si>
    <t>Ludoteche/laboratori</t>
  </si>
  <si>
    <t>Centri di aggregazione/sociali</t>
  </si>
  <si>
    <t>Centri per le famiglie</t>
  </si>
  <si>
    <t>Totale strutture a ciclo diurno o semi-residenziale</t>
  </si>
  <si>
    <t>Strutture comunitarie e residenziali:</t>
  </si>
  <si>
    <t>Strutture residenziali</t>
  </si>
  <si>
    <t>Centri estivi o invernali</t>
  </si>
  <si>
    <t>Totale strutture comunitarie e residenziali</t>
  </si>
  <si>
    <t>Totale strutture</t>
  </si>
  <si>
    <t>Totale famiglia e minori</t>
  </si>
  <si>
    <t xml:space="preserve">Tavola 8 - </t>
  </si>
  <si>
    <t>Servizio di accoglienza disabili presso famiglie</t>
  </si>
  <si>
    <t xml:space="preserve">Interventi per l'integrazione sociale dei soggetti deboli o a rischio                   </t>
  </si>
  <si>
    <t xml:space="preserve">Attività ricreative, sociali, culturali       </t>
  </si>
  <si>
    <t xml:space="preserve">Altro </t>
  </si>
  <si>
    <t>Interventi e servizi educativo-assistenziali e per l'inserimento lavorativo dei disabili:</t>
  </si>
  <si>
    <t>Totale interventi e servizi educativo-assistenziali e per l'inserimento lavorativo dei disabili</t>
  </si>
  <si>
    <t>Assistenza domiciliare:</t>
  </si>
  <si>
    <t>Assistenza domiciliare integrata con servizi sanitari</t>
  </si>
  <si>
    <t>Servizi di prossimità (buonvicinato)</t>
  </si>
  <si>
    <t>Telesoccorso e teleassistenza</t>
  </si>
  <si>
    <t>Totale assistenza domiciliare</t>
  </si>
  <si>
    <t>Servizi di supporto:</t>
  </si>
  <si>
    <t>Mensa</t>
  </si>
  <si>
    <t>Trasporto sociale</t>
  </si>
  <si>
    <t>Totale servizi di supporto</t>
  </si>
  <si>
    <t>Buoni spesa o buoni pasto</t>
  </si>
  <si>
    <t xml:space="preserve">Contributi per servizi alla persona </t>
  </si>
  <si>
    <t>Contributi economici per cure o prestazioni sanitarie</t>
  </si>
  <si>
    <t>Retta per centri diurni</t>
  </si>
  <si>
    <t>Retta per altre prestazioni semi-residenziali</t>
  </si>
  <si>
    <t>Contributi economici per servizio trasporto</t>
  </si>
  <si>
    <t>Contributi economici erogati a titolo di prestito (prestiti d'onore)</t>
  </si>
  <si>
    <t xml:space="preserve">Contributi economici per l'inserimento lavorativo </t>
  </si>
  <si>
    <t xml:space="preserve">Contributi economici ad integrazione del reddito familiare </t>
  </si>
  <si>
    <t xml:space="preserve">Contributi generici ad associazioni sociali </t>
  </si>
  <si>
    <t>Totale trasferimenti in denaro per il pagamento di interventi e servizi</t>
  </si>
  <si>
    <t xml:space="preserve">Centri diurni estivi </t>
  </si>
  <si>
    <t>Ludoteche / laboratori</t>
  </si>
  <si>
    <t>Totale disabili</t>
  </si>
  <si>
    <t xml:space="preserve">Tavola 9 - </t>
  </si>
  <si>
    <t>Spesa media per utente</t>
  </si>
  <si>
    <t>Attività di servizio sociale professionale</t>
  </si>
  <si>
    <t>Interventi e servizi educativo-assistenziali e per l'inserimento lavorativo:</t>
  </si>
  <si>
    <t xml:space="preserve"> Totale interventi e servizi educativo-assistenziali e per l'inserimento lavorativo</t>
  </si>
  <si>
    <t xml:space="preserve">Assistenza domicilare socio-assistenziale </t>
  </si>
  <si>
    <t xml:space="preserve">Distribuzione pasti e/o lavanderia a domicilio </t>
  </si>
  <si>
    <t>Pronto intervento sociale (unità di strada, ecc.)</t>
  </si>
  <si>
    <t>Contributi per servizi alla persona</t>
  </si>
  <si>
    <t>Totale dipendenze</t>
  </si>
  <si>
    <t xml:space="preserve">Tavola 10 - </t>
  </si>
  <si>
    <t>Spesa media 
per utente</t>
  </si>
  <si>
    <t xml:space="preserve">Servizio sociale professionale </t>
  </si>
  <si>
    <t>Servizio di accoglienza anziani presso le famiglie</t>
  </si>
  <si>
    <t>Interventi per l'integrazione sociale dei soggetti deboli o a rischio</t>
  </si>
  <si>
    <t>Contributi economici per servizio trasporti</t>
  </si>
  <si>
    <t xml:space="preserve">Contributi economici per alloggio </t>
  </si>
  <si>
    <t>Centri estivi o invernali (compresi i soggiorni climatici o termali)</t>
  </si>
  <si>
    <t>Totale anziani</t>
  </si>
  <si>
    <t xml:space="preserve">Tavola 11 - </t>
  </si>
  <si>
    <t>Servizi di mediazione culturale</t>
  </si>
  <si>
    <t>Interventi e servizi educativo-assistenziali  e per l'inserimento lavorativo</t>
  </si>
  <si>
    <t>Retta per prestazioni semi-residenziali</t>
  </si>
  <si>
    <t>Area attrezzata per nomadi</t>
  </si>
  <si>
    <t>Totale immigrati e nomadi</t>
  </si>
  <si>
    <t xml:space="preserve">Tavola 12 - </t>
  </si>
  <si>
    <t>Spesa media
 per utente</t>
  </si>
  <si>
    <t>Servizio di accoglienza adulti presso famiglie</t>
  </si>
  <si>
    <t>Centri anti violenza</t>
  </si>
  <si>
    <t>Interventi specifici per persone con disagio mentale</t>
  </si>
  <si>
    <t>Interventi per tutte le altre categorie del disagio adulti</t>
  </si>
  <si>
    <t>Totale interventi e servizi educativo-assistenziali e per l'inser. lavorativo</t>
  </si>
  <si>
    <t>Assistenza Domiciliare Integrata con servizi sanitari</t>
  </si>
  <si>
    <t>Distribuzione beni di prima necessità</t>
  </si>
  <si>
    <t>Servizi per l'igiene personale</t>
  </si>
  <si>
    <t>Pronto intervento sociale (unità di strada, ecc.):</t>
  </si>
  <si>
    <t>Servizi di pronto intervento per persone senza dimora</t>
  </si>
  <si>
    <t>Servizi di pronto intervento per le altre categorie del disagio adulti</t>
  </si>
  <si>
    <t xml:space="preserve">Totale pronto intervento sociale </t>
  </si>
  <si>
    <t>Contributi economici per l'affido familiare</t>
  </si>
  <si>
    <t>Contributi economici specifici per disagio mentale</t>
  </si>
  <si>
    <t>Spese funerarie per cittadini a basso reddito</t>
  </si>
  <si>
    <t xml:space="preserve">Totale trasferimenti in denaro </t>
  </si>
  <si>
    <t>Centri diurni per persone con disagio mentale</t>
  </si>
  <si>
    <t>Centri diurni per le altre categorie del disagio adulti</t>
  </si>
  <si>
    <t>Strutture residenziali per le altre categorie del disagio adulti</t>
  </si>
  <si>
    <t xml:space="preserve"> Case rifugio per vittime di violenza di genere</t>
  </si>
  <si>
    <t xml:space="preserve">Tavola 13 - </t>
  </si>
  <si>
    <t>Integrazione sociale</t>
  </si>
  <si>
    <t>Servizi di mediazione sociale</t>
  </si>
  <si>
    <t>Segretariato sociale, informazione e consulenza per l'accesso alla rete dei servizi:</t>
  </si>
  <si>
    <t>Segretariato sociale / Porta unitaria per l'accesso ai servizi</t>
  </si>
  <si>
    <t>Centri di ascolto tematici</t>
  </si>
  <si>
    <t>Sportelli sociali tematici (compreso informagiovani e sportello immigrati)</t>
  </si>
  <si>
    <t>Telefonia sociale per orientare e informare i cittadini sui servizi territoriali</t>
  </si>
  <si>
    <t>Totale segretariato sociale</t>
  </si>
  <si>
    <t>Prevenzione e sensibilizzazione</t>
  </si>
  <si>
    <t>Attività di informazione e sensibilizzazione: campagne informative etc</t>
  </si>
  <si>
    <t>Unità di strada per la prevenzione e l'informazione</t>
  </si>
  <si>
    <t>Altre attività di prevenzione</t>
  </si>
  <si>
    <t>Totale prevenzione e sensibilizzazione</t>
  </si>
  <si>
    <t>Azioni di sistema e spese di organizzazione</t>
  </si>
  <si>
    <t>Piani di zona</t>
  </si>
  <si>
    <t>Sistema informativo e osservatori</t>
  </si>
  <si>
    <t>Sistemi di qualità</t>
  </si>
  <si>
    <t>Formazione del personale</t>
  </si>
  <si>
    <t>Ricerca</t>
  </si>
  <si>
    <t>Altri interventi che favoriscono la programmazione e la crescita del sistema</t>
  </si>
  <si>
    <t>Interventi per favorire la realizzazione dell'integrazione socio-sanitaria</t>
  </si>
  <si>
    <t>Spese di organizzazione (personale amministrativo, tecnico e di gestione)</t>
  </si>
  <si>
    <t>-</t>
  </si>
  <si>
    <t>Totale azioni di sistema e spese di organizzazione</t>
  </si>
  <si>
    <t>Totale multiutenza</t>
  </si>
  <si>
    <t xml:space="preserve">Tavola 22 - </t>
  </si>
  <si>
    <t>Famiglia e minori</t>
  </si>
  <si>
    <t>Povertà, disagio adulti
e senza dimora</t>
  </si>
  <si>
    <t>Valle d'Aosta/Vallée d’Aoste</t>
  </si>
  <si>
    <t xml:space="preserve">Questa voce comprende gli interventi di consulenza e di informazione sui servizi e sugli interventi sociali, nonché le attività di supporto alle persone in difficoltà nell'individuazione e attivazione di possibili soluzioni ai loro problemi. </t>
  </si>
  <si>
    <t xml:space="preserve">Tavola 22.1 - </t>
  </si>
  <si>
    <t xml:space="preserve">Tavola 22.2 - </t>
  </si>
  <si>
    <t xml:space="preserve">Tavola 23.1 - </t>
  </si>
  <si>
    <t>Tipo di prestazione</t>
  </si>
  <si>
    <t>Assistenza 
domiciliare Integrata con servizi sanitari</t>
  </si>
  <si>
    <t>Servizi di prossimità (buon vicinato)</t>
  </si>
  <si>
    <t>Voucher, 
assegno di cura, 
buono socio-sanitario</t>
  </si>
  <si>
    <t>Distribuzione pasti 
e/o lavanderia a domicilio</t>
  </si>
  <si>
    <t xml:space="preserve">Tavola 23.2 - </t>
  </si>
  <si>
    <t xml:space="preserve">Tavola 23.3 - </t>
  </si>
  <si>
    <t>Povertà, disagio adulti e senza dimora</t>
  </si>
  <si>
    <t>Comprende tutte le voci dell'assistenza domiciliare presenti nel modello di rilevazione.</t>
  </si>
  <si>
    <t xml:space="preserve">Tavola 23.4 - </t>
  </si>
  <si>
    <t>Friuli - Venezia Giulia</t>
  </si>
  <si>
    <t>Emilia - Romagna</t>
  </si>
  <si>
    <t xml:space="preserve">Tavola 23.5 - </t>
  </si>
  <si>
    <t xml:space="preserve">Questa voce comprende il servizio di assistenza domiciliare socio-assistenziale. </t>
  </si>
  <si>
    <t xml:space="preserve">Tavola 23.6 - </t>
  </si>
  <si>
    <t>Percentuale di comuni coperti dal servizio (b)</t>
  </si>
  <si>
    <t>Indicatore di presa in carico degli utenti (c) (per 100 persone)</t>
  </si>
  <si>
    <t>Bolzano-Bozen (d)</t>
  </si>
  <si>
    <t xml:space="preserve">Nord-est </t>
  </si>
  <si>
    <t xml:space="preserve">ITALIA </t>
  </si>
  <si>
    <t>Questa voce comprende il servizio di assistenza domiciliare socio-assistenziale.</t>
  </si>
  <si>
    <t xml:space="preserve">(b) </t>
  </si>
  <si>
    <t>Percentuale di comuni in cui è attivo il servizio. Per il Trentino-Alto Adige, il Nord-est e per il totale Italia l'indicatore è calcolato al netto della provincia di Bolzano.</t>
  </si>
  <si>
    <t>Utenti sul totale della popolazione di riferimento della regione o della ripartizione. Popolazione di riferimento: numero di componenti delle famiglie con almeno un minore.</t>
  </si>
  <si>
    <t xml:space="preserve">(d) </t>
  </si>
  <si>
    <t>Per la provincia di Bolzano non è disponibile il dato relativo al numero di comuni coperti dal servizio.</t>
  </si>
  <si>
    <t xml:space="preserve">Tavola 23.7 – </t>
  </si>
  <si>
    <t xml:space="preserve">Tavola 23.8 –  </t>
  </si>
  <si>
    <t>Utenti sul totale della popolazione di riferimento della regione o della ripartizione. Popolazione di riferimento: persone disabili con età inferiore ai 65 anni.</t>
  </si>
  <si>
    <t xml:space="preserve">Tavola 23.9 – </t>
  </si>
  <si>
    <t xml:space="preserve">Tavola 23.10 –  </t>
  </si>
  <si>
    <t>Utenti sul totale della popolazione di riferimento della regione o della ripartizione. Popolazione di riferimento: persone con età maggiore di 64 anni.</t>
  </si>
  <si>
    <t xml:space="preserve">Tavola 23.11 – </t>
  </si>
  <si>
    <t xml:space="preserve">Tavola 23.12 –  </t>
  </si>
  <si>
    <t>Utenti sul totale della popolazione di riferimento della regione o della ripartizione. Popolazione di riferimento: persone di età compresa tra i 18 e i 64 anni.</t>
  </si>
  <si>
    <t xml:space="preserve">Tavola 23.13 – </t>
  </si>
  <si>
    <t>Questa voce comprende il servizio di assistenza domiciliare integrata con servizi sanitari.</t>
  </si>
  <si>
    <t xml:space="preserve">Tavola 23.14 –  </t>
  </si>
  <si>
    <t xml:space="preserve">Tavola 23.15 – </t>
  </si>
  <si>
    <t xml:space="preserve">Tavola 23.16 –  </t>
  </si>
  <si>
    <t>Utenti sul totale della popolazione di riferimento della regione o della ripartizione. Popolazione di riferimento: persone con età maggiore o uguale a  65 anni.</t>
  </si>
  <si>
    <t xml:space="preserve">Tavola 23.17 – </t>
  </si>
  <si>
    <t xml:space="preserve">Tavola 23.18 –  </t>
  </si>
  <si>
    <t>Percentuale di comuni coperti dal servizio (a)</t>
  </si>
  <si>
    <t>Indicatore di presa in carico degli utenti (b) (per 100 persone)</t>
  </si>
  <si>
    <t xml:space="preserve">Tavola 23.19 – </t>
  </si>
  <si>
    <t xml:space="preserve">Tavola 23.20 –  </t>
  </si>
  <si>
    <t>Utenti sul totale della popolazione di riferimento della regione o della ripartizione. Popolazione di riferimento: persone con età maggiore o uguale a 65 anni.</t>
  </si>
  <si>
    <t xml:space="preserve">Tavola 23.21 – </t>
  </si>
  <si>
    <t xml:space="preserve">Tavola 23.22 – </t>
  </si>
  <si>
    <t xml:space="preserve">Tavola 24 - </t>
  </si>
  <si>
    <t>Utenti (b)</t>
  </si>
  <si>
    <t>Spesa dei comuni singoli o associati</t>
  </si>
  <si>
    <t>Compartecipazione degli utenti</t>
  </si>
  <si>
    <r>
      <t>Spesa complessiva (pubblica e degli utenti)</t>
    </r>
    <r>
      <rPr>
        <vertAlign val="superscript"/>
        <sz val="7"/>
        <rFont val="Arial"/>
        <family val="2"/>
      </rPr>
      <t xml:space="preserve"> </t>
    </r>
  </si>
  <si>
    <t xml:space="preserve">Percentuale di spesa pagata dagli utenti </t>
  </si>
  <si>
    <t>Quota pagata dai comuni</t>
  </si>
  <si>
    <t>Quota pagata dagli utenti</t>
  </si>
  <si>
    <t xml:space="preserve">Sono comprese sia le strutture comunali che le rette e i contributi pagati dai Comuni per gli utenti di servizi privati. </t>
  </si>
  <si>
    <t xml:space="preserve">Tavola 24 (segue) - </t>
  </si>
  <si>
    <r>
      <t>Utenti</t>
    </r>
    <r>
      <rPr>
        <vertAlign val="superscript"/>
        <sz val="7"/>
        <rFont val="Arial"/>
        <family val="2"/>
      </rPr>
      <t xml:space="preserve"> (b)</t>
    </r>
  </si>
  <si>
    <t>Spesa dei Comuni 
singoli o associati</t>
  </si>
  <si>
    <t>Compartecipazione 
degli utenti</t>
  </si>
  <si>
    <r>
      <t>Spesa complessiva 
(pubblica e degli utenti)</t>
    </r>
    <r>
      <rPr>
        <vertAlign val="superscript"/>
        <sz val="7"/>
        <rFont val="Arial"/>
        <family val="2"/>
      </rPr>
      <t xml:space="preserve"> </t>
    </r>
  </si>
  <si>
    <t>Quota pagata 
dai Comuni</t>
  </si>
  <si>
    <t>Quota pagata 
dagli utenti</t>
  </si>
  <si>
    <t>Spesa dei Comuni singoli o associati</t>
  </si>
  <si>
    <t>Quota pagata dai Comuni</t>
  </si>
  <si>
    <t>Di cui: Sezioni Primavera</t>
  </si>
  <si>
    <t xml:space="preserve">Tavola 24.1 – </t>
  </si>
  <si>
    <t>REGIONE E RIPARTIZIONE GEOGRAFICA</t>
  </si>
  <si>
    <r>
      <t>Indicatore di presa in carico degli utenti (c)</t>
    </r>
    <r>
      <rPr>
        <i/>
        <sz val="7"/>
        <rFont val="Arial"/>
        <family val="2"/>
      </rPr>
      <t xml:space="preserve"> (per 100 residenti 0-2 anni)</t>
    </r>
  </si>
  <si>
    <t>Bolzano/Bozen (d)</t>
  </si>
  <si>
    <t xml:space="preserve">Tavola 24.2 - </t>
  </si>
  <si>
    <t>Spesa dei comuni 
singoli o associati</t>
  </si>
  <si>
    <t>Totale spesa impegnata (Spesa pubblica e degli utenti) (c)</t>
  </si>
  <si>
    <t xml:space="preserve">      </t>
  </si>
  <si>
    <t xml:space="preserve">Tavola 24.3 –  </t>
  </si>
  <si>
    <t xml:space="preserve">Tavola 24.4 - </t>
  </si>
  <si>
    <t xml:space="preserve">Tavola 24.4 (segue) - </t>
  </si>
  <si>
    <t>Di cui: Servizi a Gestione Diretta</t>
  </si>
  <si>
    <t>Di cui: Servizi a Gestione Affidata a Terzi</t>
  </si>
  <si>
    <t xml:space="preserve">Tavola 24.5 - </t>
  </si>
  <si>
    <t xml:space="preserve">Il Comune o l'associazione di Comuni si fa carico interamente della conduzione del servizio: il personale è assunto direttamente dall’Ente titolare che ricorre in via residuale a prestazioni socio-educative appaltate esternamente e solo per prestazioni sostitutive e integrative di supporto. </t>
  </si>
  <si>
    <t xml:space="preserve">Il Comune o l'associazione di Comuni mantiene la titolarità del servizio affidando la gestione operativa ad un soggetto terzo. </t>
  </si>
  <si>
    <t xml:space="preserve">Tavola 24.5.1 - </t>
  </si>
  <si>
    <t>La spesa è al netto delle compartecipazioni degli utenti.</t>
  </si>
  <si>
    <t xml:space="preserve">Tavola 24.6 – </t>
  </si>
  <si>
    <t xml:space="preserve">Tavola 25 - </t>
  </si>
  <si>
    <t>Trento(b)</t>
  </si>
  <si>
    <t>Questa voce comprende sia le strutture comunali che le rette e i contributi pagati dai comuni per gli utenti di strutture residenziali private. Sono esclusi i centri estivi o invernali con pernottamento.</t>
  </si>
  <si>
    <t>Nella Provincia Autonoma di Trento la spesa per le strutture residenziali è sostenuta dalla Provincia, mentre le Comunità di Valle acquisiscono le compartecipazioni pagate dagli utenti. Pertanto gli importi erogati da Comuni e Enti associativi possono risultare di segno negativo.</t>
  </si>
  <si>
    <t xml:space="preserve">Tavola 25.1 - </t>
  </si>
  <si>
    <t xml:space="preserve">Tavola 25.2 - </t>
  </si>
  <si>
    <t xml:space="preserve">Tavola 25.3 - </t>
  </si>
  <si>
    <t>Percentuale di comuni in cui è attivo il servizio. Per  il Trentino-Alto Adige, il Nord-est e per il totale Italia l'indicatore è calcolato al netto della provincia di Bolzano.</t>
  </si>
  <si>
    <t xml:space="preserve">Tavola 25.4 - </t>
  </si>
  <si>
    <t xml:space="preserve">Compartecipazione
degli utenti </t>
  </si>
  <si>
    <t>Compartecipazione
del Ssn</t>
  </si>
  <si>
    <t>Valori medi per utente</t>
  </si>
  <si>
    <t>Compartecipazione media degli utenti</t>
  </si>
  <si>
    <t xml:space="preserve">Compartecipazione media del Ssn </t>
  </si>
  <si>
    <t>(a) Questa voce comprende sia le strutture comunali che le rette e i contributi pagati dai comuni per gli utenti di strutture residenziali private. Sono esclusi i centri estivi o invernali con pernottamento.</t>
  </si>
  <si>
    <t xml:space="preserve">Tavola 25.5 - </t>
  </si>
  <si>
    <t>Questa voce comprende sia le strutture comunali che le rette e i contributi pagati dai comuni per gli utenti di strutture residenziali private. Sono  esclusi i centri estivi o invernali con pernottamento</t>
  </si>
  <si>
    <t>Percentuale di comuni in cui è attivo il servizio. Per  il Trentino-Alto Adige, il Nord-est e per il totale Italia l'indicatore è calcolato al netto della provincia di Bolzano</t>
  </si>
  <si>
    <t>Utenti sul totale della popolazione di riferimento della regione o della ripartizione. Popolazione di riferimento: persone disabili con età inferiore ai 65 anni</t>
  </si>
  <si>
    <t>Per la provincia di Bolzano non è disponibile il dato relativo al numero di comuni coperti dal servizio</t>
  </si>
  <si>
    <t xml:space="preserve">Tavola 25.6 - </t>
  </si>
  <si>
    <t xml:space="preserve">Compartecipazione degli utenti </t>
  </si>
  <si>
    <t>Compartecipazione del Ssn</t>
  </si>
  <si>
    <t xml:space="preserve">Compartecipazione media degli utenti </t>
  </si>
  <si>
    <t xml:space="preserve">Tavola 25.7 - </t>
  </si>
  <si>
    <t>Utenti sul totale della popolazione di riferimento della regione o della ripartizione. Popolazione di riferimento: persone con età maggiore di 65 anni.</t>
  </si>
  <si>
    <t xml:space="preserve">Tavola 26 - </t>
  </si>
  <si>
    <t>Associazione</t>
  </si>
  <si>
    <t xml:space="preserve">Comune </t>
  </si>
  <si>
    <t>Totale
enti</t>
  </si>
  <si>
    <t>Totale
enti non rispondenti</t>
  </si>
  <si>
    <t>% mancate risposte</t>
  </si>
  <si>
    <t>Rispondente</t>
  </si>
  <si>
    <t>Non rispondente</t>
  </si>
  <si>
    <t>Fondi vincolati 
per le politiche sociali 
dallo Stato o da
 Unione europea (b)</t>
  </si>
  <si>
    <t>Fondi regionali 
vincolati per le 
politiche sociali (a)</t>
  </si>
  <si>
    <t xml:space="preserve">Fondo indistinto per le politiche sociali </t>
  </si>
  <si>
    <t>Valori in euro</t>
  </si>
  <si>
    <t xml:space="preserve">Tavola 24.5.2 - </t>
  </si>
  <si>
    <t>Tav. 2.2</t>
  </si>
  <si>
    <t>Tav. 2.1</t>
  </si>
  <si>
    <t>Tav. 1</t>
  </si>
  <si>
    <t>Tav. 1.2</t>
  </si>
  <si>
    <t>Tav. 1.1</t>
  </si>
  <si>
    <t>Indice delle tavole</t>
  </si>
  <si>
    <t>Tav. 2.3</t>
  </si>
  <si>
    <t>Tav. 3</t>
  </si>
  <si>
    <t>Tav. 4</t>
  </si>
  <si>
    <t>Tav. 5</t>
  </si>
  <si>
    <t>Tav. 6</t>
  </si>
  <si>
    <t>Tav. 7</t>
  </si>
  <si>
    <t>Tav. 8</t>
  </si>
  <si>
    <t>Tav. 9</t>
  </si>
  <si>
    <t>Tav. 10</t>
  </si>
  <si>
    <t>Tav. 11</t>
  </si>
  <si>
    <t>Tav. 12</t>
  </si>
  <si>
    <t>Tav. 13</t>
  </si>
  <si>
    <t>Tav. 3.1</t>
  </si>
  <si>
    <t>Tav. 3.2</t>
  </si>
  <si>
    <t>Tav. 6.1</t>
  </si>
  <si>
    <t>Tav. 22</t>
  </si>
  <si>
    <t>Tav. 24</t>
  </si>
  <si>
    <t>Tav. 25</t>
  </si>
  <si>
    <t>Tav. 26</t>
  </si>
  <si>
    <t>Tav. 22.1</t>
  </si>
  <si>
    <t>Tav. 22.2</t>
  </si>
  <si>
    <t>Tav. 23.1</t>
  </si>
  <si>
    <t>Tav. 23.2</t>
  </si>
  <si>
    <t>Tav. 23.3</t>
  </si>
  <si>
    <t>Tav. 23.4</t>
  </si>
  <si>
    <t>Tav. 23.5</t>
  </si>
  <si>
    <t>Tav. 23.6</t>
  </si>
  <si>
    <t>Tav. 23.7</t>
  </si>
  <si>
    <t>Tav. 23.8</t>
  </si>
  <si>
    <t>Tav. 23.9</t>
  </si>
  <si>
    <t>Tav. 23.10</t>
  </si>
  <si>
    <t>Tav. 23.11</t>
  </si>
  <si>
    <t>Tav. 23.12</t>
  </si>
  <si>
    <t>Tav. 23.13</t>
  </si>
  <si>
    <t>Tav. 23.14</t>
  </si>
  <si>
    <t>Tav. 23.15</t>
  </si>
  <si>
    <t>Tav. 23.16</t>
  </si>
  <si>
    <t>Tav. 23.17</t>
  </si>
  <si>
    <t>Tav. 23.18</t>
  </si>
  <si>
    <t>Tav. 23.19</t>
  </si>
  <si>
    <t>Tav. 23.20</t>
  </si>
  <si>
    <t>Tav. 23.21</t>
  </si>
  <si>
    <t>Tav. 23.22</t>
  </si>
  <si>
    <t>Tav24_segue (a)</t>
  </si>
  <si>
    <t>Tav24_segue (b)</t>
  </si>
  <si>
    <t>Tav. 24.1</t>
  </si>
  <si>
    <t>Tav. 24.2</t>
  </si>
  <si>
    <t>Tav. 24.3</t>
  </si>
  <si>
    <t>Tav. 24.4</t>
  </si>
  <si>
    <t>Tav24.4_segue (a)</t>
  </si>
  <si>
    <t>Tav24.4_segue (b)</t>
  </si>
  <si>
    <t>Tav. 24.5</t>
  </si>
  <si>
    <t>Tav.24.5.1</t>
  </si>
  <si>
    <t>Tav.24.5.2</t>
  </si>
  <si>
    <t>Tav.24.6</t>
  </si>
  <si>
    <t>Tav. 25.1</t>
  </si>
  <si>
    <t>Tav. 25.2</t>
  </si>
  <si>
    <t>Tav. 25.3</t>
  </si>
  <si>
    <t>Tav. 25.4</t>
  </si>
  <si>
    <t>Tav. 25.5</t>
  </si>
  <si>
    <t>Tav. 25.6</t>
  </si>
  <si>
    <t>Tav. 25.7</t>
  </si>
  <si>
    <t>TORNA ALL'INDICE</t>
  </si>
  <si>
    <t>Servizio di residenza anagrafica per persone senza dimora</t>
  </si>
  <si>
    <t>Interventi per persone senza dimora</t>
  </si>
  <si>
    <t>Contributi economici per persone senza dimora</t>
  </si>
  <si>
    <t>Centri diurni per persone senza dimora</t>
  </si>
  <si>
    <t>Dormitori per persone senza dimora</t>
  </si>
  <si>
    <t>Strutture di accoglienza per persone senza dimora</t>
  </si>
  <si>
    <t>Totale povertà, disagio adulti e senza dimora</t>
  </si>
  <si>
    <t>Povertà, disagio 
adulti e senza 
dimora</t>
  </si>
  <si>
    <t>Povertà, disagio 
adulti e senza
dimora</t>
  </si>
  <si>
    <t>La popolazione di riferimento per l’area disabili è costituita dal numero di persone con età inferiore di 65 anni con "gravi limitazioni", che durano da almeno 6 mesi, nelle attività che le persone svolgono abitualmente. Fonte: indagine "Multiscopo sulle famiglie: aspetti della vita quotidiana"</t>
  </si>
  <si>
    <t>La popolazione di riferimento per l'area "famiglia e minori" è costituita dal numero di residenti di età compresa fra 0 e 17 anni. Fonte: Censimento della popolazione.</t>
  </si>
  <si>
    <t>Totale attività di servizio sociale professionale</t>
  </si>
  <si>
    <t>Indagine sulla spesa sociale dei comuni singoli o associati - Anno 2020</t>
  </si>
  <si>
    <t>Indagine sulla spesa sociale dei comuni singoli o associati - Questionario Asili nido - Anno 2020</t>
  </si>
  <si>
    <r>
      <t xml:space="preserve">Spesa per interventi e servizi sociali dei comuni singoli e associati per regione e ripartizione geografica - Anno 2020 </t>
    </r>
    <r>
      <rPr>
        <i/>
        <sz val="9"/>
        <rFont val="Arial"/>
        <family val="2"/>
      </rPr>
      <t>(valori assoluti, percentuali e spesa pro-capite)</t>
    </r>
  </si>
  <si>
    <t>Si intende la spesa in conto corrente di competenza impegnata nel 2020 per l’erogazione dei servizi o degli interventi socio-assistenziali da parte di comuni e associazioni di comuni.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</si>
  <si>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>Spesa per interventi e servizi sociali dei comuni singoli e associati, compartecipazione  degli utenti e del Sistema sanitario nazionale, per regione e ripartizione geografica - Anno 2020 (valori assoluti)</t>
  </si>
  <si>
    <t>Entrate accertate dai comuni e dagli enti associativi nel 2020, come pagamento degli utenti per i servizi fruiti nell'anno (valori in euro).</t>
  </si>
  <si>
    <t>Entrate provenienti dal Servizio sanitario nazionale per i servizi socio-sanitari erogati dai comuni e dagli enti associativi nel 2020 (valori in euro).</t>
  </si>
  <si>
    <t>Spesa per interventi e servizi sociali dei comuni singoli e associati, compartecipazione degli utenti e del Sistema sanitario nazionale, per regione e ripartizione geografica - Anno 2020 (valori percentuali)</t>
  </si>
  <si>
    <t>Spesa per interventi e servizi sociali dei comuni singoli e associati per ente gestore, per regione e ripartizione geografica - Anno 2020 (valori assoluti)</t>
  </si>
  <si>
    <r>
      <t xml:space="preserve">Spesa per interventi e servizi sociali dei comuni singoli e associati per ente gestore, per regione e ripartizione geografica - Anno 2020 </t>
    </r>
    <r>
      <rPr>
        <i/>
        <sz val="10"/>
        <rFont val="Arial"/>
        <family val="2"/>
      </rPr>
      <t xml:space="preserve">(valori percentuali) </t>
    </r>
  </si>
  <si>
    <t>Spesa sociale dei comuni singoli e associati per fonte di finanziamento, regione e ripartizione geografica - Anno 2020 (valori percentuali)</t>
  </si>
  <si>
    <r>
      <t xml:space="preserve">Spesa per interventi e servizi sociali dei comuni singoli e associati per area di utenza e per regione e ripartizione geografica - Anno 2020 </t>
    </r>
    <r>
      <rPr>
        <i/>
        <sz val="9"/>
        <rFont val="Arial"/>
        <family val="2"/>
      </rPr>
      <t>(valori assoluti)</t>
    </r>
  </si>
  <si>
    <t>Spesa per interventi e servizi sociali dei comuni singoli e associati per area di utenza e per regione e ripartizione geografica - Anno 2020 (valori percentuali)</t>
  </si>
  <si>
    <r>
      <t xml:space="preserve">Spesa per interventi e servizi sociali dei comuni singoli e associati per area di utenza e per regione e ripartizione geografica - Anno 2020 </t>
    </r>
    <r>
      <rPr>
        <i/>
        <sz val="9"/>
        <rFont val="Arial"/>
        <family val="2"/>
      </rPr>
      <t>(valori pro-capite)</t>
    </r>
  </si>
  <si>
    <t xml:space="preserve">Spesa dei comuni singoli e associati per area di utenza e per macro-area di interventi e servizi sociali - Anno 2020 (valori assoluti e percentuali) </t>
  </si>
  <si>
    <t>Spesa dei comuni singoli e associati per area di utenza e per ente gestore - Anno 2020 (valori assoluti e percentuali)</t>
  </si>
  <si>
    <t>Spesa dei comuni singoli e associati per macro-area di interventi e servizi sociali, regione e ripartizione geografica - Anno 2020</t>
  </si>
  <si>
    <t>Spesa dei comuni singoli e associati per macro-area di interventi e servizi sociali, regione e ripartizione geografica - Anno 2020 (Valori percentuali)</t>
  </si>
  <si>
    <t>Area famiglia e minori: utenti, spesa e spesa per utente per singoli interventi e servizi sociali. Totale Italia - Anno 2020</t>
  </si>
  <si>
    <t>Area disabili: utenti, spesa e spesa per utente per singoli interventi e servizi sociali. Totale Italia - Anno 2020</t>
  </si>
  <si>
    <t>Area dipendenze: utenti, spesa e spesa per utente per singoli interventi e servizi sociali. Totale Italia - Anno 2020</t>
  </si>
  <si>
    <t>Area anziani: utenti, spesa e spesa per utente per singoli interventi e servizi sociali. Totale Italia - Anno 2020</t>
  </si>
  <si>
    <t>Area Immigrati, Rom, Sinti e Caminanti: utenti, spesa e spesa per utente per singoli interventi e servizi sociali. Totale Italia - Anno 2020</t>
  </si>
  <si>
    <t>Area povertà, disagio adulti e senza dimora: utenti, spesa e spesa per utente per singoli interventi e servizi sociali. Totale Italia - Anno 2020</t>
  </si>
  <si>
    <t>Area multiutenza: utenti, spesa e spesa per utente per singoli interventi e servizi sociali. Totale Italia - Anno 2020</t>
  </si>
  <si>
    <r>
      <t>Il servizio sociale professionale (a): spesa dei comuni singoli e associati per area di utenza, per regione e per ripartizione geografica - Anno 2020</t>
    </r>
    <r>
      <rPr>
        <i/>
        <sz val="9"/>
        <rFont val="Arial"/>
        <family val="2"/>
      </rPr>
      <t xml:space="preserve"> (valori assoluti)</t>
    </r>
  </si>
  <si>
    <r>
      <t xml:space="preserve">Il servizio sociale professionale (a): spesa dei comuni singoli e associati per area di utenza, per regione e per ripartizione geografica - Anno 2020 </t>
    </r>
    <r>
      <rPr>
        <i/>
        <sz val="9"/>
        <rFont val="Arial"/>
        <family val="2"/>
      </rPr>
      <t>(valori percentuali)</t>
    </r>
  </si>
  <si>
    <t>Il servizio sociale professionale (a) nell’area famiglia e minori: utenti, spesa e spesa media per utente, per regione e ripartizione geografica - Anno 2020</t>
  </si>
  <si>
    <t>L’assistenza domiciliare: spesa dei comuni singoli e associati per tipo di prestazione, per regione e per ripartizione geografica - Anno 2020 (valori assoluti)</t>
  </si>
  <si>
    <r>
      <t xml:space="preserve">L’assistenza domiciliare: spesa dei comuni singoli e associati per tipo di prestazione, per regione e per ripartizione geografica - Anno 2020 </t>
    </r>
    <r>
      <rPr>
        <i/>
        <sz val="9"/>
        <rFont val="Arial"/>
        <family val="2"/>
      </rPr>
      <t>(valori percentuali)</t>
    </r>
  </si>
  <si>
    <r>
      <t xml:space="preserve">L’assistenza domiciliare (a): spesa dei comuni singoli e associati per area di utenza, per regione e per ripartizione geografica - Anno 2020 </t>
    </r>
    <r>
      <rPr>
        <i/>
        <sz val="9"/>
        <rFont val="Arial"/>
        <family val="2"/>
      </rPr>
      <t>(valori assoluti)</t>
    </r>
  </si>
  <si>
    <r>
      <t xml:space="preserve">L’assistenza domiciliare (a): spesa dei comuni singoli e associati per area di utenza, per regione e per ripartizione geografica - Anno 2020 </t>
    </r>
    <r>
      <rPr>
        <i/>
        <sz val="9"/>
        <rFont val="Arial"/>
        <family val="2"/>
      </rPr>
      <t>(valori percentuali)</t>
    </r>
  </si>
  <si>
    <t>L’assistenza domiciliare socio-assistenziale (a) nell’area famiglia e minori: utenti, spesa e spesa media per utente, per regione e ripartizione geografica - Anno 2020</t>
  </si>
  <si>
    <t>L’assistenza domiciliare socio-assistenziale (a) nell’area famiglia e minori: indicatori territoriali - Anno 2020</t>
  </si>
  <si>
    <t>L’assistenza domiciliare socio-assistenziale (a) nell’area disabili: utenti, spesa e spesa media per utente, per regione e ripartizione geografica – Anno 2020</t>
  </si>
  <si>
    <t>L’assistenza domiciliare socio-assistenziale (a) nell’area disabili:  indicatori territoriali – Anno 2020</t>
  </si>
  <si>
    <t>L’assistenza domiciliare socio-assistenziale (a) nell’area anziani: utenti, spesa e spesa media per utente, per regione e ripartizione geografica – Anno 2020</t>
  </si>
  <si>
    <t>L’assistenza domiciliare socio-assistenziale (a) nell’area anziani:  indicatori territoriali – Anno 2020</t>
  </si>
  <si>
    <t>L’assistenza domiciliare socio-assistenziale (a) nell’area povertà, disagio adulti e senza dimora: utenti, spesa e spesa media per utente, per regione e ripartizione geografica – Anno 2020</t>
  </si>
  <si>
    <t>L’assistenza domiciliare socio-assistenziale (a) nell’area povertà, disagio adulti e senza dimora:  indicatori territoriali – Anno 2020</t>
  </si>
  <si>
    <t>L’assistenza domiciliare integrata con servizi sanitari (a) nell’area disabili: utenti, spesa e spesa media per utente, per regione e ripartizione geografica – Anno 2020</t>
  </si>
  <si>
    <t>L’assistenza domiciliare integrata con servizi sanitari (a) nell’area disabili:  indicatori territoriali – Anno 2020</t>
  </si>
  <si>
    <t>L’assistenza domiciliare integrata con servizi sanitari (a) nell’area anziani: utenti, spesa e spesa media per utente, per regione e ripartizione geografica – Anno 2020</t>
  </si>
  <si>
    <t>L’assistenza domiciliare integrata con servizi sanitari (a) nell’area anziani:  indicatori territoriali – Anno 2020</t>
  </si>
  <si>
    <t>Voucher, assegno di cura e buono socio-sanitario nell'area disabili: utenti, spesa e spesa media per utente, per regione e ripartizione geografica – Anno 2020</t>
  </si>
  <si>
    <t>Voucher, assegno di cura e buono socio-sanitario nell’area disabili:  indicatori territoriali – Anno 2020</t>
  </si>
  <si>
    <t>Voucher, assegno di cura e buono socio-sanitario nell’area anziani: utenti, spesa e spesa media per utente, per regione e ripartizione geografica – Anno 2020</t>
  </si>
  <si>
    <t>Voucher, assegno di cura e buono socio-sanitario nell’area anziani:  indicatori territoriali – Anno 2020</t>
  </si>
  <si>
    <r>
      <t xml:space="preserve">Voucher, assegno di cura e buono socio-sanitario: spesa dei comuni singoli e associati per area di utenza, per regione e per ripartizione geografica – Anno 2020 </t>
    </r>
    <r>
      <rPr>
        <i/>
        <sz val="9"/>
        <rFont val="Arial"/>
        <family val="2"/>
      </rPr>
      <t>(valori assoluti)</t>
    </r>
  </si>
  <si>
    <r>
      <t xml:space="preserve">Voucher, assegno di cura e buono socio-sanitario: spesa dei comuni singoli e associati per area di utenza, per regione e per ripartizione geografica – Anno 2020 </t>
    </r>
    <r>
      <rPr>
        <i/>
        <sz val="9"/>
        <rFont val="Arial"/>
        <family val="2"/>
      </rPr>
      <t>(valori percentuali)</t>
    </r>
  </si>
  <si>
    <t>Bambini iscritti al 31/12/2020.</t>
  </si>
  <si>
    <t>Totale nidi e sezioni primavera (c)</t>
  </si>
  <si>
    <r>
      <t>Nidi e 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: utenti, spesa dei Comuni, compartecipazione degli utenti, spesa complessiva, percentuale di spesa pagata dagli utenti, spesa media per utente, per regione, ripartizione geografica e tipologia del servizio - Anno 2020 </t>
    </r>
    <r>
      <rPr>
        <i/>
        <sz val="9"/>
        <rFont val="Arial"/>
        <family val="2"/>
      </rPr>
      <t>(Valori in euro)</t>
    </r>
  </si>
  <si>
    <t xml:space="preserve">Nella definizione rientrano i nidi tradizionali, i micronidi, i nidi aziendali e le sezioni primavera. </t>
  </si>
  <si>
    <t>Di cui: Nidi (c)</t>
  </si>
  <si>
    <t xml:space="preserve">Nella definizione rientrano i nidi tradizionali, i micronidi e i nidi aziendali. </t>
  </si>
  <si>
    <r>
      <t>Nidi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: utenti, spesa dei Comuni, compartecipazione degli utenti, spesa complessiva,  percentuale di spesa pagata dagli utenti, spesa media per utente, per regione, ripartizione geografica e tipologia del servizio - Anno 2020 </t>
    </r>
    <r>
      <rPr>
        <i/>
        <sz val="9"/>
        <rFont val="Arial"/>
        <family val="2"/>
      </rPr>
      <t>(Valori in euro)</t>
    </r>
  </si>
  <si>
    <r>
      <t>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: utenti, spesa dei Comuni, compartecipazione degli utenti, spesa complessiva, percentuale di spesa pagata dagli utenti, spesa media per utente, per regione, ripartizione geografica e tipologia del servizio - Anno 2020 </t>
    </r>
    <r>
      <rPr>
        <i/>
        <sz val="9"/>
        <rFont val="Arial"/>
        <family val="2"/>
      </rPr>
      <t xml:space="preserve"> (Valori in euro)</t>
    </r>
  </si>
  <si>
    <r>
      <t>Nidi e sezioni primavera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 indicatori territoriali – Anno 2020</t>
    </r>
  </si>
  <si>
    <t>…</t>
  </si>
  <si>
    <t xml:space="preserve">Questa voce comprende sia le strutture comunali che le rette pagate dai Comuni per gli utenti di servizi privati. Nella definizione rientrano i nidi tradizionali, i micronidi, i nidi aziendali e le sezioni primavera. </t>
  </si>
  <si>
    <t>Utenti per 100 bambini residenti tra 0 e 2 anni.</t>
  </si>
  <si>
    <t>Interventi e servizi sociali dei comuni singoli o associati - Stato della risposta per regione e tipo di ente gestore - Anno 2020</t>
  </si>
  <si>
    <r>
      <t>Le strutture residenziali</t>
    </r>
    <r>
      <rPr>
        <b/>
        <vertAlign val="superscript"/>
        <sz val="9"/>
        <rFont val="Arial"/>
        <family val="2"/>
      </rPr>
      <t xml:space="preserve"> (a) </t>
    </r>
    <r>
      <rPr>
        <b/>
        <sz val="9"/>
        <rFont val="Arial"/>
        <family val="2"/>
      </rPr>
      <t>nell’area anziani:  indicatori territoriali - Anno 2020</t>
    </r>
  </si>
  <si>
    <r>
      <t>Le strutture residenziali</t>
    </r>
    <r>
      <rPr>
        <b/>
        <vertAlign val="superscript"/>
        <sz val="9"/>
        <rFont val="Arial"/>
        <family val="2"/>
      </rPr>
      <t xml:space="preserve"> (a)</t>
    </r>
    <r>
      <rPr>
        <b/>
        <sz val="9"/>
        <rFont val="Arial"/>
        <family val="2"/>
      </rPr>
      <t xml:space="preserve"> nell’area anziani: utenti, spesa, compartecipazione degli utenti, compartecipazione del Sistema Sanitario Nazionale e valori medi per utente, per regione e per ripartizione geografica - Anno 2020</t>
    </r>
  </si>
  <si>
    <r>
      <t xml:space="preserve">Le strutture residenziali </t>
    </r>
    <r>
      <rPr>
        <b/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>nell’area disabili: indicatori territoriali - Anno 2020</t>
    </r>
  </si>
  <si>
    <r>
      <t>Le strutture residenziali</t>
    </r>
    <r>
      <rPr>
        <b/>
        <vertAlign val="superscript"/>
        <sz val="9"/>
        <rFont val="Arial"/>
        <family val="2"/>
      </rPr>
      <t xml:space="preserve"> (a)</t>
    </r>
    <r>
      <rPr>
        <b/>
        <sz val="9"/>
        <rFont val="Arial"/>
        <family val="2"/>
      </rPr>
      <t xml:space="preserve"> nell’area disabili: utenti, spesa, compartecipazione degli utenti, compartecipazione del Sistema sanitario nazionale e valori medi per utente per regione e per ripartizione geografica - Anno 2020</t>
    </r>
  </si>
  <si>
    <r>
      <t>Le strutture residenziali</t>
    </r>
    <r>
      <rPr>
        <b/>
        <vertAlign val="superscript"/>
        <sz val="9"/>
        <rFont val="Arial"/>
        <family val="2"/>
      </rPr>
      <t xml:space="preserve"> (a)</t>
    </r>
    <r>
      <rPr>
        <b/>
        <sz val="9"/>
        <rFont val="Arial"/>
        <family val="2"/>
      </rPr>
      <t xml:space="preserve"> nell’area famiglia e minori: indicatori territoriali - Anno 2020</t>
    </r>
  </si>
  <si>
    <r>
      <t xml:space="preserve">Le strutture residenziali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nell’area famiglia e minori: utenti, spesa e spesa media per utente per regione e per ripartizione geografica - Anno 2020</t>
    </r>
  </si>
  <si>
    <r>
      <t>Le strutture residenziali</t>
    </r>
    <r>
      <rPr>
        <b/>
        <vertAlign val="superscript"/>
        <sz val="9"/>
        <rFont val="Arial"/>
        <family val="2"/>
      </rPr>
      <t xml:space="preserve"> (a)</t>
    </r>
    <r>
      <rPr>
        <b/>
        <sz val="9"/>
        <rFont val="Arial"/>
        <family val="2"/>
      </rPr>
      <t>: spesa dei comuni singoli e associati per area di utenza, per regione e per ripartizione geografica - Anno 2020</t>
    </r>
    <r>
      <rPr>
        <i/>
        <sz val="9"/>
        <rFont val="Arial"/>
        <family val="2"/>
      </rPr>
      <t xml:space="preserve"> (valori percentuali)</t>
    </r>
  </si>
  <si>
    <r>
      <t>Le strutture residenziali</t>
    </r>
    <r>
      <rPr>
        <b/>
        <vertAlign val="superscript"/>
        <sz val="9"/>
        <rFont val="Arial"/>
        <family val="2"/>
      </rPr>
      <t xml:space="preserve"> (a)</t>
    </r>
    <r>
      <rPr>
        <b/>
        <sz val="9"/>
        <rFont val="Arial"/>
        <family val="2"/>
      </rPr>
      <t xml:space="preserve">: spesa dei comuni singoli e associati per area di utenza, per regione e per ripartizione geografica - Anno 2020 </t>
    </r>
    <r>
      <rPr>
        <i/>
        <sz val="9"/>
        <rFont val="Arial"/>
        <family val="2"/>
      </rPr>
      <t>(valori assoluti)</t>
    </r>
  </si>
  <si>
    <r>
      <t>Servizi integrativi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utenti, spesa dei Comuni, compartecipazione degli utenti, spesa complessiva, percentuale di spesa pagata dagli utenti, spesa media per utente, per regione e ripartizione geografica - Anno 2020</t>
    </r>
    <r>
      <rPr>
        <i/>
        <sz val="9"/>
        <rFont val="Arial"/>
        <family val="2"/>
      </rPr>
      <t xml:space="preserve"> (Valori in euro)</t>
    </r>
  </si>
  <si>
    <t>In questa categoria rientrano gli spazi gioco, i centri bambini-genitori, i servizi educativi in contesto domiciliare. Sono comprese sia le strutture comunali che le rette pagate dai Comuni per gli utenti di servizi privati.</t>
  </si>
  <si>
    <r>
      <t>Servizi integrativi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indicatori territoriali – Anno 2020</t>
    </r>
  </si>
  <si>
    <r>
      <t>Spesa media per utente dell'offerta comunale di nidi e 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, per tipo di gestione del servizio</t>
    </r>
    <r>
      <rPr>
        <vertAlign val="superscript"/>
        <sz val="9"/>
        <rFont val="Arial"/>
        <family val="2"/>
      </rPr>
      <t>(b)</t>
    </r>
    <r>
      <rPr>
        <b/>
        <sz val="9"/>
        <rFont val="Arial"/>
        <family val="2"/>
      </rPr>
      <t xml:space="preserve"> - Anno 2020
</t>
    </r>
    <r>
      <rPr>
        <i/>
        <sz val="9"/>
        <rFont val="Arial"/>
        <family val="2"/>
      </rPr>
      <t>(Valori in euro)</t>
    </r>
  </si>
  <si>
    <t>Nidi comunali a gestione diretta (c)</t>
  </si>
  <si>
    <t>Nidi comunali a gestione affidata a terzi (d)</t>
  </si>
  <si>
    <t xml:space="preserve">Nidi privati con riserva di posti </t>
  </si>
  <si>
    <t>Nidi privati senza riserva di posti</t>
  </si>
  <si>
    <t>Contributi alle famiglie per la frequenza di nidi (compresi i voucher)</t>
  </si>
  <si>
    <t>La spesa è al netto delle compartecipazioni degli utenti. Per utenti si intendono i bambini iscritti al 31/12/2020 (Anno educativo 2020/2021).</t>
  </si>
  <si>
    <r>
      <t>Totale servizi educativi per la prima infanzia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:  indicatori territoriali – Anno 2020</t>
    </r>
  </si>
  <si>
    <t xml:space="preserve">Questa voce comprende sia le strutture comunali che le rette pagate dai comuni per gli utenti di servizi privati. Nella definizione rientrano i nidi tradizionali, i micronidi, i nidi aziendali, le sezioni primavera e i servizi integrativi per la prima infanzia. </t>
  </si>
  <si>
    <r>
      <t>Nidi e sezioni primavera comunali</t>
    </r>
    <r>
      <rPr>
        <vertAlign val="superscript"/>
        <sz val="9"/>
        <rFont val="Arial"/>
        <family val="2"/>
      </rPr>
      <t xml:space="preserve">(a) </t>
    </r>
    <r>
      <rPr>
        <b/>
        <sz val="9"/>
        <rFont val="Arial"/>
        <family val="2"/>
      </rPr>
      <t xml:space="preserve">a gestione diretta: utenti, spesa dei Comuni, compartecipazione degli utenti, spesa complessiva,  percentuale di spesa pagata dagli utenti, spesa media per utente, per regione, ripartizione geografica e tipo di gestione - Anno 2020 </t>
    </r>
    <r>
      <rPr>
        <i/>
        <sz val="9"/>
        <rFont val="Arial"/>
        <family val="2"/>
      </rPr>
      <t xml:space="preserve"> (Valori in euro)</t>
    </r>
  </si>
  <si>
    <t>Questa voce comprende i nidi e le sezioni primavera di cui sono titolari i Comuni singoli o associati.</t>
  </si>
  <si>
    <r>
      <t>Nidi e sezioni primavera comunali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a gestione affidata a terzi: utenti, spesa dei Comuni, compartecipazione degli utenti, spesa complessiva,  percentuale di spesa pagata dagli utenti, spesa media per utente, per regione, ripartizione geografica e tipo di gestione - Anno 2020 </t>
    </r>
    <r>
      <rPr>
        <i/>
        <sz val="9"/>
        <rFont val="Arial"/>
        <family val="2"/>
      </rPr>
      <t xml:space="preserve"> (Valori in euro)</t>
    </r>
  </si>
  <si>
    <r>
      <t>Utenti dell'offerta comunale di nidi e 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, per tipo di gestione del servizio</t>
    </r>
    <r>
      <rPr>
        <vertAlign val="superscript"/>
        <sz val="9"/>
        <rFont val="Arial"/>
        <family val="2"/>
      </rPr>
      <t>(b)</t>
    </r>
    <r>
      <rPr>
        <b/>
        <sz val="9"/>
        <rFont val="Arial"/>
        <family val="2"/>
      </rPr>
      <t xml:space="preserve"> - Anno 2020</t>
    </r>
  </si>
  <si>
    <t>I nidi comunali a gestione diretta (c)</t>
  </si>
  <si>
    <t>I nidi comunali a gestione affidata a terzi (d)</t>
  </si>
  <si>
    <t>Contributi alle famiglie per la frequenza di nidi pubblici o privati (compresi i voucher)</t>
  </si>
  <si>
    <t>Per utenti si intendono i bambini iscritti al 31/12/2020 (Anno educativo 2020/2021).</t>
  </si>
  <si>
    <r>
      <t>Spesa sostenuta dai Comuni singoli e associati per nidi e sezioni primavera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>, per tipo di gestione del servizio</t>
    </r>
    <r>
      <rPr>
        <vertAlign val="superscript"/>
        <sz val="9"/>
        <rFont val="Arial"/>
        <family val="2"/>
      </rPr>
      <t>(b)</t>
    </r>
    <r>
      <rPr>
        <b/>
        <sz val="9"/>
        <rFont val="Arial"/>
        <family val="2"/>
      </rPr>
      <t xml:space="preserve"> - Anno 2020  </t>
    </r>
    <r>
      <rPr>
        <i/>
        <sz val="9"/>
        <rFont val="Arial"/>
        <family val="2"/>
      </rPr>
      <t>(Valori in euro)</t>
    </r>
  </si>
  <si>
    <t>Totale nidi e sezioni primavera comunali</t>
  </si>
  <si>
    <r>
      <t>Nidi e sezioni primavera comunali</t>
    </r>
    <r>
      <rPr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: utenti, spesa dei Comuni, compartecipazione degli utenti, spesa complessiva,  percentuale di spesa pagata dagli utenti, spesa media per utente, per regione, ripartizione geografica e tipo di gestione - Anno 2020 </t>
    </r>
    <r>
      <rPr>
        <i/>
        <sz val="9"/>
        <rFont val="Arial"/>
        <family val="2"/>
      </rPr>
      <t xml:space="preserve"> (Valori in euro)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</si>
</sst>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64" formatCode="#,##0.0"/>
    <numFmt numFmtId="165" formatCode="_-* #,##0.0_-;\-* #,##0.0_-;_-* &quot;-&quot;_-;_-@_-"/>
    <numFmt numFmtId="166" formatCode="_-* #,##0.0_-;\-* #,##0.0_-;_-* &quot;-&quot;?_-;_-@_-"/>
    <numFmt numFmtId="167" formatCode="0.0"/>
    <numFmt numFmtId="168" formatCode="_-* #,##0.00_-;\-* #,##0.00_-;_-* \-??_-;_-@_-"/>
    <numFmt numFmtId="169" formatCode="_-* #,##0_-;\-* #,##0_-;_-* \-??_-;_-@_-"/>
    <numFmt numFmtId="170" formatCode="_-* #,##0_-;\-* #,##0_-;_-* &quot;-&quot;?_-;_-@_-"/>
    <numFmt numFmtId="171" formatCode="#,##0.0_ ;\-#,##0.0\ "/>
  </numFmts>
  <fonts count="45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b/>
      <sz val="9"/>
      <name val="Arial"/>
      <family val="2"/>
      <charset val="1"/>
    </font>
    <font>
      <i/>
      <sz val="9"/>
      <name val="Arial"/>
      <family val="2"/>
    </font>
    <font>
      <sz val="9"/>
      <name val="Arial"/>
      <family val="2"/>
      <charset val="1"/>
    </font>
    <font>
      <sz val="10"/>
      <name val="Arial"/>
      <family val="2"/>
      <charset val="1"/>
    </font>
    <font>
      <sz val="7"/>
      <name val="Arial"/>
      <family val="2"/>
      <charset val="1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b/>
      <sz val="7"/>
      <name val="Arial"/>
      <family val="2"/>
    </font>
    <font>
      <b/>
      <sz val="7"/>
      <name val="Arial"/>
      <family val="2"/>
      <charset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1"/>
    </font>
    <font>
      <sz val="7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  <charset val="1"/>
    </font>
    <font>
      <b/>
      <sz val="11"/>
      <name val="Arial"/>
      <family val="2"/>
    </font>
    <font>
      <sz val="7"/>
      <color indexed="10"/>
      <name val="Arial"/>
      <family val="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MS Sans Serif"/>
      <family val="2"/>
    </font>
    <font>
      <sz val="7"/>
      <name val="MS Sans Serif"/>
      <family val="2"/>
    </font>
    <font>
      <vertAlign val="superscript"/>
      <sz val="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i/>
      <sz val="9"/>
      <name val="MS Sans Serif"/>
      <family val="2"/>
    </font>
    <font>
      <i/>
      <sz val="7"/>
      <name val="MS Sans Serif"/>
      <family val="2"/>
    </font>
    <font>
      <sz val="8"/>
      <name val="Arial"/>
      <family val="2"/>
    </font>
    <font>
      <b/>
      <sz val="7"/>
      <name val="MS Sans Serif"/>
      <family val="2"/>
    </font>
    <font>
      <sz val="8"/>
      <name val="MS Sans Serif"/>
      <family val="2"/>
    </font>
    <font>
      <i/>
      <sz val="8"/>
      <name val="MS Sans Serif"/>
      <family val="2"/>
    </font>
    <font>
      <b/>
      <sz val="8"/>
      <name val="MS Sans Serif"/>
      <family val="2"/>
    </font>
    <font>
      <sz val="8.5"/>
      <name val="MS Sans Serif"/>
      <family val="2"/>
    </font>
    <font>
      <sz val="11"/>
      <name val="Arial"/>
      <family val="2"/>
    </font>
    <font>
      <u/>
      <sz val="10"/>
      <color theme="10"/>
      <name val="Arial"/>
      <family val="2"/>
      <charset val="1"/>
    </font>
    <font>
      <sz val="8"/>
      <name val="Tahoma"/>
      <family val="2"/>
    </font>
    <font>
      <b/>
      <i/>
      <sz val="8"/>
      <name val="Tahoma"/>
      <family val="2"/>
    </font>
    <font>
      <u/>
      <sz val="9"/>
      <color theme="10"/>
      <name val="Arial"/>
      <family val="2"/>
      <charset val="1"/>
    </font>
    <font>
      <vertAlign val="superscript"/>
      <sz val="9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24">
    <xf numFmtId="0" fontId="0" fillId="0" borderId="0"/>
    <xf numFmtId="0" fontId="1" fillId="0" borderId="0"/>
    <xf numFmtId="0" fontId="13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168" fontId="18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5" fillId="0" borderId="0"/>
    <xf numFmtId="0" fontId="23" fillId="0" borderId="0"/>
    <xf numFmtId="0" fontId="13" fillId="0" borderId="0"/>
    <xf numFmtId="0" fontId="23" fillId="0" borderId="0"/>
    <xf numFmtId="0" fontId="39" fillId="0" borderId="0" applyNumberFormat="0" applyFill="0" applyBorder="0" applyAlignment="0" applyProtection="0"/>
    <xf numFmtId="0" fontId="13" fillId="0" borderId="0"/>
    <xf numFmtId="0" fontId="13" fillId="0" borderId="0"/>
    <xf numFmtId="49" fontId="40" fillId="0" borderId="12">
      <alignment vertical="center" wrapText="1"/>
    </xf>
    <xf numFmtId="49" fontId="41" fillId="3" borderId="13">
      <alignment horizontal="center" vertical="center" wrapText="1"/>
    </xf>
    <xf numFmtId="49" fontId="41" fillId="3" borderId="14">
      <alignment horizontal="center" vertical="center" wrapText="1"/>
    </xf>
  </cellStyleXfs>
  <cellXfs count="703">
    <xf numFmtId="0" fontId="0" fillId="0" borderId="0" xfId="0"/>
    <xf numFmtId="0" fontId="4" fillId="0" borderId="0" xfId="1" applyFont="1" applyBorder="1"/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0" borderId="0" xfId="1" applyNumberFormat="1" applyFont="1" applyBorder="1"/>
    <xf numFmtId="164" fontId="6" fillId="0" borderId="0" xfId="1" applyNumberFormat="1" applyFont="1" applyBorder="1"/>
    <xf numFmtId="3" fontId="7" fillId="0" borderId="0" xfId="1" applyNumberFormat="1" applyFont="1" applyBorder="1"/>
    <xf numFmtId="0" fontId="6" fillId="0" borderId="0" xfId="1" applyFont="1" applyBorder="1"/>
    <xf numFmtId="3" fontId="8" fillId="0" borderId="0" xfId="1" applyNumberFormat="1" applyFont="1" applyBorder="1"/>
    <xf numFmtId="164" fontId="8" fillId="0" borderId="0" xfId="1" applyNumberFormat="1" applyFont="1" applyBorder="1"/>
    <xf numFmtId="0" fontId="8" fillId="0" borderId="0" xfId="1" applyFont="1" applyBorder="1"/>
    <xf numFmtId="3" fontId="10" fillId="0" borderId="0" xfId="1" applyNumberFormat="1" applyFont="1" applyBorder="1"/>
    <xf numFmtId="164" fontId="10" fillId="0" borderId="0" xfId="1" applyNumberFormat="1" applyFont="1" applyBorder="1"/>
    <xf numFmtId="3" fontId="10" fillId="0" borderId="0" xfId="1" applyNumberFormat="1" applyFont="1" applyBorder="1" applyAlignment="1">
      <alignment horizontal="right"/>
    </xf>
    <xf numFmtId="0" fontId="10" fillId="0" borderId="0" xfId="1" applyFont="1" applyBorder="1"/>
    <xf numFmtId="3" fontId="10" fillId="0" borderId="3" xfId="1" applyNumberFormat="1" applyFont="1" applyBorder="1"/>
    <xf numFmtId="164" fontId="10" fillId="0" borderId="3" xfId="1" applyNumberFormat="1" applyFont="1" applyBorder="1"/>
    <xf numFmtId="0" fontId="6" fillId="0" borderId="0" xfId="0" applyFont="1" applyBorder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6" fillId="0" borderId="4" xfId="0" applyNumberFormat="1" applyFont="1" applyBorder="1" applyAlignment="1">
      <alignment horizontal="right" vertical="center" wrapText="1"/>
    </xf>
    <xf numFmtId="41" fontId="6" fillId="0" borderId="0" xfId="0" applyNumberFormat="1" applyFont="1" applyBorder="1" applyAlignment="1">
      <alignment horizontal="right"/>
    </xf>
    <xf numFmtId="0" fontId="0" fillId="0" borderId="0" xfId="0" applyBorder="1"/>
    <xf numFmtId="165" fontId="0" fillId="0" borderId="0" xfId="0" applyNumberFormat="1" applyBorder="1"/>
    <xf numFmtId="41" fontId="8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wrapText="1"/>
    </xf>
    <xf numFmtId="166" fontId="6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/>
    </xf>
    <xf numFmtId="0" fontId="13" fillId="0" borderId="0" xfId="2"/>
    <xf numFmtId="0" fontId="6" fillId="0" borderId="2" xfId="2" applyFont="1" applyBorder="1" applyAlignment="1">
      <alignment horizontal="right" vertical="center" wrapText="1"/>
    </xf>
    <xf numFmtId="41" fontId="6" fillId="0" borderId="0" xfId="2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3" fontId="13" fillId="0" borderId="0" xfId="2" applyNumberFormat="1"/>
    <xf numFmtId="0" fontId="13" fillId="0" borderId="0" xfId="2" applyAlignment="1">
      <alignment wrapText="1"/>
    </xf>
    <xf numFmtId="0" fontId="12" fillId="0" borderId="0" xfId="2" applyFont="1" applyAlignment="1">
      <alignment vertical="center"/>
    </xf>
    <xf numFmtId="166" fontId="6" fillId="0" borderId="0" xfId="2" applyNumberFormat="1" applyFont="1"/>
    <xf numFmtId="0" fontId="15" fillId="0" borderId="0" xfId="2" applyFont="1"/>
    <xf numFmtId="166" fontId="9" fillId="0" borderId="0" xfId="2" applyNumberFormat="1" applyFont="1" applyBorder="1"/>
    <xf numFmtId="166" fontId="13" fillId="0" borderId="0" xfId="2" applyNumberFormat="1"/>
    <xf numFmtId="0" fontId="16" fillId="0" borderId="8" xfId="2" applyFont="1" applyBorder="1" applyAlignment="1">
      <alignment horizontal="right" vertical="center" wrapText="1"/>
    </xf>
    <xf numFmtId="0" fontId="13" fillId="0" borderId="0" xfId="2" applyFont="1" applyAlignment="1">
      <alignment wrapText="1"/>
    </xf>
    <xf numFmtId="0" fontId="12" fillId="0" borderId="0" xfId="2" applyFont="1" applyAlignment="1">
      <alignment horizontal="center" vertical="center" wrapText="1"/>
    </xf>
    <xf numFmtId="166" fontId="16" fillId="0" borderId="0" xfId="2" quotePrefix="1" applyNumberFormat="1" applyFont="1" applyBorder="1" applyAlignment="1">
      <alignment horizontal="right"/>
    </xf>
    <xf numFmtId="166" fontId="16" fillId="0" borderId="0" xfId="2" applyNumberFormat="1" applyFont="1" applyBorder="1" applyAlignment="1">
      <alignment horizontal="right"/>
    </xf>
    <xf numFmtId="0" fontId="13" fillId="0" borderId="0" xfId="2" applyFont="1"/>
    <xf numFmtId="0" fontId="14" fillId="0" borderId="0" xfId="2" applyFont="1"/>
    <xf numFmtId="166" fontId="17" fillId="0" borderId="0" xfId="2" quotePrefix="1" applyNumberFormat="1" applyFont="1" applyBorder="1" applyAlignment="1">
      <alignment horizontal="right"/>
    </xf>
    <xf numFmtId="166" fontId="16" fillId="0" borderId="0" xfId="2" quotePrefix="1" applyNumberFormat="1" applyFont="1" applyFill="1" applyBorder="1" applyAlignment="1">
      <alignment horizontal="right"/>
    </xf>
    <xf numFmtId="166" fontId="9" fillId="0" borderId="0" xfId="2" quotePrefix="1" applyNumberFormat="1" applyFont="1" applyBorder="1" applyAlignment="1">
      <alignment horizontal="right"/>
    </xf>
    <xf numFmtId="166" fontId="9" fillId="0" borderId="3" xfId="2" quotePrefix="1" applyNumberFormat="1" applyFont="1" applyBorder="1" applyAlignment="1">
      <alignment horizontal="right"/>
    </xf>
    <xf numFmtId="0" fontId="13" fillId="0" borderId="0" xfId="2" applyAlignment="1"/>
    <xf numFmtId="0" fontId="16" fillId="0" borderId="0" xfId="2" applyFont="1" applyAlignment="1">
      <alignment horizontal="justify" vertical="top" wrapText="1"/>
    </xf>
    <xf numFmtId="0" fontId="4" fillId="0" borderId="0" xfId="3" applyFont="1" applyBorder="1"/>
    <xf numFmtId="0" fontId="4" fillId="0" borderId="0" xfId="3" applyFont="1" applyBorder="1" applyAlignment="1">
      <alignment vertical="center"/>
    </xf>
    <xf numFmtId="0" fontId="6" fillId="0" borderId="2" xfId="3" applyFont="1" applyBorder="1" applyAlignment="1">
      <alignment horizontal="right" vertical="center" wrapText="1"/>
    </xf>
    <xf numFmtId="0" fontId="6" fillId="0" borderId="2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vertical="center"/>
    </xf>
    <xf numFmtId="41" fontId="16" fillId="0" borderId="0" xfId="3" applyNumberFormat="1" applyFont="1" applyBorder="1"/>
    <xf numFmtId="0" fontId="6" fillId="0" borderId="0" xfId="3" applyFont="1" applyBorder="1"/>
    <xf numFmtId="41" fontId="17" fillId="0" borderId="0" xfId="3" applyNumberFormat="1" applyFont="1" applyBorder="1"/>
    <xf numFmtId="0" fontId="8" fillId="0" borderId="0" xfId="3" applyFont="1" applyBorder="1"/>
    <xf numFmtId="41" fontId="9" fillId="0" borderId="0" xfId="3" applyNumberFormat="1" applyFont="1" applyBorder="1" applyAlignment="1">
      <alignment horizontal="right"/>
    </xf>
    <xf numFmtId="0" fontId="10" fillId="0" borderId="0" xfId="3" applyFont="1" applyBorder="1"/>
    <xf numFmtId="41" fontId="9" fillId="0" borderId="3" xfId="3" applyNumberFormat="1" applyFont="1" applyBorder="1" applyAlignment="1">
      <alignment horizontal="right"/>
    </xf>
    <xf numFmtId="0" fontId="6" fillId="0" borderId="0" xfId="3" applyFont="1" applyBorder="1" applyAlignment="1">
      <alignment wrapText="1"/>
    </xf>
    <xf numFmtId="166" fontId="6" fillId="0" borderId="0" xfId="3" applyNumberFormat="1" applyFont="1" applyBorder="1" applyAlignment="1">
      <alignment horizontal="right" wrapText="1"/>
    </xf>
    <xf numFmtId="166" fontId="6" fillId="0" borderId="0" xfId="3" applyNumberFormat="1" applyFont="1" applyBorder="1"/>
    <xf numFmtId="166" fontId="17" fillId="0" borderId="0" xfId="3" applyNumberFormat="1" applyFont="1" applyBorder="1" applyAlignment="1">
      <alignment horizontal="right" wrapText="1"/>
    </xf>
    <xf numFmtId="166" fontId="9" fillId="0" borderId="0" xfId="3" applyNumberFormat="1" applyFont="1" applyBorder="1" applyAlignment="1">
      <alignment horizontal="right" wrapText="1"/>
    </xf>
    <xf numFmtId="0" fontId="11" fillId="0" borderId="0" xfId="3" applyFont="1" applyBorder="1" applyAlignment="1">
      <alignment horizontal="center" vertical="center"/>
    </xf>
    <xf numFmtId="41" fontId="6" fillId="0" borderId="0" xfId="3" applyNumberFormat="1" applyFont="1" applyBorder="1" applyAlignment="1">
      <alignment horizontal="right" wrapText="1"/>
    </xf>
    <xf numFmtId="41" fontId="6" fillId="0" borderId="0" xfId="3" applyNumberFormat="1" applyFont="1" applyBorder="1"/>
    <xf numFmtId="41" fontId="17" fillId="0" borderId="0" xfId="3" applyNumberFormat="1" applyFont="1" applyBorder="1" applyAlignment="1">
      <alignment horizontal="right" wrapText="1"/>
    </xf>
    <xf numFmtId="41" fontId="9" fillId="0" borderId="0" xfId="3" applyNumberFormat="1" applyFont="1" applyBorder="1" applyAlignment="1">
      <alignment horizontal="right" wrapText="1"/>
    </xf>
    <xf numFmtId="41" fontId="9" fillId="0" borderId="3" xfId="3" applyNumberFormat="1" applyFont="1" applyBorder="1" applyAlignment="1">
      <alignment horizontal="right" wrapText="1"/>
    </xf>
    <xf numFmtId="0" fontId="6" fillId="0" borderId="0" xfId="3" applyFont="1" applyBorder="1" applyAlignment="1">
      <alignment vertical="top" wrapText="1"/>
    </xf>
    <xf numFmtId="0" fontId="4" fillId="0" borderId="0" xfId="0" applyFont="1" applyBorder="1"/>
    <xf numFmtId="0" fontId="11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/>
    </xf>
    <xf numFmtId="0" fontId="8" fillId="0" borderId="0" xfId="0" applyFont="1" applyBorder="1"/>
    <xf numFmtId="165" fontId="16" fillId="0" borderId="0" xfId="0" applyNumberFormat="1" applyFont="1" applyBorder="1" applyAlignment="1">
      <alignment horizontal="right"/>
    </xf>
    <xf numFmtId="167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166" fontId="16" fillId="0" borderId="0" xfId="0" applyNumberFormat="1" applyFont="1" applyBorder="1" applyAlignment="1">
      <alignment wrapText="1"/>
    </xf>
    <xf numFmtId="166" fontId="9" fillId="0" borderId="0" xfId="0" applyNumberFormat="1" applyFont="1" applyBorder="1" applyAlignment="1">
      <alignment wrapText="1"/>
    </xf>
    <xf numFmtId="167" fontId="9" fillId="0" borderId="0" xfId="0" applyNumberFormat="1" applyFont="1" applyBorder="1"/>
    <xf numFmtId="0" fontId="9" fillId="0" borderId="0" xfId="0" applyFont="1" applyBorder="1"/>
    <xf numFmtId="166" fontId="9" fillId="0" borderId="3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Border="1"/>
    <xf numFmtId="41" fontId="17" fillId="0" borderId="0" xfId="0" applyNumberFormat="1" applyFont="1" applyBorder="1" applyAlignment="1">
      <alignment horizontal="right"/>
    </xf>
    <xf numFmtId="0" fontId="10" fillId="0" borderId="0" xfId="0" applyFont="1" applyBorder="1"/>
    <xf numFmtId="41" fontId="9" fillId="0" borderId="0" xfId="0" applyNumberFormat="1" applyFont="1" applyBorder="1"/>
    <xf numFmtId="41" fontId="9" fillId="0" borderId="3" xfId="0" applyNumberFormat="1" applyFont="1" applyBorder="1"/>
    <xf numFmtId="164" fontId="6" fillId="0" borderId="0" xfId="0" applyNumberFormat="1" applyFont="1" applyBorder="1"/>
    <xf numFmtId="166" fontId="6" fillId="0" borderId="0" xfId="0" applyNumberFormat="1" applyFont="1" applyBorder="1"/>
    <xf numFmtId="166" fontId="17" fillId="0" borderId="0" xfId="0" applyNumberFormat="1" applyFont="1" applyBorder="1" applyAlignment="1">
      <alignment horizontal="right"/>
    </xf>
    <xf numFmtId="166" fontId="9" fillId="0" borderId="0" xfId="0" applyNumberFormat="1" applyFont="1" applyBorder="1"/>
    <xf numFmtId="0" fontId="6" fillId="0" borderId="1" xfId="3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horizontal="right" vertical="center"/>
    </xf>
    <xf numFmtId="0" fontId="9" fillId="0" borderId="0" xfId="3" applyFont="1" applyBorder="1" applyAlignment="1">
      <alignment horizontal="right" vertical="center"/>
    </xf>
    <xf numFmtId="41" fontId="16" fillId="0" borderId="0" xfId="5" applyNumberFormat="1" applyFont="1" applyFill="1" applyBorder="1" applyAlignment="1" applyProtection="1"/>
    <xf numFmtId="41" fontId="16" fillId="0" borderId="0" xfId="3" applyNumberFormat="1" applyFont="1" applyAlignment="1">
      <alignment horizontal="right"/>
    </xf>
    <xf numFmtId="41" fontId="9" fillId="0" borderId="0" xfId="3" applyNumberFormat="1" applyFont="1" applyAlignment="1">
      <alignment horizontal="right"/>
    </xf>
    <xf numFmtId="41" fontId="9" fillId="0" borderId="0" xfId="5" applyNumberFormat="1" applyFont="1" applyFill="1" applyBorder="1" applyAlignment="1" applyProtection="1">
      <alignment horizontal="right"/>
    </xf>
    <xf numFmtId="41" fontId="0" fillId="0" borderId="0" xfId="0" applyNumberFormat="1"/>
    <xf numFmtId="41" fontId="20" fillId="0" borderId="0" xfId="5" applyNumberFormat="1" applyFont="1" applyFill="1" applyBorder="1" applyAlignment="1" applyProtection="1"/>
    <xf numFmtId="41" fontId="9" fillId="0" borderId="0" xfId="3" applyNumberFormat="1" applyFont="1" applyBorder="1"/>
    <xf numFmtId="41" fontId="16" fillId="0" borderId="0" xfId="5" applyNumberFormat="1" applyFont="1" applyFill="1" applyBorder="1" applyAlignment="1" applyProtection="1">
      <alignment horizontal="right"/>
    </xf>
    <xf numFmtId="41" fontId="9" fillId="0" borderId="3" xfId="5" applyNumberFormat="1" applyFont="1" applyFill="1" applyBorder="1" applyAlignment="1" applyProtection="1"/>
    <xf numFmtId="41" fontId="9" fillId="0" borderId="3" xfId="5" applyNumberFormat="1" applyFont="1" applyFill="1" applyBorder="1" applyAlignment="1" applyProtection="1">
      <alignment horizontal="right"/>
    </xf>
    <xf numFmtId="3" fontId="6" fillId="0" borderId="0" xfId="3" applyNumberFormat="1" applyFont="1" applyBorder="1"/>
    <xf numFmtId="0" fontId="16" fillId="0" borderId="1" xfId="3" applyFont="1" applyBorder="1" applyAlignment="1">
      <alignment horizontal="right" vertical="center" wrapText="1"/>
    </xf>
    <xf numFmtId="3" fontId="16" fillId="0" borderId="1" xfId="3" applyNumberFormat="1" applyFont="1" applyBorder="1" applyAlignment="1">
      <alignment horizontal="right" vertical="center" wrapText="1"/>
    </xf>
    <xf numFmtId="41" fontId="20" fillId="0" borderId="0" xfId="5" applyNumberFormat="1" applyFont="1" applyFill="1" applyBorder="1" applyAlignment="1" applyProtection="1">
      <alignment horizontal="right"/>
    </xf>
    <xf numFmtId="41" fontId="9" fillId="0" borderId="1" xfId="3" applyNumberFormat="1" applyFont="1" applyBorder="1" applyAlignment="1">
      <alignment horizontal="right"/>
    </xf>
    <xf numFmtId="0" fontId="4" fillId="0" borderId="0" xfId="6" applyFont="1" applyBorder="1"/>
    <xf numFmtId="0" fontId="6" fillId="0" borderId="2" xfId="6" applyFont="1" applyBorder="1" applyAlignment="1">
      <alignment horizontal="right" vertical="center" wrapText="1"/>
    </xf>
    <xf numFmtId="0" fontId="6" fillId="0" borderId="0" xfId="6" applyFont="1" applyBorder="1" applyAlignment="1">
      <alignment horizontal="right" vertical="center"/>
    </xf>
    <xf numFmtId="41" fontId="16" fillId="0" borderId="0" xfId="6" applyNumberFormat="1" applyFont="1" applyAlignment="1">
      <alignment horizontal="right"/>
    </xf>
    <xf numFmtId="0" fontId="6" fillId="0" borderId="0" xfId="6" applyFont="1" applyBorder="1"/>
    <xf numFmtId="41" fontId="16" fillId="0" borderId="0" xfId="7" applyNumberFormat="1" applyFont="1" applyFill="1" applyBorder="1" applyAlignment="1" applyProtection="1">
      <alignment horizontal="right"/>
    </xf>
    <xf numFmtId="41" fontId="9" fillId="0" borderId="0" xfId="6" applyNumberFormat="1" applyFont="1" applyAlignment="1">
      <alignment horizontal="right"/>
    </xf>
    <xf numFmtId="41" fontId="20" fillId="0" borderId="0" xfId="7" applyNumberFormat="1" applyFont="1" applyFill="1" applyBorder="1" applyAlignment="1" applyProtection="1">
      <alignment horizontal="right"/>
    </xf>
    <xf numFmtId="41" fontId="20" fillId="0" borderId="0" xfId="7" applyNumberFormat="1" applyFont="1" applyFill="1" applyBorder="1" applyAlignment="1" applyProtection="1">
      <alignment horizontal="center" vertical="center"/>
    </xf>
    <xf numFmtId="41" fontId="9" fillId="0" borderId="3" xfId="6" applyNumberFormat="1" applyFont="1" applyBorder="1" applyAlignment="1">
      <alignment horizontal="right"/>
    </xf>
    <xf numFmtId="0" fontId="6" fillId="0" borderId="0" xfId="6" applyFont="1" applyBorder="1" applyAlignment="1">
      <alignment wrapText="1"/>
    </xf>
    <xf numFmtId="169" fontId="16" fillId="0" borderId="0" xfId="7" applyNumberFormat="1" applyFont="1" applyFill="1" applyBorder="1" applyAlignment="1" applyProtection="1">
      <alignment horizontal="right" vertical="center"/>
    </xf>
    <xf numFmtId="0" fontId="16" fillId="0" borderId="0" xfId="6" applyNumberFormat="1" applyFont="1" applyBorder="1" applyAlignment="1">
      <alignment horizontal="center" vertical="center"/>
    </xf>
    <xf numFmtId="41" fontId="20" fillId="0" borderId="0" xfId="7" applyNumberFormat="1" applyFont="1" applyFill="1" applyBorder="1" applyAlignment="1" applyProtection="1">
      <alignment horizontal="right" vertical="center"/>
    </xf>
    <xf numFmtId="169" fontId="16" fillId="0" borderId="0" xfId="7" applyNumberFormat="1" applyFont="1" applyFill="1" applyBorder="1" applyAlignment="1" applyProtection="1">
      <alignment horizontal="right"/>
    </xf>
    <xf numFmtId="0" fontId="8" fillId="0" borderId="0" xfId="6" applyFont="1" applyBorder="1"/>
    <xf numFmtId="41" fontId="6" fillId="0" borderId="0" xfId="6" applyNumberFormat="1" applyFont="1" applyBorder="1"/>
    <xf numFmtId="41" fontId="16" fillId="0" borderId="0" xfId="7" applyNumberFormat="1" applyFont="1" applyFill="1" applyBorder="1" applyAlignment="1" applyProtection="1">
      <alignment horizontal="center" vertical="center"/>
    </xf>
    <xf numFmtId="41" fontId="0" fillId="0" borderId="0" xfId="6" applyNumberFormat="1" applyFont="1" applyBorder="1"/>
    <xf numFmtId="3" fontId="16" fillId="0" borderId="0" xfId="6" applyNumberFormat="1" applyFont="1" applyFill="1" applyBorder="1" applyAlignment="1">
      <alignment horizontal="right" vertical="center"/>
    </xf>
    <xf numFmtId="41" fontId="20" fillId="0" borderId="0" xfId="6" applyNumberFormat="1" applyFont="1" applyFill="1" applyBorder="1" applyAlignment="1">
      <alignment horizontal="right"/>
    </xf>
    <xf numFmtId="41" fontId="22" fillId="0" borderId="0" xfId="8" applyNumberFormat="1" applyFont="1" applyFill="1" applyBorder="1"/>
    <xf numFmtId="41" fontId="20" fillId="0" borderId="0" xfId="8" applyNumberFormat="1" applyFont="1" applyFill="1" applyBorder="1"/>
    <xf numFmtId="0" fontId="12" fillId="0" borderId="0" xfId="6" applyFont="1" applyBorder="1" applyAlignment="1">
      <alignment horizontal="right" vertical="center"/>
    </xf>
    <xf numFmtId="0" fontId="10" fillId="0" borderId="0" xfId="6" applyFont="1"/>
    <xf numFmtId="41" fontId="16" fillId="0" borderId="0" xfId="6" applyNumberFormat="1" applyFont="1" applyBorder="1" applyAlignment="1">
      <alignment horizontal="center" vertical="center"/>
    </xf>
    <xf numFmtId="41" fontId="16" fillId="0" borderId="0" xfId="6" applyNumberFormat="1" applyFont="1" applyBorder="1" applyAlignment="1">
      <alignment horizontal="right"/>
    </xf>
    <xf numFmtId="0" fontId="6" fillId="0" borderId="0" xfId="6" applyFont="1"/>
    <xf numFmtId="41" fontId="9" fillId="0" borderId="0" xfId="6" applyNumberFormat="1" applyFont="1" applyBorder="1" applyAlignment="1">
      <alignment horizontal="right"/>
    </xf>
    <xf numFmtId="41" fontId="16" fillId="0" borderId="0" xfId="6" applyNumberFormat="1" applyFont="1" applyAlignment="1">
      <alignment horizontal="right" vertical="top"/>
    </xf>
    <xf numFmtId="41" fontId="9" fillId="0" borderId="1" xfId="6" applyNumberFormat="1" applyFont="1" applyBorder="1" applyAlignment="1">
      <alignment horizontal="right"/>
    </xf>
    <xf numFmtId="0" fontId="24" fillId="0" borderId="0" xfId="10" applyFont="1"/>
    <xf numFmtId="0" fontId="11" fillId="0" borderId="0" xfId="10" applyFont="1"/>
    <xf numFmtId="0" fontId="16" fillId="0" borderId="8" xfId="10" applyNumberFormat="1" applyFont="1" applyBorder="1" applyAlignment="1">
      <alignment horizontal="right" vertical="center" wrapText="1"/>
    </xf>
    <xf numFmtId="41" fontId="16" fillId="0" borderId="0" xfId="9" applyNumberFormat="1" applyFont="1" applyBorder="1"/>
    <xf numFmtId="41" fontId="17" fillId="0" borderId="0" xfId="9" applyNumberFormat="1" applyFont="1" applyBorder="1"/>
    <xf numFmtId="41" fontId="9" fillId="0" borderId="0" xfId="9" quotePrefix="1" applyNumberFormat="1" applyFont="1" applyBorder="1" applyAlignment="1">
      <alignment horizontal="right"/>
    </xf>
    <xf numFmtId="41" fontId="9" fillId="0" borderId="3" xfId="9" quotePrefix="1" applyNumberFormat="1" applyFont="1" applyBorder="1" applyAlignment="1">
      <alignment horizontal="right"/>
    </xf>
    <xf numFmtId="0" fontId="16" fillId="0" borderId="0" xfId="9" applyFont="1" applyBorder="1" applyAlignment="1">
      <alignment horizontal="justify" vertical="top" wrapText="1"/>
    </xf>
    <xf numFmtId="0" fontId="24" fillId="0" borderId="0" xfId="9" applyFont="1"/>
    <xf numFmtId="41" fontId="17" fillId="0" borderId="0" xfId="0" applyNumberFormat="1" applyFont="1" applyBorder="1"/>
    <xf numFmtId="3" fontId="16" fillId="0" borderId="0" xfId="10" applyNumberFormat="1" applyFont="1"/>
    <xf numFmtId="41" fontId="24" fillId="0" borderId="0" xfId="10" applyNumberFormat="1" applyFont="1"/>
    <xf numFmtId="0" fontId="24" fillId="0" borderId="0" xfId="10" applyFont="1" applyBorder="1"/>
    <xf numFmtId="0" fontId="16" fillId="0" borderId="0" xfId="9" applyFont="1" applyBorder="1" applyAlignment="1">
      <alignment vertical="center" wrapText="1"/>
    </xf>
    <xf numFmtId="0" fontId="19" fillId="0" borderId="0" xfId="10" applyFont="1" applyBorder="1" applyAlignment="1">
      <alignment vertical="center"/>
    </xf>
    <xf numFmtId="166" fontId="16" fillId="0" borderId="0" xfId="10" applyNumberFormat="1" applyFont="1"/>
    <xf numFmtId="166" fontId="17" fillId="0" borderId="0" xfId="10" applyNumberFormat="1" applyFont="1"/>
    <xf numFmtId="0" fontId="3" fillId="0" borderId="0" xfId="10" applyFont="1"/>
    <xf numFmtId="166" fontId="9" fillId="0" borderId="0" xfId="10" applyNumberFormat="1" applyFont="1" applyBorder="1"/>
    <xf numFmtId="0" fontId="16" fillId="0" borderId="9" xfId="9" applyFont="1" applyBorder="1" applyAlignment="1">
      <alignment horizontal="justify" vertical="top" wrapText="1"/>
    </xf>
    <xf numFmtId="0" fontId="23" fillId="0" borderId="0" xfId="9"/>
    <xf numFmtId="0" fontId="25" fillId="0" borderId="0" xfId="9" applyFont="1"/>
    <xf numFmtId="0" fontId="16" fillId="0" borderId="8" xfId="9" applyNumberFormat="1" applyFont="1" applyBorder="1" applyAlignment="1">
      <alignment horizontal="right" vertical="center" wrapText="1"/>
    </xf>
    <xf numFmtId="0" fontId="16" fillId="0" borderId="8" xfId="9" applyFont="1" applyBorder="1" applyAlignment="1">
      <alignment horizontal="right" vertical="center" wrapText="1"/>
    </xf>
    <xf numFmtId="41" fontId="16" fillId="0" borderId="9" xfId="9" applyNumberFormat="1" applyFont="1" applyBorder="1"/>
    <xf numFmtId="41" fontId="16" fillId="0" borderId="0" xfId="9" applyNumberFormat="1" applyFont="1" applyFill="1" applyBorder="1"/>
    <xf numFmtId="0" fontId="11" fillId="0" borderId="0" xfId="10" applyFont="1" applyBorder="1"/>
    <xf numFmtId="164" fontId="16" fillId="0" borderId="0" xfId="10" applyNumberFormat="1" applyFont="1" applyBorder="1"/>
    <xf numFmtId="164" fontId="16" fillId="0" borderId="0" xfId="10" applyNumberFormat="1" applyFont="1" applyFill="1" applyBorder="1"/>
    <xf numFmtId="164" fontId="17" fillId="0" borderId="0" xfId="10" applyNumberFormat="1" applyFont="1" applyBorder="1"/>
    <xf numFmtId="164" fontId="9" fillId="0" borderId="0" xfId="10" applyNumberFormat="1" applyFont="1" applyBorder="1"/>
    <xf numFmtId="164" fontId="9" fillId="0" borderId="3" xfId="10" applyNumberFormat="1" applyFont="1" applyBorder="1"/>
    <xf numFmtId="0" fontId="23" fillId="0" borderId="0" xfId="9" applyAlignment="1">
      <alignment vertical="center"/>
    </xf>
    <xf numFmtId="0" fontId="25" fillId="0" borderId="0" xfId="9" applyFont="1" applyAlignment="1">
      <alignment vertical="center"/>
    </xf>
    <xf numFmtId="41" fontId="9" fillId="0" borderId="3" xfId="9" applyNumberFormat="1" applyFont="1" applyBorder="1" applyAlignment="1">
      <alignment horizontal="right"/>
    </xf>
    <xf numFmtId="0" fontId="16" fillId="0" borderId="0" xfId="9" applyFont="1" applyAlignment="1">
      <alignment horizontal="justify" vertical="top"/>
    </xf>
    <xf numFmtId="0" fontId="16" fillId="0" borderId="0" xfId="9" applyFont="1"/>
    <xf numFmtId="0" fontId="9" fillId="0" borderId="0" xfId="9" applyFont="1"/>
    <xf numFmtId="0" fontId="16" fillId="0" borderId="8" xfId="11" applyNumberFormat="1" applyFont="1" applyBorder="1" applyAlignment="1">
      <alignment horizontal="right" vertical="center" wrapText="1"/>
    </xf>
    <xf numFmtId="166" fontId="16" fillId="0" borderId="0" xfId="11" applyNumberFormat="1" applyFont="1" applyBorder="1"/>
    <xf numFmtId="166" fontId="9" fillId="0" borderId="0" xfId="11" applyNumberFormat="1" applyFont="1" applyBorder="1"/>
    <xf numFmtId="166" fontId="9" fillId="0" borderId="3" xfId="11" applyNumberFormat="1" applyFont="1" applyBorder="1"/>
    <xf numFmtId="0" fontId="16" fillId="0" borderId="0" xfId="9" applyFont="1" applyBorder="1" applyAlignment="1">
      <alignment horizontal="justify" vertical="top"/>
    </xf>
    <xf numFmtId="0" fontId="26" fillId="0" borderId="0" xfId="9" applyFont="1"/>
    <xf numFmtId="41" fontId="16" fillId="0" borderId="9" xfId="9" applyNumberFormat="1" applyFont="1" applyBorder="1" applyAlignment="1">
      <alignment horizontal="right"/>
    </xf>
    <xf numFmtId="41" fontId="16" fillId="0" borderId="0" xfId="9" quotePrefix="1" applyNumberFormat="1" applyFont="1" applyBorder="1" applyAlignment="1">
      <alignment horizontal="right"/>
    </xf>
    <xf numFmtId="41" fontId="16" fillId="0" borderId="0" xfId="9" applyNumberFormat="1" applyFont="1" applyBorder="1" applyAlignment="1">
      <alignment horizontal="right"/>
    </xf>
    <xf numFmtId="41" fontId="9" fillId="0" borderId="0" xfId="9" applyNumberFormat="1" applyFont="1" applyBorder="1" applyAlignment="1">
      <alignment horizontal="right"/>
    </xf>
    <xf numFmtId="0" fontId="27" fillId="0" borderId="0" xfId="9" applyFont="1" applyBorder="1" applyAlignment="1">
      <alignment vertical="top" wrapText="1"/>
    </xf>
    <xf numFmtId="0" fontId="28" fillId="0" borderId="0" xfId="9" applyFont="1"/>
    <xf numFmtId="0" fontId="16" fillId="0" borderId="8" xfId="12" applyFont="1" applyFill="1" applyBorder="1" applyAlignment="1">
      <alignment horizontal="right" vertical="center" wrapText="1"/>
    </xf>
    <xf numFmtId="0" fontId="16" fillId="0" borderId="3" xfId="9" applyFont="1" applyBorder="1" applyAlignment="1">
      <alignment horizontal="right" vertical="center" wrapText="1"/>
    </xf>
    <xf numFmtId="166" fontId="16" fillId="0" borderId="0" xfId="9" applyNumberFormat="1" applyFont="1" applyBorder="1" applyAlignment="1">
      <alignment vertical="center"/>
    </xf>
    <xf numFmtId="166" fontId="28" fillId="0" borderId="0" xfId="9" applyNumberFormat="1" applyFont="1"/>
    <xf numFmtId="0" fontId="30" fillId="0" borderId="0" xfId="9" applyFont="1"/>
    <xf numFmtId="166" fontId="9" fillId="0" borderId="0" xfId="9" applyNumberFormat="1" applyFont="1" applyBorder="1" applyAlignment="1">
      <alignment vertical="center"/>
    </xf>
    <xf numFmtId="165" fontId="28" fillId="0" borderId="0" xfId="9" applyNumberFormat="1" applyFont="1"/>
    <xf numFmtId="166" fontId="9" fillId="0" borderId="3" xfId="9" applyNumberFormat="1" applyFont="1" applyBorder="1" applyAlignment="1">
      <alignment vertical="center"/>
    </xf>
    <xf numFmtId="0" fontId="29" fillId="0" borderId="0" xfId="9" applyFont="1"/>
    <xf numFmtId="0" fontId="16" fillId="0" borderId="0" xfId="9" applyFont="1" applyFill="1" applyBorder="1" applyAlignment="1">
      <alignment horizontal="justify" vertical="top" wrapText="1"/>
    </xf>
    <xf numFmtId="0" fontId="24" fillId="0" borderId="0" xfId="9" applyFont="1" applyFill="1" applyAlignment="1">
      <alignment horizontal="justify"/>
    </xf>
    <xf numFmtId="3" fontId="9" fillId="0" borderId="0" xfId="10" applyNumberFormat="1" applyFont="1" applyBorder="1"/>
    <xf numFmtId="3" fontId="9" fillId="0" borderId="0" xfId="9" applyNumberFormat="1" applyFont="1" applyBorder="1"/>
    <xf numFmtId="0" fontId="16" fillId="0" borderId="3" xfId="12" applyFont="1" applyFill="1" applyBorder="1" applyAlignment="1">
      <alignment horizontal="right" vertical="center" wrapText="1"/>
    </xf>
    <xf numFmtId="166" fontId="17" fillId="0" borderId="0" xfId="9" applyNumberFormat="1" applyFont="1" applyBorder="1" applyAlignment="1">
      <alignment vertical="center"/>
    </xf>
    <xf numFmtId="0" fontId="16" fillId="0" borderId="0" xfId="9" applyFont="1" applyBorder="1" applyAlignment="1">
      <alignment vertical="top" wrapText="1"/>
    </xf>
    <xf numFmtId="0" fontId="16" fillId="0" borderId="0" xfId="9" applyFont="1" applyFill="1" applyBorder="1" applyAlignment="1">
      <alignment vertical="justify" wrapText="1"/>
    </xf>
    <xf numFmtId="41" fontId="17" fillId="0" borderId="0" xfId="9" quotePrefix="1" applyNumberFormat="1" applyFont="1" applyBorder="1" applyAlignment="1">
      <alignment horizontal="right"/>
    </xf>
    <xf numFmtId="41" fontId="26" fillId="0" borderId="0" xfId="9" applyNumberFormat="1" applyFont="1" applyBorder="1"/>
    <xf numFmtId="41" fontId="31" fillId="0" borderId="0" xfId="9" applyNumberFormat="1" applyFont="1" applyBorder="1"/>
    <xf numFmtId="41" fontId="28" fillId="0" borderId="0" xfId="9" applyNumberFormat="1" applyFont="1"/>
    <xf numFmtId="41" fontId="26" fillId="0" borderId="9" xfId="9" applyNumberFormat="1" applyFont="1" applyBorder="1"/>
    <xf numFmtId="166" fontId="16" fillId="0" borderId="0" xfId="10" applyNumberFormat="1" applyFont="1" applyBorder="1"/>
    <xf numFmtId="166" fontId="16" fillId="0" borderId="0" xfId="10" applyNumberFormat="1" applyFont="1" applyBorder="1" applyAlignment="1">
      <alignment horizontal="right"/>
    </xf>
    <xf numFmtId="166" fontId="9" fillId="0" borderId="3" xfId="10" applyNumberFormat="1" applyFont="1" applyBorder="1"/>
    <xf numFmtId="0" fontId="28" fillId="0" borderId="0" xfId="13" applyFont="1"/>
    <xf numFmtId="0" fontId="26" fillId="0" borderId="0" xfId="13" applyFont="1"/>
    <xf numFmtId="0" fontId="16" fillId="0" borderId="1" xfId="13" applyNumberFormat="1" applyFont="1" applyBorder="1" applyAlignment="1">
      <alignment horizontal="right" vertical="center" wrapText="1"/>
    </xf>
    <xf numFmtId="0" fontId="16" fillId="0" borderId="0" xfId="13" applyNumberFormat="1" applyFont="1" applyBorder="1" applyAlignment="1">
      <alignment horizontal="left" vertical="center" wrapText="1"/>
    </xf>
    <xf numFmtId="41" fontId="16" fillId="0" borderId="0" xfId="13" applyNumberFormat="1" applyFont="1" applyFill="1" applyBorder="1" applyAlignment="1">
      <alignment vertical="top" wrapText="1"/>
    </xf>
    <xf numFmtId="166" fontId="16" fillId="0" borderId="0" xfId="13" applyNumberFormat="1" applyFont="1" applyFill="1" applyBorder="1" applyAlignment="1">
      <alignment vertical="top" wrapText="1"/>
    </xf>
    <xf numFmtId="170" fontId="16" fillId="0" borderId="0" xfId="13" applyNumberFormat="1" applyFont="1" applyFill="1" applyBorder="1" applyAlignment="1">
      <alignment vertical="top" wrapText="1"/>
    </xf>
    <xf numFmtId="41" fontId="17" fillId="0" borderId="0" xfId="13" applyNumberFormat="1" applyFont="1" applyFill="1" applyBorder="1" applyAlignment="1">
      <alignment vertical="top" wrapText="1"/>
    </xf>
    <xf numFmtId="166" fontId="17" fillId="0" borderId="0" xfId="13" applyNumberFormat="1" applyFont="1" applyFill="1" applyBorder="1" applyAlignment="1">
      <alignment vertical="top" wrapText="1"/>
    </xf>
    <xf numFmtId="170" fontId="17" fillId="0" borderId="0" xfId="13" applyNumberFormat="1" applyFont="1" applyFill="1" applyBorder="1" applyAlignment="1">
      <alignment vertical="top" wrapText="1"/>
    </xf>
    <xf numFmtId="0" fontId="31" fillId="0" borderId="0" xfId="13" applyFont="1"/>
    <xf numFmtId="0" fontId="30" fillId="0" borderId="0" xfId="13" applyFont="1"/>
    <xf numFmtId="41" fontId="9" fillId="0" borderId="0" xfId="13" applyNumberFormat="1" applyFont="1" applyFill="1" applyBorder="1" applyAlignment="1">
      <alignment vertical="top" wrapText="1"/>
    </xf>
    <xf numFmtId="166" fontId="9" fillId="0" borderId="0" xfId="13" applyNumberFormat="1" applyFont="1" applyFill="1" applyBorder="1" applyAlignment="1">
      <alignment vertical="top" wrapText="1"/>
    </xf>
    <xf numFmtId="170" fontId="9" fillId="0" borderId="0" xfId="13" applyNumberFormat="1" applyFont="1" applyFill="1" applyBorder="1" applyAlignment="1">
      <alignment vertical="top" wrapText="1"/>
    </xf>
    <xf numFmtId="0" fontId="33" fillId="0" borderId="0" xfId="13" applyFont="1"/>
    <xf numFmtId="0" fontId="29" fillId="0" borderId="0" xfId="13" applyFont="1"/>
    <xf numFmtId="0" fontId="16" fillId="0" borderId="0" xfId="13" applyFont="1" applyAlignment="1"/>
    <xf numFmtId="0" fontId="24" fillId="0" borderId="0" xfId="13" applyFont="1" applyAlignment="1"/>
    <xf numFmtId="0" fontId="26" fillId="0" borderId="0" xfId="13" applyFont="1" applyAlignment="1"/>
    <xf numFmtId="0" fontId="28" fillId="0" borderId="0" xfId="13" applyFont="1" applyAlignment="1"/>
    <xf numFmtId="41" fontId="26" fillId="0" borderId="0" xfId="13" applyNumberFormat="1" applyFont="1" applyAlignment="1"/>
    <xf numFmtId="0" fontId="34" fillId="0" borderId="0" xfId="13" applyFont="1" applyAlignment="1">
      <alignment vertical="center"/>
    </xf>
    <xf numFmtId="0" fontId="34" fillId="0" borderId="0" xfId="13" applyFont="1"/>
    <xf numFmtId="170" fontId="32" fillId="0" borderId="0" xfId="13" applyNumberFormat="1" applyFont="1" applyFill="1" applyBorder="1" applyAlignment="1">
      <alignment vertical="top" wrapText="1"/>
    </xf>
    <xf numFmtId="41" fontId="34" fillId="0" borderId="0" xfId="13" applyNumberFormat="1" applyFont="1"/>
    <xf numFmtId="167" fontId="34" fillId="0" borderId="0" xfId="13" applyNumberFormat="1" applyFont="1"/>
    <xf numFmtId="0" fontId="35" fillId="0" borderId="0" xfId="13" applyFont="1"/>
    <xf numFmtId="41" fontId="9" fillId="0" borderId="3" xfId="13" applyNumberFormat="1" applyFont="1" applyFill="1" applyBorder="1" applyAlignment="1">
      <alignment vertical="top" wrapText="1"/>
    </xf>
    <xf numFmtId="166" fontId="9" fillId="0" borderId="3" xfId="13" applyNumberFormat="1" applyFont="1" applyFill="1" applyBorder="1" applyAlignment="1">
      <alignment vertical="top" wrapText="1"/>
    </xf>
    <xf numFmtId="170" fontId="9" fillId="0" borderId="3" xfId="13" applyNumberFormat="1" applyFont="1" applyFill="1" applyBorder="1" applyAlignment="1">
      <alignment vertical="top" wrapText="1"/>
    </xf>
    <xf numFmtId="0" fontId="36" fillId="0" borderId="0" xfId="13" applyFont="1"/>
    <xf numFmtId="0" fontId="32" fillId="0" borderId="0" xfId="13" applyFont="1"/>
    <xf numFmtId="0" fontId="34" fillId="0" borderId="0" xfId="13" applyFont="1" applyBorder="1"/>
    <xf numFmtId="0" fontId="28" fillId="0" borderId="0" xfId="9" applyFont="1" applyFill="1"/>
    <xf numFmtId="0" fontId="16" fillId="0" borderId="2" xfId="12" applyFont="1" applyFill="1" applyBorder="1" applyAlignment="1">
      <alignment horizontal="right" vertical="center" wrapText="1"/>
    </xf>
    <xf numFmtId="0" fontId="16" fillId="0" borderId="1" xfId="9" applyFont="1" applyBorder="1" applyAlignment="1">
      <alignment horizontal="right" vertical="center" wrapText="1"/>
    </xf>
    <xf numFmtId="0" fontId="26" fillId="0" borderId="0" xfId="9" applyFont="1" applyFill="1"/>
    <xf numFmtId="171" fontId="16" fillId="0" borderId="0" xfId="13" applyNumberFormat="1" applyFont="1" applyFill="1" applyBorder="1" applyAlignment="1">
      <alignment vertical="center" wrapText="1"/>
    </xf>
    <xf numFmtId="0" fontId="23" fillId="0" borderId="0" xfId="9" applyFill="1"/>
    <xf numFmtId="166" fontId="23" fillId="0" borderId="0" xfId="9" applyNumberFormat="1" applyFill="1"/>
    <xf numFmtId="166" fontId="28" fillId="0" borderId="0" xfId="9" applyNumberFormat="1" applyFont="1" applyFill="1"/>
    <xf numFmtId="41" fontId="16" fillId="0" borderId="0" xfId="13" applyNumberFormat="1" applyFont="1" applyFill="1" applyBorder="1" applyAlignment="1">
      <alignment horizontal="right" vertical="top" wrapText="1"/>
    </xf>
    <xf numFmtId="171" fontId="17" fillId="0" borderId="0" xfId="13" applyNumberFormat="1" applyFont="1" applyFill="1" applyBorder="1" applyAlignment="1">
      <alignment vertical="center" wrapText="1"/>
    </xf>
    <xf numFmtId="0" fontId="31" fillId="0" borderId="0" xfId="9" applyFont="1" applyFill="1"/>
    <xf numFmtId="0" fontId="31" fillId="0" borderId="0" xfId="9" applyFont="1"/>
    <xf numFmtId="171" fontId="9" fillId="0" borderId="0" xfId="13" applyNumberFormat="1" applyFont="1" applyFill="1" applyBorder="1" applyAlignment="1">
      <alignment vertical="center" wrapText="1"/>
    </xf>
    <xf numFmtId="0" fontId="33" fillId="0" borderId="0" xfId="9" applyFont="1" applyFill="1"/>
    <xf numFmtId="0" fontId="33" fillId="0" borderId="0" xfId="9" applyFont="1"/>
    <xf numFmtId="0" fontId="16" fillId="0" borderId="0" xfId="13" applyNumberFormat="1" applyFont="1" applyBorder="1" applyAlignment="1">
      <alignment horizontal="right" vertical="center" wrapText="1"/>
    </xf>
    <xf numFmtId="0" fontId="16" fillId="0" borderId="0" xfId="13" applyFont="1" applyBorder="1" applyAlignment="1">
      <alignment horizontal="right" vertical="center" wrapText="1"/>
    </xf>
    <xf numFmtId="41" fontId="28" fillId="0" borderId="0" xfId="13" applyNumberFormat="1" applyFont="1"/>
    <xf numFmtId="170" fontId="33" fillId="0" borderId="0" xfId="13" applyNumberFormat="1" applyFont="1"/>
    <xf numFmtId="41" fontId="16" fillId="0" borderId="0" xfId="13" applyNumberFormat="1" applyFont="1" applyAlignment="1"/>
    <xf numFmtId="0" fontId="16" fillId="0" borderId="0" xfId="13" applyFont="1" applyBorder="1" applyAlignment="1">
      <alignment horizontal="justify" vertical="top" wrapText="1"/>
    </xf>
    <xf numFmtId="166" fontId="16" fillId="0" borderId="0" xfId="13" applyNumberFormat="1" applyFont="1" applyFill="1" applyBorder="1" applyAlignment="1">
      <alignment vertical="center" wrapText="1"/>
    </xf>
    <xf numFmtId="171" fontId="17" fillId="0" borderId="0" xfId="13" applyNumberFormat="1" applyFont="1" applyFill="1" applyBorder="1" applyAlignment="1">
      <alignment horizontal="right" vertical="center" wrapText="1"/>
    </xf>
    <xf numFmtId="41" fontId="26" fillId="0" borderId="0" xfId="13" applyNumberFormat="1" applyFont="1"/>
    <xf numFmtId="0" fontId="16" fillId="0" borderId="9" xfId="13" applyFont="1" applyBorder="1" applyAlignment="1">
      <alignment horizontal="justify" vertical="top" wrapText="1"/>
    </xf>
    <xf numFmtId="0" fontId="16" fillId="0" borderId="0" xfId="13" applyFont="1"/>
    <xf numFmtId="0" fontId="24" fillId="0" borderId="0" xfId="13" applyFont="1"/>
    <xf numFmtId="170" fontId="34" fillId="0" borderId="0" xfId="13" applyNumberFormat="1" applyFont="1"/>
    <xf numFmtId="165" fontId="16" fillId="0" borderId="0" xfId="13" applyNumberFormat="1" applyFont="1" applyFill="1" applyBorder="1" applyAlignment="1">
      <alignment vertical="top" wrapText="1"/>
    </xf>
    <xf numFmtId="165" fontId="9" fillId="0" borderId="0" xfId="13" applyNumberFormat="1" applyFont="1" applyFill="1" applyBorder="1" applyAlignment="1">
      <alignment vertical="top" wrapText="1"/>
    </xf>
    <xf numFmtId="165" fontId="9" fillId="0" borderId="3" xfId="13" applyNumberFormat="1" applyFont="1" applyFill="1" applyBorder="1" applyAlignment="1">
      <alignment vertical="top" wrapText="1"/>
    </xf>
    <xf numFmtId="0" fontId="26" fillId="0" borderId="0" xfId="13" applyFont="1" applyAlignment="1">
      <alignment vertical="top"/>
    </xf>
    <xf numFmtId="41" fontId="37" fillId="0" borderId="0" xfId="13" applyNumberFormat="1" applyFont="1"/>
    <xf numFmtId="167" fontId="28" fillId="0" borderId="0" xfId="13" applyNumberFormat="1" applyFont="1"/>
    <xf numFmtId="0" fontId="13" fillId="0" borderId="0" xfId="16"/>
    <xf numFmtId="0" fontId="16" fillId="0" borderId="0" xfId="16" applyFont="1"/>
    <xf numFmtId="171" fontId="23" fillId="0" borderId="0" xfId="9" applyNumberFormat="1"/>
    <xf numFmtId="41" fontId="16" fillId="0" borderId="0" xfId="15" applyNumberFormat="1" applyFont="1" applyBorder="1"/>
    <xf numFmtId="41" fontId="17" fillId="0" borderId="0" xfId="15" applyNumberFormat="1" applyFont="1" applyBorder="1"/>
    <xf numFmtId="41" fontId="17" fillId="0" borderId="0" xfId="15" applyNumberFormat="1" applyFont="1" applyFill="1" applyBorder="1"/>
    <xf numFmtId="41" fontId="9" fillId="0" borderId="0" xfId="15" quotePrefix="1" applyNumberFormat="1" applyFont="1" applyBorder="1" applyAlignment="1">
      <alignment horizontal="right"/>
    </xf>
    <xf numFmtId="41" fontId="9" fillId="0" borderId="3" xfId="15" applyNumberFormat="1" applyFont="1" applyBorder="1" applyAlignment="1">
      <alignment horizontal="right"/>
    </xf>
    <xf numFmtId="0" fontId="16" fillId="0" borderId="9" xfId="15" applyFont="1" applyBorder="1" applyAlignment="1">
      <alignment horizontal="justify" vertical="top" wrapText="1"/>
    </xf>
    <xf numFmtId="0" fontId="24" fillId="0" borderId="0" xfId="15" applyFont="1" applyAlignment="1">
      <alignment horizontal="justify"/>
    </xf>
    <xf numFmtId="0" fontId="16" fillId="0" borderId="0" xfId="15" applyFont="1" applyBorder="1" applyAlignment="1">
      <alignment horizontal="justify" vertical="top" wrapText="1"/>
    </xf>
    <xf numFmtId="0" fontId="16" fillId="0" borderId="0" xfId="15" applyFont="1" applyBorder="1" applyAlignment="1">
      <alignment vertical="center" wrapText="1"/>
    </xf>
    <xf numFmtId="0" fontId="13" fillId="0" borderId="0" xfId="15" applyFont="1"/>
    <xf numFmtId="0" fontId="16" fillId="0" borderId="8" xfId="15" applyNumberFormat="1" applyFont="1" applyBorder="1" applyAlignment="1">
      <alignment horizontal="right" vertical="center" wrapText="1"/>
    </xf>
    <xf numFmtId="0" fontId="16" fillId="0" borderId="8" xfId="15" applyFont="1" applyBorder="1" applyAlignment="1">
      <alignment horizontal="right" vertical="center" wrapText="1"/>
    </xf>
    <xf numFmtId="41" fontId="16" fillId="0" borderId="9" xfId="15" applyNumberFormat="1" applyFont="1" applyBorder="1"/>
    <xf numFmtId="41" fontId="16" fillId="0" borderId="9" xfId="15" applyNumberFormat="1" applyFont="1" applyBorder="1" applyAlignment="1">
      <alignment horizontal="right"/>
    </xf>
    <xf numFmtId="41" fontId="16" fillId="0" borderId="0" xfId="15" quotePrefix="1" applyNumberFormat="1" applyFont="1" applyBorder="1" applyAlignment="1">
      <alignment horizontal="right"/>
    </xf>
    <xf numFmtId="41" fontId="16" fillId="0" borderId="0" xfId="15" applyNumberFormat="1" applyFont="1" applyBorder="1" applyAlignment="1">
      <alignment horizontal="right"/>
    </xf>
    <xf numFmtId="41" fontId="9" fillId="0" borderId="0" xfId="15" applyNumberFormat="1" applyFont="1" applyBorder="1" applyAlignment="1">
      <alignment horizontal="right"/>
    </xf>
    <xf numFmtId="0" fontId="27" fillId="0" borderId="0" xfId="15" applyFont="1" applyBorder="1" applyAlignment="1">
      <alignment vertical="top" wrapText="1"/>
    </xf>
    <xf numFmtId="0" fontId="13" fillId="0" borderId="0" xfId="17" applyFont="1" applyFill="1"/>
    <xf numFmtId="0" fontId="16" fillId="0" borderId="8" xfId="17" applyFont="1" applyBorder="1" applyAlignment="1">
      <alignment horizontal="right" vertical="center" wrapText="1"/>
    </xf>
    <xf numFmtId="0" fontId="13" fillId="0" borderId="0" xfId="17" applyFont="1"/>
    <xf numFmtId="165" fontId="13" fillId="0" borderId="0" xfId="17" applyNumberFormat="1" applyFont="1" applyFill="1"/>
    <xf numFmtId="166" fontId="13" fillId="0" borderId="0" xfId="17" applyNumberFormat="1" applyFont="1" applyFill="1"/>
    <xf numFmtId="0" fontId="16" fillId="0" borderId="9" xfId="17" applyFont="1" applyBorder="1" applyAlignment="1">
      <alignment vertical="top" wrapText="1" readingOrder="1"/>
    </xf>
    <xf numFmtId="0" fontId="24" fillId="0" borderId="0" xfId="17" applyFont="1" applyFill="1" applyAlignment="1">
      <alignment horizontal="justify"/>
    </xf>
    <xf numFmtId="0" fontId="16" fillId="0" borderId="0" xfId="17" applyFont="1" applyBorder="1" applyAlignment="1">
      <alignment vertical="top" wrapText="1" readingOrder="1"/>
    </xf>
    <xf numFmtId="0" fontId="24" fillId="0" borderId="0" xfId="17" applyFont="1" applyAlignment="1"/>
    <xf numFmtId="0" fontId="16" fillId="0" borderId="0" xfId="17" applyFont="1" applyFill="1" applyBorder="1" applyAlignment="1">
      <alignment vertical="top" wrapText="1" readingOrder="1"/>
    </xf>
    <xf numFmtId="0" fontId="24" fillId="0" borderId="0" xfId="17" applyFont="1" applyFill="1"/>
    <xf numFmtId="0" fontId="24" fillId="0" borderId="0" xfId="17" applyFont="1"/>
    <xf numFmtId="0" fontId="16" fillId="0" borderId="8" xfId="17" applyNumberFormat="1" applyFont="1" applyBorder="1" applyAlignment="1">
      <alignment horizontal="right" vertical="center" wrapText="1"/>
    </xf>
    <xf numFmtId="41" fontId="16" fillId="0" borderId="9" xfId="17" applyNumberFormat="1" applyFont="1" applyBorder="1"/>
    <xf numFmtId="41" fontId="16" fillId="0" borderId="9" xfId="17" quotePrefix="1" applyNumberFormat="1" applyFont="1" applyBorder="1" applyAlignment="1">
      <alignment horizontal="right" vertical="center"/>
    </xf>
    <xf numFmtId="41" fontId="16" fillId="0" borderId="0" xfId="17" applyNumberFormat="1" applyFont="1" applyBorder="1"/>
    <xf numFmtId="41" fontId="16" fillId="0" borderId="0" xfId="17" quotePrefix="1" applyNumberFormat="1" applyFont="1" applyBorder="1" applyAlignment="1">
      <alignment horizontal="right" vertical="center"/>
    </xf>
    <xf numFmtId="41" fontId="17" fillId="0" borderId="0" xfId="17" applyNumberFormat="1" applyFont="1" applyBorder="1"/>
    <xf numFmtId="41" fontId="17" fillId="0" borderId="0" xfId="17" quotePrefix="1" applyNumberFormat="1" applyFont="1" applyBorder="1" applyAlignment="1">
      <alignment horizontal="right" vertical="center"/>
    </xf>
    <xf numFmtId="0" fontId="3" fillId="0" borderId="0" xfId="17" applyFont="1"/>
    <xf numFmtId="41" fontId="9" fillId="0" borderId="0" xfId="17" quotePrefix="1" applyNumberFormat="1" applyFont="1" applyBorder="1" applyAlignment="1">
      <alignment horizontal="right"/>
    </xf>
    <xf numFmtId="41" fontId="9" fillId="0" borderId="0" xfId="17" quotePrefix="1" applyNumberFormat="1" applyFont="1" applyBorder="1" applyAlignment="1">
      <alignment horizontal="right" vertical="center"/>
    </xf>
    <xf numFmtId="41" fontId="9" fillId="0" borderId="3" xfId="17" applyNumberFormat="1" applyFont="1" applyBorder="1" applyAlignment="1">
      <alignment horizontal="right"/>
    </xf>
    <xf numFmtId="41" fontId="9" fillId="0" borderId="3" xfId="17" quotePrefix="1" applyNumberFormat="1" applyFont="1" applyBorder="1" applyAlignment="1">
      <alignment horizontal="right" vertical="center"/>
    </xf>
    <xf numFmtId="0" fontId="11" fillId="0" borderId="0" xfId="17" applyFont="1"/>
    <xf numFmtId="0" fontId="24" fillId="0" borderId="0" xfId="17" applyFont="1" applyAlignment="1">
      <alignment horizontal="justify"/>
    </xf>
    <xf numFmtId="0" fontId="16" fillId="0" borderId="3" xfId="17" applyFont="1" applyBorder="1" applyAlignment="1">
      <alignment horizontal="right" vertical="center" wrapText="1"/>
    </xf>
    <xf numFmtId="0" fontId="16" fillId="0" borderId="9" xfId="17" applyFont="1" applyBorder="1" applyAlignment="1">
      <alignment horizontal="justify" vertical="top" wrapText="1"/>
    </xf>
    <xf numFmtId="0" fontId="16" fillId="0" borderId="0" xfId="17" applyFont="1" applyBorder="1" applyAlignment="1">
      <alignment horizontal="justify" vertical="top" wrapText="1"/>
    </xf>
    <xf numFmtId="0" fontId="16" fillId="0" borderId="0" xfId="17" applyFont="1" applyFill="1" applyBorder="1" applyAlignment="1">
      <alignment horizontal="justify" vertical="top" wrapText="1"/>
    </xf>
    <xf numFmtId="0" fontId="24" fillId="0" borderId="0" xfId="17" applyFont="1" applyAlignment="1">
      <alignment wrapText="1"/>
    </xf>
    <xf numFmtId="41" fontId="24" fillId="0" borderId="0" xfId="17" applyNumberFormat="1" applyFont="1"/>
    <xf numFmtId="0" fontId="16" fillId="0" borderId="0" xfId="17" applyFont="1" applyAlignment="1">
      <alignment horizontal="justify" vertical="top"/>
    </xf>
    <xf numFmtId="165" fontId="13" fillId="0" borderId="0" xfId="17" applyNumberFormat="1" applyFont="1"/>
    <xf numFmtId="164" fontId="13" fillId="0" borderId="0" xfId="17" applyNumberFormat="1" applyFont="1"/>
    <xf numFmtId="0" fontId="16" fillId="0" borderId="9" xfId="17" applyFont="1" applyBorder="1" applyAlignment="1">
      <alignment vertical="top" wrapText="1"/>
    </xf>
    <xf numFmtId="0" fontId="16" fillId="0" borderId="0" xfId="17" applyFont="1" applyBorder="1" applyAlignment="1">
      <alignment vertical="top" wrapText="1"/>
    </xf>
    <xf numFmtId="0" fontId="16" fillId="0" borderId="0" xfId="17" applyFont="1" applyFill="1" applyBorder="1" applyAlignment="1">
      <alignment vertical="justify" wrapText="1"/>
    </xf>
    <xf numFmtId="0" fontId="9" fillId="0" borderId="8" xfId="2" applyFont="1" applyBorder="1" applyAlignment="1">
      <alignment horizontal="right" vertical="center" wrapText="1"/>
    </xf>
    <xf numFmtId="0" fontId="13" fillId="0" borderId="0" xfId="2" applyAlignment="1">
      <alignment vertical="center" wrapText="1"/>
    </xf>
    <xf numFmtId="170" fontId="16" fillId="0" borderId="9" xfId="2" quotePrefix="1" applyNumberFormat="1" applyFont="1" applyBorder="1" applyAlignment="1">
      <alignment horizontal="right"/>
    </xf>
    <xf numFmtId="166" fontId="16" fillId="0" borderId="9" xfId="2" quotePrefix="1" applyNumberFormat="1" applyFont="1" applyBorder="1" applyAlignment="1">
      <alignment horizontal="right"/>
    </xf>
    <xf numFmtId="170" fontId="16" fillId="0" borderId="0" xfId="2" quotePrefix="1" applyNumberFormat="1" applyFont="1" applyBorder="1" applyAlignment="1">
      <alignment horizontal="right"/>
    </xf>
    <xf numFmtId="170" fontId="16" fillId="0" borderId="0" xfId="2" quotePrefix="1" applyNumberFormat="1" applyFont="1" applyFill="1" applyBorder="1" applyAlignment="1">
      <alignment horizontal="right"/>
    </xf>
    <xf numFmtId="0" fontId="13" fillId="0" borderId="0" xfId="2" applyFill="1"/>
    <xf numFmtId="170" fontId="17" fillId="0" borderId="0" xfId="2" quotePrefix="1" applyNumberFormat="1" applyFont="1" applyFill="1" applyBorder="1" applyAlignment="1">
      <alignment horizontal="right"/>
    </xf>
    <xf numFmtId="170" fontId="17" fillId="0" borderId="0" xfId="2" quotePrefix="1" applyNumberFormat="1" applyFont="1" applyBorder="1" applyAlignment="1">
      <alignment horizontal="right"/>
    </xf>
    <xf numFmtId="0" fontId="14" fillId="0" borderId="0" xfId="2" applyFont="1" applyFill="1"/>
    <xf numFmtId="170" fontId="9" fillId="0" borderId="0" xfId="2" quotePrefix="1" applyNumberFormat="1" applyFont="1" applyFill="1" applyBorder="1" applyAlignment="1">
      <alignment horizontal="right"/>
    </xf>
    <xf numFmtId="170" fontId="9" fillId="0" borderId="0" xfId="2" quotePrefix="1" applyNumberFormat="1" applyFont="1" applyBorder="1" applyAlignment="1">
      <alignment horizontal="right"/>
    </xf>
    <xf numFmtId="170" fontId="9" fillId="0" borderId="3" xfId="2" quotePrefix="1" applyNumberFormat="1" applyFont="1" applyFill="1" applyBorder="1" applyAlignment="1">
      <alignment horizontal="right"/>
    </xf>
    <xf numFmtId="170" fontId="9" fillId="0" borderId="3" xfId="2" quotePrefix="1" applyNumberFormat="1" applyFont="1" applyBorder="1" applyAlignment="1">
      <alignment horizontal="right"/>
    </xf>
    <xf numFmtId="170" fontId="13" fillId="0" borderId="0" xfId="2" applyNumberFormat="1"/>
    <xf numFmtId="0" fontId="4" fillId="0" borderId="0" xfId="6" applyFont="1" applyFill="1" applyBorder="1"/>
    <xf numFmtId="0" fontId="6" fillId="0" borderId="2" xfId="6" applyFont="1" applyFill="1" applyBorder="1" applyAlignment="1">
      <alignment horizontal="right" vertical="center" wrapText="1"/>
    </xf>
    <xf numFmtId="0" fontId="6" fillId="0" borderId="0" xfId="6" applyFont="1" applyFill="1" applyBorder="1" applyAlignment="1">
      <alignment horizontal="right" vertical="center"/>
    </xf>
    <xf numFmtId="41" fontId="16" fillId="0" borderId="0" xfId="6" applyNumberFormat="1" applyFont="1" applyFill="1" applyAlignment="1">
      <alignment horizontal="right"/>
    </xf>
    <xf numFmtId="0" fontId="6" fillId="0" borderId="0" xfId="6" applyFont="1" applyFill="1" applyBorder="1"/>
    <xf numFmtId="0" fontId="8" fillId="0" borderId="0" xfId="6" applyFont="1" applyFill="1" applyBorder="1"/>
    <xf numFmtId="41" fontId="9" fillId="0" borderId="0" xfId="6" applyNumberFormat="1" applyFont="1" applyFill="1" applyAlignment="1">
      <alignment horizontal="right"/>
    </xf>
    <xf numFmtId="41" fontId="9" fillId="0" borderId="3" xfId="6" applyNumberFormat="1" applyFont="1" applyFill="1" applyBorder="1" applyAlignment="1">
      <alignment horizontal="right"/>
    </xf>
    <xf numFmtId="0" fontId="28" fillId="0" borderId="0" xfId="13" applyFont="1" applyBorder="1" applyAlignment="1"/>
    <xf numFmtId="41" fontId="28" fillId="0" borderId="0" xfId="13" applyNumberFormat="1" applyFont="1" applyBorder="1"/>
    <xf numFmtId="0" fontId="29" fillId="0" borderId="0" xfId="13" applyFont="1" applyBorder="1"/>
    <xf numFmtId="0" fontId="28" fillId="0" borderId="0" xfId="13" applyFont="1" applyBorder="1"/>
    <xf numFmtId="0" fontId="30" fillId="0" borderId="0" xfId="13" applyFont="1" applyBorder="1"/>
    <xf numFmtId="41" fontId="16" fillId="0" borderId="0" xfId="3" applyNumberFormat="1" applyFont="1" applyBorder="1" applyAlignment="1">
      <alignment horizontal="right"/>
    </xf>
    <xf numFmtId="41" fontId="9" fillId="0" borderId="0" xfId="5" applyNumberFormat="1" applyFont="1" applyFill="1" applyBorder="1" applyAlignment="1" applyProtection="1"/>
    <xf numFmtId="0" fontId="12" fillId="0" borderId="0" xfId="0" applyFont="1" applyFill="1"/>
    <xf numFmtId="0" fontId="12" fillId="2" borderId="0" xfId="0" applyFont="1" applyFill="1"/>
    <xf numFmtId="0" fontId="0" fillId="2" borderId="0" xfId="0" applyFill="1"/>
    <xf numFmtId="0" fontId="38" fillId="0" borderId="0" xfId="0" applyFont="1"/>
    <xf numFmtId="0" fontId="39" fillId="2" borderId="0" xfId="18" applyFill="1"/>
    <xf numFmtId="3" fontId="39" fillId="2" borderId="0" xfId="18" applyNumberFormat="1" applyFill="1"/>
    <xf numFmtId="0" fontId="42" fillId="0" borderId="0" xfId="18" applyFont="1"/>
    <xf numFmtId="0" fontId="39" fillId="0" borderId="0" xfId="18" applyFill="1"/>
    <xf numFmtId="0" fontId="0" fillId="0" borderId="0" xfId="0" applyFill="1"/>
    <xf numFmtId="166" fontId="17" fillId="0" borderId="0" xfId="2" quotePrefix="1" applyNumberFormat="1" applyFont="1" applyFill="1" applyBorder="1" applyAlignment="1">
      <alignment horizontal="right"/>
    </xf>
    <xf numFmtId="0" fontId="16" fillId="0" borderId="0" xfId="13" applyFont="1" applyBorder="1" applyAlignment="1">
      <alignment horizontal="justify" wrapText="1"/>
    </xf>
    <xf numFmtId="0" fontId="16" fillId="0" borderId="9" xfId="13" applyFont="1" applyBorder="1" applyAlignment="1">
      <alignment horizontal="justify" wrapText="1"/>
    </xf>
    <xf numFmtId="3" fontId="26" fillId="0" borderId="0" xfId="13" applyNumberFormat="1" applyFont="1" applyAlignment="1"/>
    <xf numFmtId="0" fontId="16" fillId="0" borderId="7" xfId="0" applyFont="1" applyBorder="1" applyAlignment="1">
      <alignment horizontal="justify" vertical="center" wrapText="1"/>
    </xf>
    <xf numFmtId="0" fontId="16" fillId="0" borderId="0" xfId="0" applyFont="1" applyAlignment="1"/>
    <xf numFmtId="0" fontId="16" fillId="0" borderId="0" xfId="0" applyFont="1" applyFill="1" applyAlignment="1"/>
    <xf numFmtId="0" fontId="24" fillId="0" borderId="0" xfId="0" applyFont="1" applyAlignment="1"/>
    <xf numFmtId="0" fontId="16" fillId="0" borderId="0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justify" wrapText="1"/>
    </xf>
    <xf numFmtId="0" fontId="16" fillId="0" borderId="0" xfId="0" applyFont="1" applyFill="1" applyBorder="1" applyAlignment="1">
      <alignment wrapText="1"/>
    </xf>
    <xf numFmtId="0" fontId="26" fillId="0" borderId="0" xfId="0" applyFont="1" applyAlignment="1"/>
    <xf numFmtId="0" fontId="26" fillId="0" borderId="0" xfId="0" applyFont="1" applyFill="1" applyAlignment="1"/>
    <xf numFmtId="0" fontId="28" fillId="0" borderId="0" xfId="0" applyFont="1" applyAlignment="1"/>
    <xf numFmtId="0" fontId="0" fillId="0" borderId="0" xfId="0" applyAlignment="1"/>
    <xf numFmtId="0" fontId="16" fillId="0" borderId="9" xfId="13" applyFont="1" applyBorder="1" applyAlignment="1">
      <alignment horizontal="justify" vertical="center" wrapText="1"/>
    </xf>
    <xf numFmtId="0" fontId="16" fillId="0" borderId="0" xfId="0" applyFont="1" applyFill="1" applyBorder="1" applyAlignment="1">
      <alignment vertical="justify" wrapText="1"/>
    </xf>
    <xf numFmtId="0" fontId="26" fillId="0" borderId="0" xfId="0" applyFont="1"/>
    <xf numFmtId="0" fontId="28" fillId="0" borderId="0" xfId="0" applyFont="1"/>
    <xf numFmtId="0" fontId="16" fillId="0" borderId="7" xfId="0" applyFont="1" applyBorder="1" applyAlignment="1">
      <alignment horizontal="justify" vertical="top" wrapText="1"/>
    </xf>
    <xf numFmtId="0" fontId="26" fillId="0" borderId="0" xfId="13" applyFont="1" applyAlignment="1">
      <alignment horizontal="left" vertical="center"/>
    </xf>
    <xf numFmtId="0" fontId="16" fillId="0" borderId="9" xfId="13" applyFont="1" applyBorder="1" applyAlignment="1">
      <alignment horizontal="justify" vertical="center" wrapText="1"/>
    </xf>
    <xf numFmtId="0" fontId="16" fillId="0" borderId="0" xfId="13" applyFont="1" applyBorder="1" applyAlignment="1">
      <alignment horizontal="justify" vertical="center" wrapText="1"/>
    </xf>
    <xf numFmtId="166" fontId="13" fillId="0" borderId="0" xfId="2" applyNumberFormat="1" applyFill="1"/>
    <xf numFmtId="3" fontId="8" fillId="0" borderId="0" xfId="0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justify" vertical="top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left"/>
    </xf>
    <xf numFmtId="0" fontId="6" fillId="0" borderId="0" xfId="1" applyFont="1" applyBorder="1" applyAlignment="1">
      <alignment horizontal="justify" vertical="top" wrapText="1"/>
    </xf>
    <xf numFmtId="3" fontId="9" fillId="0" borderId="0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left"/>
    </xf>
    <xf numFmtId="0" fontId="2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justify" vertical="top" wrapText="1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3" fontId="6" fillId="0" borderId="0" xfId="2" applyNumberFormat="1" applyFont="1" applyBorder="1" applyAlignment="1">
      <alignment horizontal="left"/>
    </xf>
    <xf numFmtId="0" fontId="2" fillId="0" borderId="1" xfId="2" applyFont="1" applyBorder="1" applyAlignment="1">
      <alignment vertical="top" wrapText="1"/>
    </xf>
    <xf numFmtId="0" fontId="2" fillId="0" borderId="1" xfId="2" applyFont="1" applyBorder="1" applyAlignment="1">
      <alignment horizontal="justify" vertical="top" wrapText="1"/>
    </xf>
    <xf numFmtId="0" fontId="6" fillId="0" borderId="6" xfId="2" applyNumberFormat="1" applyFont="1" applyBorder="1" applyAlignment="1">
      <alignment vertical="center" wrapText="1"/>
    </xf>
    <xf numFmtId="3" fontId="8" fillId="0" borderId="0" xfId="2" applyNumberFormat="1" applyFont="1" applyBorder="1" applyAlignment="1">
      <alignment horizontal="left"/>
    </xf>
    <xf numFmtId="3" fontId="9" fillId="0" borderId="0" xfId="2" applyNumberFormat="1" applyFont="1" applyBorder="1" applyAlignment="1">
      <alignment horizontal="left"/>
    </xf>
    <xf numFmtId="0" fontId="6" fillId="0" borderId="7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justify" vertical="top" wrapText="1"/>
    </xf>
    <xf numFmtId="0" fontId="16" fillId="0" borderId="8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justify" vertical="top" wrapText="1"/>
    </xf>
    <xf numFmtId="3" fontId="16" fillId="0" borderId="0" xfId="2" applyNumberFormat="1" applyFont="1" applyBorder="1" applyAlignment="1">
      <alignment horizontal="left"/>
    </xf>
    <xf numFmtId="3" fontId="17" fillId="0" borderId="0" xfId="2" applyNumberFormat="1" applyFont="1" applyBorder="1" applyAlignment="1">
      <alignment horizontal="left"/>
    </xf>
    <xf numFmtId="3" fontId="9" fillId="0" borderId="3" xfId="2" applyNumberFormat="1" applyFont="1" applyBorder="1" applyAlignment="1">
      <alignment horizontal="left"/>
    </xf>
    <xf numFmtId="0" fontId="16" fillId="0" borderId="0" xfId="2" applyFont="1" applyAlignment="1">
      <alignment horizontal="justify" vertical="top" wrapText="1"/>
    </xf>
    <xf numFmtId="3" fontId="8" fillId="0" borderId="0" xfId="4" applyNumberFormat="1" applyFont="1" applyBorder="1" applyAlignment="1">
      <alignment horizontal="left"/>
    </xf>
    <xf numFmtId="0" fontId="2" fillId="0" borderId="1" xfId="3" applyFont="1" applyBorder="1" applyAlignment="1">
      <alignment horizontal="left" vertical="top" wrapText="1"/>
    </xf>
    <xf numFmtId="0" fontId="2" fillId="0" borderId="1" xfId="3" applyFont="1" applyBorder="1" applyAlignment="1">
      <alignment horizontal="justify" vertical="top" wrapText="1"/>
    </xf>
    <xf numFmtId="0" fontId="6" fillId="0" borderId="7" xfId="3" applyNumberFormat="1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3" fontId="6" fillId="0" borderId="0" xfId="4" applyNumberFormat="1" applyFont="1" applyBorder="1" applyAlignment="1">
      <alignment horizontal="left"/>
    </xf>
    <xf numFmtId="3" fontId="9" fillId="0" borderId="0" xfId="4" applyNumberFormat="1" applyFont="1" applyBorder="1" applyAlignment="1">
      <alignment horizontal="left"/>
    </xf>
    <xf numFmtId="3" fontId="9" fillId="0" borderId="3" xfId="4" applyNumberFormat="1" applyFont="1" applyBorder="1" applyAlignment="1">
      <alignment horizontal="left"/>
    </xf>
    <xf numFmtId="3" fontId="17" fillId="0" borderId="0" xfId="4" applyNumberFormat="1" applyFont="1" applyBorder="1" applyAlignment="1">
      <alignment horizontal="left"/>
    </xf>
    <xf numFmtId="0" fontId="6" fillId="0" borderId="0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0" xfId="3" applyFont="1" applyFill="1" applyBorder="1" applyAlignment="1">
      <alignment vertical="top" wrapText="1"/>
    </xf>
    <xf numFmtId="0" fontId="6" fillId="0" borderId="0" xfId="3" applyFont="1" applyBorder="1" applyAlignment="1">
      <alignment vertical="top" wrapText="1"/>
    </xf>
    <xf numFmtId="0" fontId="16" fillId="0" borderId="0" xfId="0" applyNumberFormat="1" applyFont="1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1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6" fillId="0" borderId="7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3" applyNumberFormat="1" applyFont="1" applyBorder="1" applyAlignment="1">
      <alignment horizontal="left" vertical="center" wrapText="1"/>
    </xf>
    <xf numFmtId="0" fontId="16" fillId="0" borderId="7" xfId="3" applyNumberFormat="1" applyFont="1" applyBorder="1" applyAlignment="1">
      <alignment horizontal="center" vertical="center" wrapText="1"/>
    </xf>
    <xf numFmtId="41" fontId="16" fillId="0" borderId="0" xfId="3" applyNumberFormat="1" applyFont="1" applyBorder="1" applyAlignment="1">
      <alignment horizontal="left" wrapText="1"/>
    </xf>
    <xf numFmtId="41" fontId="9" fillId="0" borderId="0" xfId="3" applyNumberFormat="1" applyFont="1" applyBorder="1" applyAlignment="1">
      <alignment horizontal="left" wrapText="1"/>
    </xf>
    <xf numFmtId="41" fontId="16" fillId="0" borderId="0" xfId="3" applyNumberFormat="1" applyFont="1"/>
    <xf numFmtId="41" fontId="16" fillId="0" borderId="0" xfId="3" applyNumberFormat="1" applyFont="1" applyBorder="1"/>
    <xf numFmtId="41" fontId="16" fillId="0" borderId="0" xfId="3" applyNumberFormat="1" applyFont="1" applyBorder="1" applyAlignment="1">
      <alignment horizontal="center" vertical="center" wrapText="1"/>
    </xf>
    <xf numFmtId="41" fontId="9" fillId="0" borderId="3" xfId="3" applyNumberFormat="1" applyFont="1" applyBorder="1" applyAlignment="1">
      <alignment wrapText="1"/>
    </xf>
    <xf numFmtId="41" fontId="9" fillId="0" borderId="0" xfId="3" applyNumberFormat="1" applyFont="1" applyBorder="1" applyAlignment="1">
      <alignment wrapText="1"/>
    </xf>
    <xf numFmtId="0" fontId="16" fillId="0" borderId="2" xfId="3" applyNumberFormat="1" applyFont="1" applyBorder="1" applyAlignment="1">
      <alignment horizontal="left" vertical="center" wrapText="1"/>
    </xf>
    <xf numFmtId="41" fontId="9" fillId="0" borderId="1" xfId="3" applyNumberFormat="1" applyFont="1" applyBorder="1" applyAlignment="1">
      <alignment horizontal="left" wrapText="1"/>
    </xf>
    <xf numFmtId="41" fontId="16" fillId="0" borderId="0" xfId="6" applyNumberFormat="1" applyFont="1" applyBorder="1" applyAlignment="1">
      <alignment horizontal="left" wrapText="1"/>
    </xf>
    <xf numFmtId="0" fontId="2" fillId="0" borderId="1" xfId="6" applyFont="1" applyBorder="1" applyAlignment="1">
      <alignment vertical="top" wrapText="1"/>
    </xf>
    <xf numFmtId="0" fontId="6" fillId="0" borderId="2" xfId="6" applyNumberFormat="1" applyFont="1" applyBorder="1" applyAlignment="1">
      <alignment horizontal="left" vertical="center" wrapText="1"/>
    </xf>
    <xf numFmtId="41" fontId="9" fillId="0" borderId="0" xfId="6" applyNumberFormat="1" applyFont="1" applyBorder="1" applyAlignment="1">
      <alignment horizontal="left" wrapText="1"/>
    </xf>
    <xf numFmtId="41" fontId="9" fillId="0" borderId="0" xfId="6" applyNumberFormat="1" applyFont="1" applyBorder="1" applyAlignment="1">
      <alignment wrapText="1"/>
    </xf>
    <xf numFmtId="41" fontId="9" fillId="0" borderId="3" xfId="6" applyNumberFormat="1" applyFont="1" applyBorder="1" applyAlignment="1">
      <alignment horizontal="left" wrapText="1"/>
    </xf>
    <xf numFmtId="0" fontId="2" fillId="0" borderId="1" xfId="6" applyFont="1" applyBorder="1" applyAlignment="1">
      <alignment horizontal="justify" vertical="top" wrapText="1"/>
    </xf>
    <xf numFmtId="0" fontId="16" fillId="0" borderId="0" xfId="6" applyNumberFormat="1" applyFont="1" applyBorder="1" applyAlignment="1">
      <alignment horizontal="left" wrapText="1"/>
    </xf>
    <xf numFmtId="41" fontId="16" fillId="0" borderId="0" xfId="6" applyNumberFormat="1" applyFont="1" applyFill="1" applyBorder="1" applyAlignment="1">
      <alignment horizontal="left"/>
    </xf>
    <xf numFmtId="0" fontId="2" fillId="0" borderId="1" xfId="6" applyFont="1" applyFill="1" applyBorder="1" applyAlignment="1">
      <alignment vertical="top" wrapText="1"/>
    </xf>
    <xf numFmtId="0" fontId="6" fillId="0" borderId="2" xfId="6" applyNumberFormat="1" applyFont="1" applyFill="1" applyBorder="1" applyAlignment="1">
      <alignment horizontal="left" vertical="center" wrapText="1"/>
    </xf>
    <xf numFmtId="0" fontId="16" fillId="0" borderId="7" xfId="3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left"/>
    </xf>
    <xf numFmtId="41" fontId="16" fillId="0" borderId="0" xfId="6" applyNumberFormat="1" applyFont="1" applyFill="1" applyBorder="1" applyAlignment="1">
      <alignment horizontal="left" vertical="center"/>
    </xf>
    <xf numFmtId="41" fontId="9" fillId="0" borderId="0" xfId="6" applyNumberFormat="1" applyFont="1" applyFill="1" applyBorder="1" applyAlignment="1">
      <alignment horizontal="left"/>
    </xf>
    <xf numFmtId="41" fontId="16" fillId="0" borderId="0" xfId="3" applyNumberFormat="1" applyFont="1" applyFill="1" applyBorder="1" applyAlignment="1">
      <alignment horizontal="center" vertical="center" wrapText="1"/>
    </xf>
    <xf numFmtId="41" fontId="16" fillId="0" borderId="0" xfId="6" applyNumberFormat="1" applyFont="1" applyFill="1" applyBorder="1" applyAlignment="1">
      <alignment horizontal="left" wrapText="1"/>
    </xf>
    <xf numFmtId="41" fontId="9" fillId="0" borderId="3" xfId="6" applyNumberFormat="1" applyFont="1" applyFill="1" applyBorder="1" applyAlignment="1">
      <alignment horizontal="left"/>
    </xf>
    <xf numFmtId="0" fontId="9" fillId="0" borderId="0" xfId="6" applyNumberFormat="1" applyFont="1" applyBorder="1" applyAlignment="1">
      <alignment horizontal="left" wrapText="1"/>
    </xf>
    <xf numFmtId="0" fontId="9" fillId="0" borderId="1" xfId="6" applyNumberFormat="1" applyFont="1" applyBorder="1" applyAlignment="1">
      <alignment horizontal="left" wrapText="1"/>
    </xf>
    <xf numFmtId="0" fontId="16" fillId="0" borderId="0" xfId="9" quotePrefix="1" applyNumberFormat="1" applyFont="1" applyBorder="1" applyAlignment="1">
      <alignment horizontal="left" wrapText="1"/>
    </xf>
    <xf numFmtId="0" fontId="11" fillId="0" borderId="3" xfId="9" applyFont="1" applyBorder="1" applyAlignment="1">
      <alignment horizontal="justify" vertical="top" wrapText="1"/>
    </xf>
    <xf numFmtId="0" fontId="16" fillId="0" borderId="9" xfId="9" applyNumberFormat="1" applyFont="1" applyBorder="1" applyAlignment="1">
      <alignment horizontal="left" vertical="center" wrapText="1"/>
    </xf>
    <xf numFmtId="0" fontId="16" fillId="0" borderId="3" xfId="9" applyNumberFormat="1" applyFont="1" applyBorder="1" applyAlignment="1">
      <alignment horizontal="left" vertical="center" wrapText="1"/>
    </xf>
    <xf numFmtId="0" fontId="16" fillId="0" borderId="8" xfId="9" applyFont="1" applyBorder="1" applyAlignment="1">
      <alignment horizontal="center" vertical="center" wrapText="1"/>
    </xf>
    <xf numFmtId="0" fontId="16" fillId="0" borderId="9" xfId="9" applyFont="1" applyBorder="1" applyAlignment="1">
      <alignment horizontal="center" vertical="center" wrapText="1"/>
    </xf>
    <xf numFmtId="3" fontId="6" fillId="0" borderId="0" xfId="9" applyNumberFormat="1" applyFont="1" applyBorder="1" applyAlignment="1">
      <alignment horizontal="left"/>
    </xf>
    <xf numFmtId="0" fontId="17" fillId="0" borderId="0" xfId="9" quotePrefix="1" applyNumberFormat="1" applyFont="1" applyBorder="1" applyAlignment="1">
      <alignment horizontal="left" wrapText="1"/>
    </xf>
    <xf numFmtId="0" fontId="9" fillId="0" borderId="0" xfId="9" applyNumberFormat="1" applyFont="1" applyBorder="1" applyAlignment="1">
      <alignment horizontal="left" wrapText="1"/>
    </xf>
    <xf numFmtId="0" fontId="9" fillId="0" borderId="3" xfId="9" applyNumberFormat="1" applyFont="1" applyBorder="1" applyAlignment="1">
      <alignment horizontal="left" wrapText="1"/>
    </xf>
    <xf numFmtId="0" fontId="16" fillId="0" borderId="0" xfId="9" applyFont="1" applyBorder="1" applyAlignment="1">
      <alignment horizontal="justify" vertical="top" wrapText="1"/>
    </xf>
    <xf numFmtId="0" fontId="17" fillId="0" borderId="0" xfId="0" quotePrefix="1" applyNumberFormat="1" applyFont="1" applyBorder="1" applyAlignment="1">
      <alignment horizontal="left" wrapText="1"/>
    </xf>
    <xf numFmtId="0" fontId="16" fillId="0" borderId="9" xfId="9" applyFont="1" applyBorder="1" applyAlignment="1">
      <alignment horizontal="center" wrapText="1"/>
    </xf>
    <xf numFmtId="0" fontId="16" fillId="0" borderId="9" xfId="9" applyFont="1" applyBorder="1" applyAlignment="1">
      <alignment horizontal="justify" vertical="top" wrapText="1"/>
    </xf>
    <xf numFmtId="0" fontId="11" fillId="0" borderId="3" xfId="9" applyFont="1" applyFill="1" applyBorder="1" applyAlignment="1">
      <alignment horizontal="justify" vertical="top" wrapText="1"/>
    </xf>
    <xf numFmtId="0" fontId="16" fillId="0" borderId="8" xfId="9" applyNumberFormat="1" applyFont="1" applyBorder="1" applyAlignment="1">
      <alignment horizontal="left" vertical="center" wrapText="1"/>
    </xf>
    <xf numFmtId="0" fontId="16" fillId="0" borderId="9" xfId="9" quotePrefix="1" applyNumberFormat="1" applyFont="1" applyBorder="1" applyAlignment="1">
      <alignment horizontal="left" wrapText="1"/>
    </xf>
    <xf numFmtId="0" fontId="16" fillId="0" borderId="0" xfId="9" applyFont="1" applyBorder="1" applyAlignment="1">
      <alignment horizontal="center" vertical="center" wrapText="1"/>
    </xf>
    <xf numFmtId="0" fontId="16" fillId="0" borderId="0" xfId="9" applyNumberFormat="1" applyFont="1" applyBorder="1" applyAlignment="1">
      <alignment horizontal="left" wrapText="1"/>
    </xf>
    <xf numFmtId="0" fontId="16" fillId="0" borderId="0" xfId="9" applyFont="1" applyAlignment="1">
      <alignment horizontal="justify" vertical="top"/>
    </xf>
    <xf numFmtId="0" fontId="16" fillId="0" borderId="0" xfId="9" applyFont="1" applyBorder="1" applyAlignment="1">
      <alignment horizontal="justify" vertical="top"/>
    </xf>
    <xf numFmtId="0" fontId="16" fillId="0" borderId="0" xfId="9" quotePrefix="1" applyNumberFormat="1" applyFont="1" applyBorder="1" applyAlignment="1">
      <alignment vertical="center"/>
    </xf>
    <xf numFmtId="0" fontId="16" fillId="0" borderId="8" xfId="9" applyNumberFormat="1" applyFont="1" applyBorder="1" applyAlignment="1">
      <alignment vertical="center" wrapText="1"/>
    </xf>
    <xf numFmtId="0" fontId="16" fillId="0" borderId="9" xfId="9" quotePrefix="1" applyNumberFormat="1" applyFont="1" applyBorder="1" applyAlignment="1">
      <alignment vertical="center"/>
    </xf>
    <xf numFmtId="0" fontId="16" fillId="0" borderId="0" xfId="9" quotePrefix="1" applyNumberFormat="1" applyFont="1" applyBorder="1" applyAlignment="1">
      <alignment horizontal="left" vertical="center" wrapText="1"/>
    </xf>
    <xf numFmtId="0" fontId="16" fillId="0" borderId="0" xfId="9" applyNumberFormat="1" applyFont="1" applyBorder="1" applyAlignment="1">
      <alignment vertical="center"/>
    </xf>
    <xf numFmtId="0" fontId="17" fillId="0" borderId="0" xfId="9" quotePrefix="1" applyNumberFormat="1" applyFont="1" applyBorder="1" applyAlignment="1">
      <alignment horizontal="left" vertical="center" wrapText="1"/>
    </xf>
    <xf numFmtId="0" fontId="17" fillId="0" borderId="0" xfId="9" quotePrefix="1" applyNumberFormat="1" applyFont="1" applyBorder="1" applyAlignment="1">
      <alignment vertical="center"/>
    </xf>
    <xf numFmtId="0" fontId="9" fillId="0" borderId="0" xfId="9" applyFont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9" fillId="0" borderId="3" xfId="9" applyFont="1" applyFill="1" applyBorder="1" applyAlignment="1">
      <alignment vertical="center"/>
    </xf>
    <xf numFmtId="0" fontId="16" fillId="0" borderId="0" xfId="9" applyFont="1" applyBorder="1" applyAlignment="1">
      <alignment vertical="top" wrapText="1"/>
    </xf>
    <xf numFmtId="0" fontId="16" fillId="0" borderId="0" xfId="9" applyFont="1" applyFill="1" applyBorder="1" applyAlignment="1">
      <alignment horizontal="justify" vertical="top" wrapText="1"/>
    </xf>
    <xf numFmtId="3" fontId="6" fillId="0" borderId="0" xfId="9" applyNumberFormat="1" applyFont="1" applyBorder="1" applyAlignment="1">
      <alignment horizontal="left" vertical="center"/>
    </xf>
    <xf numFmtId="0" fontId="16" fillId="0" borderId="0" xfId="9" applyFont="1" applyFill="1" applyBorder="1" applyAlignment="1">
      <alignment vertical="justify" wrapText="1"/>
    </xf>
    <xf numFmtId="0" fontId="16" fillId="0" borderId="0" xfId="13" applyFont="1" applyBorder="1" applyAlignment="1">
      <alignment horizontal="justify" wrapText="1"/>
    </xf>
    <xf numFmtId="0" fontId="11" fillId="0" borderId="3" xfId="13" applyFont="1" applyBorder="1" applyAlignment="1">
      <alignment horizontal="justify" vertical="top" wrapText="1"/>
    </xf>
    <xf numFmtId="0" fontId="16" fillId="0" borderId="9" xfId="13" applyNumberFormat="1" applyFont="1" applyBorder="1" applyAlignment="1">
      <alignment horizontal="left" vertical="center" wrapText="1"/>
    </xf>
    <xf numFmtId="0" fontId="16" fillId="0" borderId="4" xfId="13" applyNumberFormat="1" applyFont="1" applyBorder="1" applyAlignment="1">
      <alignment horizontal="left" vertical="center" wrapText="1"/>
    </xf>
    <xf numFmtId="0" fontId="16" fillId="0" borderId="2" xfId="13" applyNumberFormat="1" applyFont="1" applyBorder="1" applyAlignment="1">
      <alignment horizontal="right" vertical="center" wrapText="1"/>
    </xf>
    <xf numFmtId="0" fontId="16" fillId="0" borderId="2" xfId="13" applyFont="1" applyBorder="1" applyAlignment="1">
      <alignment horizontal="right" vertical="center" wrapText="1"/>
    </xf>
    <xf numFmtId="0" fontId="16" fillId="0" borderId="2" xfId="13" applyFont="1" applyBorder="1" applyAlignment="1">
      <alignment horizontal="center" vertical="center"/>
    </xf>
    <xf numFmtId="0" fontId="16" fillId="0" borderId="0" xfId="13" applyNumberFormat="1" applyFont="1" applyBorder="1" applyAlignment="1">
      <alignment vertical="top" wrapText="1"/>
    </xf>
    <xf numFmtId="0" fontId="16" fillId="0" borderId="7" xfId="13" applyNumberFormat="1" applyFont="1" applyBorder="1" applyAlignment="1">
      <alignment horizontal="center" vertical="center" wrapText="1"/>
    </xf>
    <xf numFmtId="0" fontId="16" fillId="0" borderId="7" xfId="19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left" vertical="top" wrapText="1"/>
    </xf>
    <xf numFmtId="0" fontId="17" fillId="0" borderId="0" xfId="13" applyNumberFormat="1" applyFont="1" applyBorder="1" applyAlignment="1">
      <alignment vertical="top" wrapText="1"/>
    </xf>
    <xf numFmtId="0" fontId="9" fillId="0" borderId="0" xfId="13" applyFont="1" applyBorder="1" applyAlignment="1">
      <alignment vertical="top" wrapText="1"/>
    </xf>
    <xf numFmtId="0" fontId="9" fillId="0" borderId="3" xfId="13" applyFont="1" applyBorder="1" applyAlignment="1">
      <alignment vertical="top" wrapText="1"/>
    </xf>
    <xf numFmtId="0" fontId="16" fillId="0" borderId="9" xfId="13" applyFont="1" applyBorder="1" applyAlignment="1">
      <alignment horizontal="justify" wrapText="1"/>
    </xf>
    <xf numFmtId="0" fontId="11" fillId="0" borderId="1" xfId="13" applyFont="1" applyBorder="1" applyAlignment="1">
      <alignment vertical="top" wrapText="1"/>
    </xf>
    <xf numFmtId="0" fontId="16" fillId="0" borderId="0" xfId="13" applyNumberFormat="1" applyFont="1" applyBorder="1" applyAlignment="1">
      <alignment horizontal="left" vertical="center" wrapText="1"/>
    </xf>
    <xf numFmtId="0" fontId="16" fillId="0" borderId="3" xfId="13" applyNumberFormat="1" applyFont="1" applyBorder="1" applyAlignment="1">
      <alignment horizontal="left" vertical="center" wrapText="1"/>
    </xf>
    <xf numFmtId="0" fontId="16" fillId="0" borderId="9" xfId="13" applyNumberFormat="1" applyFont="1" applyBorder="1" applyAlignment="1">
      <alignment horizontal="right" vertical="center" wrapText="1"/>
    </xf>
    <xf numFmtId="0" fontId="16" fillId="0" borderId="1" xfId="13" applyNumberFormat="1" applyFont="1" applyBorder="1" applyAlignment="1">
      <alignment horizontal="right" vertical="center" wrapText="1"/>
    </xf>
    <xf numFmtId="0" fontId="16" fillId="0" borderId="9" xfId="13" applyFont="1" applyBorder="1" applyAlignment="1">
      <alignment horizontal="right" vertical="center" wrapText="1"/>
    </xf>
    <xf numFmtId="0" fontId="16" fillId="0" borderId="1" xfId="13" applyFont="1" applyBorder="1" applyAlignment="1">
      <alignment horizontal="right" vertical="center" wrapText="1"/>
    </xf>
    <xf numFmtId="0" fontId="16" fillId="0" borderId="10" xfId="13" applyFont="1" applyBorder="1" applyAlignment="1">
      <alignment horizontal="center" vertical="center"/>
    </xf>
    <xf numFmtId="0" fontId="16" fillId="0" borderId="0" xfId="13" applyNumberFormat="1" applyFont="1" applyBorder="1" applyAlignment="1"/>
    <xf numFmtId="3" fontId="16" fillId="0" borderId="0" xfId="3" applyNumberFormat="1" applyFont="1" applyBorder="1" applyAlignment="1">
      <alignment horizontal="left"/>
    </xf>
    <xf numFmtId="0" fontId="17" fillId="0" borderId="0" xfId="13" applyNumberFormat="1" applyFont="1" applyBorder="1" applyAlignment="1"/>
    <xf numFmtId="0" fontId="9" fillId="0" borderId="0" xfId="13" applyFont="1" applyBorder="1" applyAlignment="1"/>
    <xf numFmtId="0" fontId="9" fillId="0" borderId="3" xfId="13" applyFont="1" applyBorder="1" applyAlignment="1"/>
    <xf numFmtId="0" fontId="16" fillId="0" borderId="7" xfId="13" applyNumberFormat="1" applyFont="1" applyBorder="1" applyAlignment="1">
      <alignment horizontal="left" vertical="center" wrapText="1"/>
    </xf>
    <xf numFmtId="0" fontId="16" fillId="0" borderId="0" xfId="13" applyNumberFormat="1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0" fontId="34" fillId="0" borderId="0" xfId="13" applyFont="1" applyAlignment="1"/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Fill="1" applyBorder="1" applyAlignment="1">
      <alignment horizontal="justify" vertical="top" wrapText="1"/>
    </xf>
    <xf numFmtId="0" fontId="16" fillId="0" borderId="2" xfId="9" applyNumberFormat="1" applyFont="1" applyBorder="1" applyAlignment="1">
      <alignment vertical="center" wrapText="1"/>
    </xf>
    <xf numFmtId="0" fontId="26" fillId="0" borderId="0" xfId="9" applyFont="1" applyAlignment="1">
      <alignment horizontal="center"/>
    </xf>
    <xf numFmtId="0" fontId="16" fillId="0" borderId="7" xfId="9" applyNumberFormat="1" applyFont="1" applyBorder="1" applyAlignment="1">
      <alignment vertical="center"/>
    </xf>
    <xf numFmtId="3" fontId="16" fillId="0" borderId="0" xfId="9" applyNumberFormat="1" applyFont="1" applyBorder="1" applyAlignment="1">
      <alignment horizontal="left" vertical="center"/>
    </xf>
    <xf numFmtId="0" fontId="17" fillId="0" borderId="0" xfId="9" applyNumberFormat="1" applyFont="1" applyBorder="1" applyAlignment="1">
      <alignment vertical="center"/>
    </xf>
    <xf numFmtId="0" fontId="16" fillId="0" borderId="0" xfId="0" applyFont="1" applyFill="1" applyBorder="1" applyAlignment="1">
      <alignment wrapText="1"/>
    </xf>
    <xf numFmtId="0" fontId="9" fillId="0" borderId="1" xfId="9" applyFont="1" applyBorder="1" applyAlignment="1">
      <alignment vertical="center"/>
    </xf>
    <xf numFmtId="0" fontId="16" fillId="0" borderId="7" xfId="0" applyFont="1" applyBorder="1" applyAlignment="1">
      <alignment horizontal="justify" wrapTex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justify" wrapText="1"/>
    </xf>
    <xf numFmtId="0" fontId="16" fillId="0" borderId="1" xfId="13" applyNumberFormat="1" applyFont="1" applyBorder="1" applyAlignment="1">
      <alignment horizontal="left" vertical="center" wrapText="1"/>
    </xf>
    <xf numFmtId="3" fontId="16" fillId="0" borderId="0" xfId="0" applyNumberFormat="1" applyFont="1" applyBorder="1" applyAlignment="1">
      <alignment horizontal="left"/>
    </xf>
    <xf numFmtId="0" fontId="16" fillId="0" borderId="0" xfId="13" applyFont="1" applyBorder="1" applyAlignment="1">
      <alignment horizontal="justify" vertical="top" wrapText="1"/>
    </xf>
    <xf numFmtId="0" fontId="16" fillId="0" borderId="0" xfId="0" applyFont="1" applyFill="1" applyBorder="1" applyAlignment="1">
      <alignment vertical="justify" wrapText="1"/>
    </xf>
    <xf numFmtId="0" fontId="11" fillId="0" borderId="1" xfId="13" applyFont="1" applyBorder="1" applyAlignment="1">
      <alignment horizontal="justify" vertical="top" wrapText="1"/>
    </xf>
    <xf numFmtId="0" fontId="16" fillId="0" borderId="0" xfId="13" applyNumberFormat="1" applyFont="1" applyBorder="1"/>
    <xf numFmtId="0" fontId="32" fillId="0" borderId="7" xfId="13" applyNumberFormat="1" applyFont="1" applyBorder="1" applyAlignment="1">
      <alignment horizontal="center" vertical="center" wrapText="1"/>
    </xf>
    <xf numFmtId="0" fontId="13" fillId="0" borderId="7" xfId="19" applyFont="1" applyBorder="1" applyAlignment="1">
      <alignment horizontal="center" vertical="center" wrapText="1"/>
    </xf>
    <xf numFmtId="0" fontId="17" fillId="0" borderId="0" xfId="13" applyNumberFormat="1" applyFont="1" applyBorder="1"/>
    <xf numFmtId="0" fontId="9" fillId="0" borderId="0" xfId="13" applyFont="1" applyBorder="1"/>
    <xf numFmtId="0" fontId="16" fillId="0" borderId="0" xfId="13" applyFont="1" applyBorder="1" applyAlignment="1">
      <alignment horizontal="justify" vertical="center" wrapText="1"/>
    </xf>
    <xf numFmtId="0" fontId="9" fillId="0" borderId="3" xfId="13" applyFont="1" applyBorder="1"/>
    <xf numFmtId="0" fontId="16" fillId="0" borderId="9" xfId="13" applyFont="1" applyBorder="1" applyAlignment="1">
      <alignment horizontal="justify" vertical="center" wrapText="1"/>
    </xf>
    <xf numFmtId="0" fontId="16" fillId="0" borderId="7" xfId="13" applyNumberFormat="1" applyFont="1" applyBorder="1" applyAlignment="1">
      <alignment horizontal="right" vertical="center" wrapText="1"/>
    </xf>
    <xf numFmtId="0" fontId="16" fillId="0" borderId="7" xfId="13" applyFont="1" applyBorder="1" applyAlignment="1">
      <alignment horizontal="right" vertical="center" wrapText="1"/>
    </xf>
    <xf numFmtId="0" fontId="16" fillId="0" borderId="11" xfId="13" applyNumberFormat="1" applyFont="1" applyBorder="1" applyAlignment="1">
      <alignment horizontal="left" vertical="center" wrapText="1"/>
    </xf>
    <xf numFmtId="3" fontId="16" fillId="0" borderId="0" xfId="6" applyNumberFormat="1" applyFont="1" applyBorder="1" applyAlignment="1">
      <alignment horizontal="left"/>
    </xf>
    <xf numFmtId="0" fontId="16" fillId="0" borderId="0" xfId="6" applyFont="1" applyBorder="1" applyAlignment="1">
      <alignment horizontal="center" vertical="center" wrapText="1"/>
    </xf>
    <xf numFmtId="3" fontId="16" fillId="0" borderId="0" xfId="14" applyNumberFormat="1" applyFont="1" applyBorder="1" applyAlignment="1">
      <alignment horizontal="left" vertical="top" wrapText="1"/>
    </xf>
    <xf numFmtId="0" fontId="11" fillId="0" borderId="0" xfId="13" applyFont="1" applyBorder="1" applyAlignment="1">
      <alignment horizontal="left" vertical="top" wrapText="1"/>
    </xf>
    <xf numFmtId="3" fontId="16" fillId="0" borderId="0" xfId="15" applyNumberFormat="1" applyFont="1" applyBorder="1" applyAlignment="1">
      <alignment horizontal="left" vertical="top" wrapText="1"/>
    </xf>
    <xf numFmtId="0" fontId="11" fillId="0" borderId="0" xfId="13" applyFont="1" applyFill="1" applyBorder="1" applyAlignment="1">
      <alignment horizontal="left" vertical="top" wrapText="1"/>
    </xf>
    <xf numFmtId="0" fontId="16" fillId="0" borderId="0" xfId="16" applyNumberFormat="1" applyFont="1" applyBorder="1" applyAlignment="1">
      <alignment vertical="center"/>
    </xf>
    <xf numFmtId="0" fontId="11" fillId="0" borderId="1" xfId="16" applyFont="1" applyBorder="1" applyAlignment="1">
      <alignment horizontal="justify" vertical="top" wrapText="1"/>
    </xf>
    <xf numFmtId="0" fontId="11" fillId="0" borderId="1" xfId="16" applyFont="1" applyFill="1" applyBorder="1" applyAlignment="1">
      <alignment horizontal="justify" vertical="top" wrapText="1"/>
    </xf>
    <xf numFmtId="0" fontId="16" fillId="0" borderId="2" xfId="16" applyNumberFormat="1" applyFont="1" applyBorder="1" applyAlignment="1">
      <alignment vertical="center" wrapText="1"/>
    </xf>
    <xf numFmtId="0" fontId="16" fillId="0" borderId="0" xfId="16" applyFont="1" applyAlignment="1">
      <alignment horizontal="center"/>
    </xf>
    <xf numFmtId="0" fontId="16" fillId="0" borderId="7" xfId="16" applyNumberFormat="1" applyFont="1" applyBorder="1" applyAlignment="1">
      <alignment vertical="center"/>
    </xf>
    <xf numFmtId="3" fontId="16" fillId="0" borderId="0" xfId="16" applyNumberFormat="1" applyFont="1" applyBorder="1" applyAlignment="1">
      <alignment horizontal="left" vertical="center"/>
    </xf>
    <xf numFmtId="0" fontId="17" fillId="0" borderId="0" xfId="16" applyNumberFormat="1" applyFont="1" applyBorder="1" applyAlignment="1">
      <alignment vertical="center"/>
    </xf>
    <xf numFmtId="0" fontId="9" fillId="0" borderId="0" xfId="16" applyFont="1" applyBorder="1" applyAlignment="1">
      <alignment vertical="center"/>
    </xf>
    <xf numFmtId="0" fontId="9" fillId="0" borderId="1" xfId="16" applyFont="1" applyBorder="1" applyAlignment="1">
      <alignment vertical="center"/>
    </xf>
    <xf numFmtId="0" fontId="16" fillId="0" borderId="0" xfId="15" quotePrefix="1" applyNumberFormat="1" applyFont="1" applyBorder="1" applyAlignment="1">
      <alignment horizontal="left" wrapText="1"/>
    </xf>
    <xf numFmtId="0" fontId="11" fillId="0" borderId="3" xfId="15" applyFont="1" applyBorder="1" applyAlignment="1">
      <alignment horizontal="justify" vertical="top" wrapText="1"/>
    </xf>
    <xf numFmtId="0" fontId="16" fillId="0" borderId="9" xfId="15" applyNumberFormat="1" applyFont="1" applyBorder="1" applyAlignment="1">
      <alignment horizontal="left" vertical="center" wrapText="1"/>
    </xf>
    <xf numFmtId="0" fontId="16" fillId="0" borderId="3" xfId="15" applyNumberFormat="1" applyFont="1" applyBorder="1" applyAlignment="1">
      <alignment horizontal="left" vertical="center" wrapText="1"/>
    </xf>
    <xf numFmtId="0" fontId="16" fillId="0" borderId="8" xfId="15" applyFont="1" applyBorder="1" applyAlignment="1">
      <alignment horizontal="center" vertical="center" wrapText="1"/>
    </xf>
    <xf numFmtId="0" fontId="16" fillId="0" borderId="0" xfId="15" applyFont="1" applyBorder="1" applyAlignment="1">
      <alignment horizontal="center" vertical="center" wrapText="1"/>
    </xf>
    <xf numFmtId="0" fontId="17" fillId="0" borderId="0" xfId="15" quotePrefix="1" applyNumberFormat="1" applyFont="1" applyBorder="1" applyAlignment="1">
      <alignment horizontal="left" wrapText="1"/>
    </xf>
    <xf numFmtId="0" fontId="9" fillId="0" borderId="0" xfId="15" applyNumberFormat="1" applyFont="1" applyBorder="1" applyAlignment="1">
      <alignment horizontal="left" wrapText="1"/>
    </xf>
    <xf numFmtId="0" fontId="9" fillId="0" borderId="3" xfId="15" applyNumberFormat="1" applyFont="1" applyBorder="1" applyAlignment="1">
      <alignment horizontal="left" wrapText="1"/>
    </xf>
    <xf numFmtId="0" fontId="16" fillId="0" borderId="9" xfId="15" applyFont="1" applyBorder="1" applyAlignment="1">
      <alignment horizontal="justify" vertical="top" wrapText="1"/>
    </xf>
    <xf numFmtId="0" fontId="16" fillId="0" borderId="0" xfId="15" applyFont="1" applyBorder="1" applyAlignment="1">
      <alignment horizontal="left" wrapText="1"/>
    </xf>
    <xf numFmtId="0" fontId="16" fillId="0" borderId="8" xfId="15" applyNumberFormat="1" applyFont="1" applyBorder="1" applyAlignment="1">
      <alignment horizontal="left" vertical="center" wrapText="1"/>
    </xf>
    <xf numFmtId="0" fontId="16" fillId="0" borderId="9" xfId="15" quotePrefix="1" applyNumberFormat="1" applyFont="1" applyBorder="1" applyAlignment="1">
      <alignment horizontal="left" wrapText="1"/>
    </xf>
    <xf numFmtId="0" fontId="16" fillId="0" borderId="0" xfId="15" applyFont="1" applyBorder="1" applyAlignment="1">
      <alignment horizontal="justify" vertical="top" wrapText="1"/>
    </xf>
    <xf numFmtId="0" fontId="16" fillId="0" borderId="0" xfId="17" quotePrefix="1" applyNumberFormat="1" applyFont="1" applyFill="1" applyBorder="1"/>
    <xf numFmtId="0" fontId="11" fillId="0" borderId="3" xfId="17" applyFont="1" applyFill="1" applyBorder="1" applyAlignment="1">
      <alignment horizontal="justify" vertical="top" wrapText="1"/>
    </xf>
    <xf numFmtId="0" fontId="11" fillId="0" borderId="3" xfId="17" applyFont="1" applyFill="1" applyBorder="1" applyAlignment="1">
      <alignment horizontal="left" vertical="top" wrapText="1"/>
    </xf>
    <xf numFmtId="0" fontId="16" fillId="0" borderId="8" xfId="17" applyNumberFormat="1" applyFont="1" applyBorder="1" applyAlignment="1">
      <alignment vertical="center" wrapText="1"/>
    </xf>
    <xf numFmtId="0" fontId="16" fillId="0" borderId="9" xfId="17" quotePrefix="1" applyNumberFormat="1" applyFont="1" applyFill="1" applyBorder="1"/>
    <xf numFmtId="0" fontId="16" fillId="0" borderId="0" xfId="17" quotePrefix="1" applyNumberFormat="1" applyFont="1" applyFill="1" applyBorder="1" applyAlignment="1">
      <alignment horizontal="left" wrapText="1"/>
    </xf>
    <xf numFmtId="0" fontId="17" fillId="0" borderId="0" xfId="17" quotePrefix="1" applyNumberFormat="1" applyFont="1" applyBorder="1" applyAlignment="1">
      <alignment horizontal="left" wrapText="1"/>
    </xf>
    <xf numFmtId="0" fontId="17" fillId="0" borderId="0" xfId="17" quotePrefix="1" applyNumberFormat="1" applyFont="1" applyFill="1" applyBorder="1"/>
    <xf numFmtId="0" fontId="9" fillId="0" borderId="0" xfId="17" applyFont="1" applyFill="1" applyBorder="1"/>
    <xf numFmtId="0" fontId="16" fillId="0" borderId="0" xfId="17" applyFont="1" applyBorder="1" applyAlignment="1">
      <alignment horizontal="justify" vertical="top" wrapText="1"/>
    </xf>
    <xf numFmtId="0" fontId="27" fillId="0" borderId="0" xfId="17" applyFont="1" applyFill="1" applyBorder="1" applyAlignment="1">
      <alignment horizontal="justify" vertical="justify" wrapText="1"/>
    </xf>
    <xf numFmtId="0" fontId="9" fillId="0" borderId="3" xfId="17" applyFont="1" applyFill="1" applyBorder="1"/>
    <xf numFmtId="0" fontId="16" fillId="0" borderId="9" xfId="17" applyFont="1" applyBorder="1" applyAlignment="1">
      <alignment horizontal="left" vertical="top" wrapText="1" readingOrder="1"/>
    </xf>
    <xf numFmtId="0" fontId="16" fillId="0" borderId="0" xfId="17" applyFont="1" applyBorder="1" applyAlignment="1">
      <alignment horizontal="left" vertical="top" wrapText="1" readingOrder="1"/>
    </xf>
    <xf numFmtId="0" fontId="16" fillId="0" borderId="0" xfId="17" applyFont="1" applyFill="1" applyBorder="1" applyAlignment="1">
      <alignment horizontal="left" vertical="top" wrapText="1" readingOrder="1"/>
    </xf>
    <xf numFmtId="0" fontId="11" fillId="0" borderId="3" xfId="17" applyFont="1" applyBorder="1" applyAlignment="1">
      <alignment horizontal="justify" vertical="top" wrapText="1"/>
    </xf>
    <xf numFmtId="0" fontId="16" fillId="0" borderId="9" xfId="17" applyNumberFormat="1" applyFont="1" applyBorder="1" applyAlignment="1">
      <alignment horizontal="left" vertical="center" wrapText="1"/>
    </xf>
    <xf numFmtId="0" fontId="16" fillId="0" borderId="3" xfId="17" applyNumberFormat="1" applyFont="1" applyBorder="1" applyAlignment="1">
      <alignment horizontal="left" vertical="center" wrapText="1"/>
    </xf>
    <xf numFmtId="0" fontId="16" fillId="0" borderId="0" xfId="17" applyNumberFormat="1" applyFont="1" applyBorder="1" applyAlignment="1">
      <alignment horizontal="right" vertical="center" wrapText="1"/>
    </xf>
    <xf numFmtId="0" fontId="16" fillId="0" borderId="3" xfId="17" quotePrefix="1" applyNumberFormat="1" applyFont="1" applyBorder="1" applyAlignment="1">
      <alignment horizontal="right" vertical="center"/>
    </xf>
    <xf numFmtId="0" fontId="16" fillId="0" borderId="3" xfId="17" applyNumberFormat="1" applyFont="1" applyBorder="1" applyAlignment="1">
      <alignment horizontal="right" vertical="center" wrapText="1"/>
    </xf>
    <xf numFmtId="0" fontId="16" fillId="0" borderId="3" xfId="17" applyFont="1" applyBorder="1" applyAlignment="1">
      <alignment horizontal="center" vertical="center"/>
    </xf>
    <xf numFmtId="0" fontId="16" fillId="0" borderId="0" xfId="17" quotePrefix="1" applyNumberFormat="1" applyFont="1" applyBorder="1"/>
    <xf numFmtId="0" fontId="16" fillId="0" borderId="9" xfId="17" quotePrefix="1" applyNumberFormat="1" applyFont="1" applyBorder="1"/>
    <xf numFmtId="0" fontId="16" fillId="0" borderId="0" xfId="17" quotePrefix="1" applyNumberFormat="1" applyFont="1" applyBorder="1" applyAlignment="1">
      <alignment horizontal="left" wrapText="1"/>
    </xf>
    <xf numFmtId="0" fontId="17" fillId="0" borderId="0" xfId="17" quotePrefix="1" applyNumberFormat="1" applyFont="1" applyBorder="1"/>
    <xf numFmtId="0" fontId="9" fillId="0" borderId="0" xfId="17" applyFont="1" applyBorder="1"/>
    <xf numFmtId="0" fontId="9" fillId="0" borderId="3" xfId="17" applyFont="1" applyBorder="1"/>
    <xf numFmtId="0" fontId="16" fillId="0" borderId="9" xfId="17" applyFont="1" applyBorder="1" applyAlignment="1">
      <alignment horizontal="left" vertical="top" wrapText="1"/>
    </xf>
    <xf numFmtId="0" fontId="11" fillId="0" borderId="3" xfId="17" applyFont="1" applyBorder="1" applyAlignment="1">
      <alignment horizontal="justify" vertical="center" wrapText="1"/>
    </xf>
    <xf numFmtId="0" fontId="16" fillId="0" borderId="3" xfId="17" applyNumberFormat="1" applyFont="1" applyBorder="1" applyAlignment="1">
      <alignment vertical="center" wrapText="1"/>
    </xf>
    <xf numFmtId="0" fontId="27" fillId="0" borderId="0" xfId="17" applyFont="1" applyBorder="1" applyAlignment="1">
      <alignment horizontal="justify" vertical="justify" wrapText="1"/>
    </xf>
    <xf numFmtId="0" fontId="16" fillId="0" borderId="9" xfId="17" applyFont="1" applyBorder="1" applyAlignment="1">
      <alignment horizontal="justify" vertical="top" wrapText="1" readingOrder="2"/>
    </xf>
    <xf numFmtId="0" fontId="16" fillId="0" borderId="0" xfId="17" applyFont="1" applyBorder="1" applyAlignment="1">
      <alignment horizontal="justify" vertical="top" wrapText="1" readingOrder="2"/>
    </xf>
    <xf numFmtId="0" fontId="16" fillId="0" borderId="0" xfId="17" applyFont="1" applyFill="1" applyBorder="1" applyAlignment="1">
      <alignment horizontal="justify" vertical="top" wrapText="1" readingOrder="2"/>
    </xf>
    <xf numFmtId="0" fontId="16" fillId="0" borderId="8" xfId="17" applyFont="1" applyBorder="1" applyAlignment="1">
      <alignment horizontal="center" vertical="center"/>
    </xf>
    <xf numFmtId="0" fontId="16" fillId="0" borderId="0" xfId="17" applyFont="1" applyAlignment="1">
      <alignment horizontal="justify" vertical="top"/>
    </xf>
    <xf numFmtId="0" fontId="16" fillId="0" borderId="9" xfId="17" applyFont="1" applyBorder="1" applyAlignment="1">
      <alignment horizontal="justify" vertical="top" wrapText="1"/>
    </xf>
    <xf numFmtId="0" fontId="27" fillId="0" borderId="0" xfId="17" applyFont="1" applyBorder="1" applyAlignment="1">
      <alignment horizontal="justify" vertical="top" wrapText="1"/>
    </xf>
    <xf numFmtId="0" fontId="16" fillId="0" borderId="9" xfId="17" applyFont="1" applyBorder="1" applyAlignment="1">
      <alignment vertical="top" wrapText="1"/>
    </xf>
    <xf numFmtId="0" fontId="16" fillId="0" borderId="0" xfId="17" applyFont="1" applyBorder="1" applyAlignment="1">
      <alignment vertical="top" wrapText="1"/>
    </xf>
    <xf numFmtId="0" fontId="16" fillId="0" borderId="0" xfId="17" applyFont="1" applyFill="1" applyBorder="1" applyAlignment="1">
      <alignment vertical="justify" wrapText="1"/>
    </xf>
    <xf numFmtId="0" fontId="17" fillId="0" borderId="0" xfId="2" applyFont="1" applyFill="1"/>
    <xf numFmtId="0" fontId="11" fillId="0" borderId="3" xfId="2" applyFont="1" applyBorder="1" applyAlignment="1">
      <alignment horizontal="justify" vertical="top"/>
    </xf>
    <xf numFmtId="0" fontId="9" fillId="0" borderId="9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right" vertical="center" wrapText="1"/>
    </xf>
    <xf numFmtId="0" fontId="9" fillId="0" borderId="3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 wrapText="1"/>
    </xf>
    <xf numFmtId="0" fontId="9" fillId="0" borderId="0" xfId="2" applyFont="1" applyBorder="1" applyAlignment="1">
      <alignment horizontal="right" vertical="center"/>
    </xf>
    <xf numFmtId="0" fontId="16" fillId="0" borderId="9" xfId="2" applyFont="1" applyBorder="1"/>
    <xf numFmtId="0" fontId="16" fillId="0" borderId="0" xfId="2" applyFont="1"/>
    <xf numFmtId="0" fontId="16" fillId="0" borderId="0" xfId="2" applyFont="1" applyFill="1"/>
    <xf numFmtId="0" fontId="9" fillId="0" borderId="0" xfId="2" applyFont="1" applyFill="1"/>
    <xf numFmtId="0" fontId="9" fillId="0" borderId="3" xfId="2" applyFont="1" applyFill="1" applyBorder="1"/>
    <xf numFmtId="166" fontId="17" fillId="0" borderId="0" xfId="9" applyNumberFormat="1" applyFont="1" applyBorder="1" applyAlignment="1">
      <alignment horizontal="right" vertical="center"/>
    </xf>
    <xf numFmtId="166" fontId="16" fillId="0" borderId="0" xfId="9" applyNumberFormat="1" applyFont="1" applyBorder="1" applyAlignment="1">
      <alignment horizontal="right" vertical="center"/>
    </xf>
  </cellXfs>
  <cellStyles count="24">
    <cellStyle name="Collegamento ipertestuale" xfId="18" builtinId="8"/>
    <cellStyle name="Migliaia 2 2" xfId="7"/>
    <cellStyle name="Migliaia 3 2" xfId="5"/>
    <cellStyle name="Normale" xfId="0" builtinId="0"/>
    <cellStyle name="Normale 2" xfId="3"/>
    <cellStyle name="Normale 2 10" xfId="19"/>
    <cellStyle name="Normale 2 3" xfId="17"/>
    <cellStyle name="Normale 3" xfId="6"/>
    <cellStyle name="Normale 4" xfId="14"/>
    <cellStyle name="Normale 5" xfId="2"/>
    <cellStyle name="Normale 6" xfId="4"/>
    <cellStyle name="Normale 7" xfId="9"/>
    <cellStyle name="Normale 8 2" xfId="15"/>
    <cellStyle name="Normale 9" xfId="20"/>
    <cellStyle name="Normale_Foglio1" xfId="8"/>
    <cellStyle name="Normale_Foglio1 2" xfId="12"/>
    <cellStyle name="Normale_Servizio sociale professionale" xfId="10"/>
    <cellStyle name="Normale_Servizio sociale professionale 2" xfId="11"/>
    <cellStyle name="Normale_Tavola 1" xfId="1"/>
    <cellStyle name="Normale_Tavola 24_24.5" xfId="13"/>
    <cellStyle name="Normale_Tavola 24_TUTTI_2010" xfId="16"/>
    <cellStyle name="T_fiancata" xfId="21"/>
    <cellStyle name="T_intestazione bassa" xfId="22"/>
    <cellStyle name="T_intestazione bassa_ASSE VI - Indicatori QCS 2000-06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2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5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tuscolana\IntServiziSociali\Comuni%202012\Statistica%20report%20nidi%202012\Tavola%201_1.6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8/6%20Pubblicazione%20dati/Tavole/Tavole%20definitive/tavole_nidi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Comuni%202012\Statistica%20report%20nidi%202012\Tavola%201_1.6_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7/6%20Pubblicazione%20dati/Tavole/Tavole_2017_formatt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3.1"/>
      <sheetName val="Tav. 1.4"/>
      <sheetName val="Tav1.4_segue (a)"/>
      <sheetName val="Tav1.4_segue (b)"/>
      <sheetName val="Tav1.5"/>
      <sheetName val="Tav1.5.1"/>
      <sheetName val="Tav1.5.2"/>
      <sheetName val="Tav1.6"/>
      <sheetName val="Tav1.7"/>
      <sheetName val="Tav1.7_segue (a)"/>
      <sheetName val="Tav1.7_segue (a1) "/>
      <sheetName val="Tav1.7_segue (b)"/>
      <sheetName val="Tav1.8"/>
      <sheetName val="Tav1.8 (a)"/>
      <sheetName val="Tav1.8 (b)"/>
      <sheetName val="Tav1.8 (c)"/>
      <sheetName val="Tav1.9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.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 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5"/>
  <sheetViews>
    <sheetView workbookViewId="0">
      <selection activeCell="C5" sqref="C5"/>
    </sheetView>
  </sheetViews>
  <sheetFormatPr defaultColWidth="9.109375" defaultRowHeight="13.2" x14ac:dyDescent="0.25"/>
  <cols>
    <col min="1" max="1" width="1.44140625" style="396" customWidth="1"/>
    <col min="2" max="2" width="16.5546875" style="396" customWidth="1"/>
    <col min="3" max="3" width="215" style="396" bestFit="1" customWidth="1"/>
    <col min="4" max="16384" width="9.109375" style="396"/>
  </cols>
  <sheetData>
    <row r="1" spans="2:5" ht="20.25" customHeight="1" x14ac:dyDescent="0.25">
      <c r="B1" s="395" t="s">
        <v>419</v>
      </c>
    </row>
    <row r="2" spans="2:5" ht="5.25" customHeight="1" x14ac:dyDescent="0.25">
      <c r="B2" s="395"/>
      <c r="E2" s="397"/>
    </row>
    <row r="3" spans="2:5" x14ac:dyDescent="0.25">
      <c r="B3" s="394" t="s">
        <v>495</v>
      </c>
    </row>
    <row r="4" spans="2:5" ht="6" customHeight="1" x14ac:dyDescent="0.25"/>
    <row r="5" spans="2:5" x14ac:dyDescent="0.25">
      <c r="B5" s="396" t="s">
        <v>416</v>
      </c>
      <c r="C5" s="398" t="str">
        <f>+'Tav. 1'!C1:F1</f>
        <v>Spesa per interventi e servizi sociali dei comuni singoli e associati per regione e ripartizione geografica - Anno 2020 (valori assoluti, percentuali e spesa pro-capite)</v>
      </c>
    </row>
    <row r="6" spans="2:5" x14ac:dyDescent="0.25">
      <c r="B6" s="396" t="s">
        <v>418</v>
      </c>
      <c r="C6" s="399" t="str">
        <f>+'Tav. 1.1'!C1:G1</f>
        <v>Spesa per interventi e servizi sociali dei comuni singoli e associati, compartecipazione  degli utenti e del Sistema sanitario nazionale, per regione e ripartizione geografica - Anno 2020 (valori assoluti)</v>
      </c>
    </row>
    <row r="7" spans="2:5" x14ac:dyDescent="0.25">
      <c r="B7" s="396" t="s">
        <v>417</v>
      </c>
      <c r="C7" s="398" t="str">
        <f>+'Tav. 1.2'!C1:G1</f>
        <v>Spesa per interventi e servizi sociali dei comuni singoli e associati, compartecipazione degli utenti e del Sistema sanitario nazionale, per regione e ripartizione geografica - Anno 2020 (valori percentuali)</v>
      </c>
    </row>
    <row r="8" spans="2:5" x14ac:dyDescent="0.25">
      <c r="B8" s="396" t="s">
        <v>415</v>
      </c>
      <c r="C8" s="398" t="str">
        <f>+'Tav. 2.1'!C1:K1</f>
        <v>Spesa per interventi e servizi sociali dei comuni singoli e associati per ente gestore, per regione e ripartizione geografica - Anno 2020 (valori assoluti)</v>
      </c>
    </row>
    <row r="9" spans="2:5" x14ac:dyDescent="0.25">
      <c r="B9" s="396" t="s">
        <v>414</v>
      </c>
      <c r="C9" s="398" t="str">
        <f>+'Tav. 2.2'!C1:K1</f>
        <v xml:space="preserve">Spesa per interventi e servizi sociali dei comuni singoli e associati per ente gestore, per regione e ripartizione geografica - Anno 2020 (valori percentuali) </v>
      </c>
    </row>
    <row r="10" spans="2:5" x14ac:dyDescent="0.25">
      <c r="B10" s="396" t="s">
        <v>420</v>
      </c>
      <c r="C10" s="398" t="str">
        <f>+'Tav. 2.3'!C1:K1</f>
        <v>Spesa sociale dei comuni singoli e associati per fonte di finanziamento, regione e ripartizione geografica - Anno 2020 (valori percentuali)</v>
      </c>
    </row>
    <row r="11" spans="2:5" x14ac:dyDescent="0.25">
      <c r="B11" s="396" t="s">
        <v>421</v>
      </c>
      <c r="C11" s="398" t="str">
        <f>+'Tav. 3'!C1:K1</f>
        <v>Spesa per interventi e servizi sociali dei comuni singoli e associati per area di utenza e per regione e ripartizione geografica - Anno 2020 (valori assoluti)</v>
      </c>
    </row>
    <row r="12" spans="2:5" x14ac:dyDescent="0.25">
      <c r="B12" s="396" t="s">
        <v>432</v>
      </c>
      <c r="C12" s="398" t="str">
        <f>+'Tav. 3.1'!C1:K1</f>
        <v>Spesa per interventi e servizi sociali dei comuni singoli e associati per area di utenza e per regione e ripartizione geografica - Anno 2020 (valori percentuali)</v>
      </c>
    </row>
    <row r="13" spans="2:5" x14ac:dyDescent="0.25">
      <c r="B13" s="396" t="s">
        <v>433</v>
      </c>
      <c r="C13" s="398" t="str">
        <f>+'Tav. 3.2'!C1:K1</f>
        <v>Spesa per interventi e servizi sociali dei comuni singoli e associati per area di utenza e per regione e ripartizione geografica - Anno 2020 (valori pro-capite)</v>
      </c>
    </row>
    <row r="14" spans="2:5" x14ac:dyDescent="0.25">
      <c r="B14" s="396" t="s">
        <v>422</v>
      </c>
      <c r="C14" s="398" t="str">
        <f>+'Tav. 4'!C1:G1</f>
        <v xml:space="preserve">Spesa dei comuni singoli e associati per area di utenza e per macro-area di interventi e servizi sociali - Anno 2020 (valori assoluti e percentuali) </v>
      </c>
    </row>
    <row r="15" spans="2:5" x14ac:dyDescent="0.25">
      <c r="B15" s="396" t="s">
        <v>423</v>
      </c>
      <c r="C15" s="398" t="str">
        <f>+'Tav. 5'!C1:K1</f>
        <v>Spesa dei comuni singoli e associati per area di utenza e per ente gestore - Anno 2020 (valori assoluti e percentuali)</v>
      </c>
    </row>
    <row r="16" spans="2:5" x14ac:dyDescent="0.25">
      <c r="B16" s="396" t="s">
        <v>424</v>
      </c>
      <c r="C16" s="398" t="str">
        <f>+'Tav. 6'!C1:G1</f>
        <v>Spesa dei comuni singoli e associati per macro-area di interventi e servizi sociali, regione e ripartizione geografica - Anno 2020</v>
      </c>
    </row>
    <row r="17" spans="2:3" x14ac:dyDescent="0.25">
      <c r="B17" s="396" t="s">
        <v>434</v>
      </c>
      <c r="C17" s="398" t="str">
        <f>+'Tav. 6.1'!C1:G1</f>
        <v>Spesa dei comuni singoli e associati per macro-area di interventi e servizi sociali, regione e ripartizione geografica - Anno 2020 (Valori percentuali)</v>
      </c>
    </row>
    <row r="18" spans="2:3" x14ac:dyDescent="0.25">
      <c r="B18" s="396" t="s">
        <v>425</v>
      </c>
      <c r="C18" s="398" t="str">
        <f>+'Tav. 7'!C1:F1</f>
        <v>Area famiglia e minori: utenti, spesa e spesa per utente per singoli interventi e servizi sociali. Totale Italia - Anno 2020</v>
      </c>
    </row>
    <row r="19" spans="2:3" x14ac:dyDescent="0.25">
      <c r="B19" s="396" t="s">
        <v>426</v>
      </c>
      <c r="C19" s="398" t="str">
        <f>+'Tav. 8'!C1:F1</f>
        <v>Area disabili: utenti, spesa e spesa per utente per singoli interventi e servizi sociali. Totale Italia - Anno 2020</v>
      </c>
    </row>
    <row r="20" spans="2:3" x14ac:dyDescent="0.25">
      <c r="B20" s="396" t="s">
        <v>427</v>
      </c>
      <c r="C20" s="398" t="str">
        <f>+'Tav. 9'!C1:F1</f>
        <v>Area dipendenze: utenti, spesa e spesa per utente per singoli interventi e servizi sociali. Totale Italia - Anno 2020</v>
      </c>
    </row>
    <row r="21" spans="2:3" x14ac:dyDescent="0.25">
      <c r="B21" s="396" t="s">
        <v>428</v>
      </c>
      <c r="C21" s="398" t="str">
        <f>+'Tav. 10'!C1:F1</f>
        <v>Area anziani: utenti, spesa e spesa per utente per singoli interventi e servizi sociali. Totale Italia - Anno 2020</v>
      </c>
    </row>
    <row r="22" spans="2:3" x14ac:dyDescent="0.25">
      <c r="B22" s="396" t="s">
        <v>429</v>
      </c>
      <c r="C22" s="398" t="str">
        <f>+'Tav. 11'!C1:F1</f>
        <v>Area Immigrati, Rom, Sinti e Caminanti: utenti, spesa e spesa per utente per singoli interventi e servizi sociali. Totale Italia - Anno 2020</v>
      </c>
    </row>
    <row r="23" spans="2:3" x14ac:dyDescent="0.25">
      <c r="B23" s="396" t="s">
        <v>430</v>
      </c>
      <c r="C23" s="398" t="str">
        <f>+'Tav. 12'!C1:F1</f>
        <v>Area povertà, disagio adulti e senza dimora: utenti, spesa e spesa per utente per singoli interventi e servizi sociali. Totale Italia - Anno 2020</v>
      </c>
    </row>
    <row r="24" spans="2:3" x14ac:dyDescent="0.25">
      <c r="B24" s="396" t="s">
        <v>431</v>
      </c>
      <c r="C24" s="398" t="str">
        <f>+'Tav. 13'!C1:F1</f>
        <v>Area multiutenza: utenti, spesa e spesa per utente per singoli interventi e servizi sociali. Totale Italia - Anno 2020</v>
      </c>
    </row>
    <row r="25" spans="2:3" x14ac:dyDescent="0.25">
      <c r="B25" s="396" t="s">
        <v>435</v>
      </c>
      <c r="C25" s="398" t="str">
        <f>+'Tav. 22'!C1:J1</f>
        <v>Il servizio sociale professionale (a): spesa dei comuni singoli e associati per area di utenza, per regione e per ripartizione geografica - Anno 2020 (valori assoluti)</v>
      </c>
    </row>
    <row r="26" spans="2:3" x14ac:dyDescent="0.25">
      <c r="B26" s="396" t="s">
        <v>439</v>
      </c>
      <c r="C26" s="398" t="str">
        <f>+'Tav. 22.1'!C1:J1</f>
        <v>Il servizio sociale professionale (a): spesa dei comuni singoli e associati per area di utenza, per regione e per ripartizione geografica - Anno 2020 (valori percentuali)</v>
      </c>
    </row>
    <row r="27" spans="2:3" x14ac:dyDescent="0.25">
      <c r="B27" s="396" t="s">
        <v>440</v>
      </c>
      <c r="C27" s="398" t="str">
        <f>+'Tav. 22.2'!C1:F1</f>
        <v>Il servizio sociale professionale (a) nell’area famiglia e minori: utenti, spesa e spesa media per utente, per regione e ripartizione geografica - Anno 2020</v>
      </c>
    </row>
    <row r="28" spans="2:3" x14ac:dyDescent="0.25">
      <c r="B28" s="396" t="s">
        <v>441</v>
      </c>
      <c r="C28" s="398" t="str">
        <f>+'Tav. 23.1'!C1:K1</f>
        <v>L’assistenza domiciliare: spesa dei comuni singoli e associati per tipo di prestazione, per regione e per ripartizione geografica - Anno 2020 (valori assoluti)</v>
      </c>
    </row>
    <row r="29" spans="2:3" x14ac:dyDescent="0.25">
      <c r="B29" s="396" t="s">
        <v>442</v>
      </c>
      <c r="C29" s="398" t="str">
        <f>+'Tav. 23.2'!C1:K1</f>
        <v>L’assistenza domiciliare: spesa dei comuni singoli e associati per tipo di prestazione, per regione e per ripartizione geografica - Anno 2020 (valori percentuali)</v>
      </c>
    </row>
    <row r="30" spans="2:3" x14ac:dyDescent="0.25">
      <c r="B30" s="396" t="s">
        <v>443</v>
      </c>
      <c r="C30" s="398" t="str">
        <f>+'Tav. 23.3'!C1:J1</f>
        <v>L’assistenza domiciliare (a): spesa dei comuni singoli e associati per area di utenza, per regione e per ripartizione geografica - Anno 2020 (valori assoluti)</v>
      </c>
    </row>
    <row r="31" spans="2:3" x14ac:dyDescent="0.25">
      <c r="B31" s="396" t="s">
        <v>444</v>
      </c>
      <c r="C31" s="398" t="str">
        <f>+'Tav. 23.4'!C1:J1</f>
        <v>L’assistenza domiciliare (a): spesa dei comuni singoli e associati per area di utenza, per regione e per ripartizione geografica - Anno 2020 (valori percentuali)</v>
      </c>
    </row>
    <row r="32" spans="2:3" x14ac:dyDescent="0.25">
      <c r="B32" s="396" t="s">
        <v>445</v>
      </c>
      <c r="C32" s="398" t="str">
        <f>+'Tav. 23.5'!C1:F1</f>
        <v>L’assistenza domiciliare socio-assistenziale (a) nell’area famiglia e minori: utenti, spesa e spesa media per utente, per regione e ripartizione geografica - Anno 2020</v>
      </c>
    </row>
    <row r="33" spans="2:3" x14ac:dyDescent="0.25">
      <c r="B33" s="396" t="s">
        <v>446</v>
      </c>
      <c r="C33" s="401" t="str">
        <f>+'Tav. 23.6'!C1:E1</f>
        <v>L’assistenza domiciliare socio-assistenziale (a) nell’area famiglia e minori: indicatori territoriali - Anno 2020</v>
      </c>
    </row>
    <row r="34" spans="2:3" x14ac:dyDescent="0.25">
      <c r="B34" s="396" t="s">
        <v>447</v>
      </c>
      <c r="C34" s="398" t="str">
        <f>+'Tav. 23.7'!C1:F1</f>
        <v>L’assistenza domiciliare socio-assistenziale (a) nell’area disabili: utenti, spesa e spesa media per utente, per regione e ripartizione geografica – Anno 2020</v>
      </c>
    </row>
    <row r="35" spans="2:3" x14ac:dyDescent="0.25">
      <c r="B35" s="396" t="s">
        <v>448</v>
      </c>
      <c r="C35" s="401" t="str">
        <f>+'Tav. 23.8'!C1:E1</f>
        <v>L’assistenza domiciliare socio-assistenziale (a) nell’area disabili:  indicatori territoriali – Anno 2020</v>
      </c>
    </row>
    <row r="36" spans="2:3" x14ac:dyDescent="0.25">
      <c r="B36" s="396" t="s">
        <v>449</v>
      </c>
      <c r="C36" s="398" t="str">
        <f>+'Tav. 23.9'!C1:F1</f>
        <v>L’assistenza domiciliare socio-assistenziale (a) nell’area anziani: utenti, spesa e spesa media per utente, per regione e ripartizione geografica – Anno 2020</v>
      </c>
    </row>
    <row r="37" spans="2:3" x14ac:dyDescent="0.25">
      <c r="B37" s="396" t="s">
        <v>450</v>
      </c>
      <c r="C37" s="401" t="str">
        <f>+'Tav. 23.10'!C1:E1</f>
        <v>L’assistenza domiciliare socio-assistenziale (a) nell’area anziani:  indicatori territoriali – Anno 2020</v>
      </c>
    </row>
    <row r="38" spans="2:3" x14ac:dyDescent="0.25">
      <c r="B38" s="396" t="s">
        <v>451</v>
      </c>
      <c r="C38" s="398" t="str">
        <f>+'Tav. 23.11'!C1:F1</f>
        <v>L’assistenza domiciliare socio-assistenziale (a) nell’area povertà, disagio adulti e senza dimora: utenti, spesa e spesa media per utente, per regione e ripartizione geografica – Anno 2020</v>
      </c>
    </row>
    <row r="39" spans="2:3" x14ac:dyDescent="0.25">
      <c r="B39" s="396" t="s">
        <v>452</v>
      </c>
      <c r="C39" s="401" t="str">
        <f>+'Tav. 23.12'!C1:E1</f>
        <v>L’assistenza domiciliare socio-assistenziale (a) nell’area povertà, disagio adulti e senza dimora:  indicatori territoriali – Anno 2020</v>
      </c>
    </row>
    <row r="40" spans="2:3" x14ac:dyDescent="0.25">
      <c r="B40" s="396" t="s">
        <v>453</v>
      </c>
      <c r="C40" s="398" t="str">
        <f>+'Tav. 23.13'!C1:F1</f>
        <v>L’assistenza domiciliare integrata con servizi sanitari (a) nell’area disabili: utenti, spesa e spesa media per utente, per regione e ripartizione geografica – Anno 2020</v>
      </c>
    </row>
    <row r="41" spans="2:3" x14ac:dyDescent="0.25">
      <c r="B41" s="396" t="s">
        <v>454</v>
      </c>
      <c r="C41" s="401" t="str">
        <f>+'Tav. 23.14'!C1:E1</f>
        <v>L’assistenza domiciliare integrata con servizi sanitari (a) nell’area disabili:  indicatori territoriali – Anno 2020</v>
      </c>
    </row>
    <row r="42" spans="2:3" x14ac:dyDescent="0.25">
      <c r="B42" s="396" t="s">
        <v>455</v>
      </c>
      <c r="C42" s="398" t="str">
        <f>+'Tav. 23.15'!C1:F1</f>
        <v>L’assistenza domiciliare integrata con servizi sanitari (a) nell’area anziani: utenti, spesa e spesa media per utente, per regione e ripartizione geografica – Anno 2020</v>
      </c>
    </row>
    <row r="43" spans="2:3" x14ac:dyDescent="0.25">
      <c r="B43" s="396" t="s">
        <v>456</v>
      </c>
      <c r="C43" s="401" t="str">
        <f>+'Tav. 23.16'!C1:E1</f>
        <v>L’assistenza domiciliare integrata con servizi sanitari (a) nell’area anziani:  indicatori territoriali – Anno 2020</v>
      </c>
    </row>
    <row r="44" spans="2:3" x14ac:dyDescent="0.25">
      <c r="B44" s="396" t="s">
        <v>457</v>
      </c>
      <c r="C44" s="398" t="str">
        <f>+'Tav. 23.17'!C1:F1</f>
        <v>Voucher, assegno di cura e buono socio-sanitario nell'area disabili: utenti, spesa e spesa media per utente, per regione e ripartizione geografica – Anno 2020</v>
      </c>
    </row>
    <row r="45" spans="2:3" x14ac:dyDescent="0.25">
      <c r="B45" s="396" t="s">
        <v>458</v>
      </c>
      <c r="C45" s="401" t="str">
        <f>+'Tav. 23.18'!C1:E1</f>
        <v>Voucher, assegno di cura e buono socio-sanitario nell’area disabili:  indicatori territoriali – Anno 2020</v>
      </c>
    </row>
    <row r="46" spans="2:3" x14ac:dyDescent="0.25">
      <c r="B46" s="396" t="s">
        <v>459</v>
      </c>
      <c r="C46" s="398" t="str">
        <f>+'Tav. 23.19'!C1:F1</f>
        <v>Voucher, assegno di cura e buono socio-sanitario nell’area anziani: utenti, spesa e spesa media per utente, per regione e ripartizione geografica – Anno 2020</v>
      </c>
    </row>
    <row r="47" spans="2:3" x14ac:dyDescent="0.25">
      <c r="B47" s="396" t="s">
        <v>460</v>
      </c>
      <c r="C47" s="401" t="str">
        <f>+'Tav. 23.20'!C1:E1</f>
        <v>Voucher, assegno di cura e buono socio-sanitario nell’area anziani:  indicatori territoriali – Anno 2020</v>
      </c>
    </row>
    <row r="48" spans="2:3" x14ac:dyDescent="0.25">
      <c r="B48" s="396" t="s">
        <v>461</v>
      </c>
      <c r="C48" s="398" t="str">
        <f>+'Tav. 23.21'!C1:J1</f>
        <v>Voucher, assegno di cura e buono socio-sanitario: spesa dei comuni singoli e associati per area di utenza, per regione e per ripartizione geografica – Anno 2020 (valori assoluti)</v>
      </c>
    </row>
    <row r="49" spans="2:3" x14ac:dyDescent="0.25">
      <c r="B49" s="396" t="s">
        <v>462</v>
      </c>
      <c r="C49" s="398" t="str">
        <f>+'Tav. 23.22'!C1:J1</f>
        <v>Voucher, assegno di cura e buono socio-sanitario: spesa dei comuni singoli e associati per area di utenza, per regione e per ripartizione geografica – Anno 2020 (valori percentuali)</v>
      </c>
    </row>
    <row r="50" spans="2:3" x14ac:dyDescent="0.25">
      <c r="B50" s="396" t="s">
        <v>437</v>
      </c>
      <c r="C50" s="398" t="str">
        <f>+'Tav. 25'!C1:J1</f>
        <v>Le strutture residenziali (a): spesa dei comuni singoli e associati per area di utenza, per regione e per ripartizione geografica - Anno 2020 (valori assoluti)</v>
      </c>
    </row>
    <row r="51" spans="2:3" x14ac:dyDescent="0.25">
      <c r="B51" s="396" t="s">
        <v>475</v>
      </c>
      <c r="C51" s="398" t="str">
        <f>+'Tav. 25.1'!C1:J1</f>
        <v>Le strutture residenziali (a): spesa dei comuni singoli e associati per area di utenza, per regione e per ripartizione geografica - Anno 2020 (valori percentuali)</v>
      </c>
    </row>
    <row r="52" spans="2:3" x14ac:dyDescent="0.25">
      <c r="B52" s="396" t="s">
        <v>476</v>
      </c>
      <c r="C52" s="398" t="str">
        <f>+'Tav. 25.2'!C1:F1</f>
        <v>Le strutture residenziali (a) nell’area famiglia e minori: utenti, spesa e spesa media per utente per regione e per ripartizione geografica - Anno 2020</v>
      </c>
    </row>
    <row r="53" spans="2:3" x14ac:dyDescent="0.25">
      <c r="B53" s="396" t="s">
        <v>477</v>
      </c>
      <c r="C53" s="401" t="str">
        <f>+'Tav. 25.3'!C1:E1</f>
        <v>Le strutture residenziali (a) nell’area famiglia e minori: indicatori territoriali - Anno 2020</v>
      </c>
    </row>
    <row r="54" spans="2:3" x14ac:dyDescent="0.25">
      <c r="B54" s="396" t="s">
        <v>478</v>
      </c>
      <c r="C54" s="398" t="str">
        <f>+'Tav. 25.4'!C1:J1</f>
        <v>Le strutture residenziali (a) nell’area disabili: utenti, spesa, compartecipazione degli utenti, compartecipazione del Sistema sanitario nazionale e valori medi per utente per regione e per ripartizione geografica - Anno 2020</v>
      </c>
    </row>
    <row r="55" spans="2:3" x14ac:dyDescent="0.25">
      <c r="B55" s="396" t="s">
        <v>479</v>
      </c>
      <c r="C55" s="401" t="str">
        <f>+'Tav. 25.5'!C1:E1</f>
        <v>Le strutture residenziali (a) nell’area disabili: indicatori territoriali - Anno 2020</v>
      </c>
    </row>
    <row r="56" spans="2:3" x14ac:dyDescent="0.25">
      <c r="B56" s="396" t="s">
        <v>480</v>
      </c>
      <c r="C56" s="398" t="str">
        <f>+'Tav. 25.6'!C1:J1</f>
        <v>Le strutture residenziali (a) nell’area anziani: utenti, spesa, compartecipazione degli utenti, compartecipazione del Sistema Sanitario Nazionale e valori medi per utente, per regione e per ripartizione geografica - Anno 2020</v>
      </c>
    </row>
    <row r="57" spans="2:3" x14ac:dyDescent="0.25">
      <c r="B57" s="396" t="s">
        <v>481</v>
      </c>
      <c r="C57" s="401" t="str">
        <f>+'Tav. 25.7'!C1:E1</f>
        <v>Le strutture residenziali (a) nell’area anziani:  indicatori territoriali - Anno 2020</v>
      </c>
    </row>
    <row r="58" spans="2:3" x14ac:dyDescent="0.25">
      <c r="B58" s="396" t="s">
        <v>438</v>
      </c>
      <c r="C58" s="398" t="str">
        <f>+'Tav. 26'!C1:L1</f>
        <v>Interventi e servizi sociali dei comuni singoli o associati - Stato della risposta per regione e tipo di ente gestore - Anno 2020</v>
      </c>
    </row>
    <row r="59" spans="2:3" x14ac:dyDescent="0.25">
      <c r="C59" s="398"/>
    </row>
    <row r="60" spans="2:3" x14ac:dyDescent="0.25">
      <c r="B60" s="394" t="s">
        <v>496</v>
      </c>
      <c r="C60" s="398"/>
    </row>
    <row r="61" spans="2:3" ht="8.25" customHeight="1" x14ac:dyDescent="0.25">
      <c r="B61" s="395"/>
      <c r="C61" s="398"/>
    </row>
    <row r="62" spans="2:3" x14ac:dyDescent="0.25">
      <c r="B62" s="396" t="s">
        <v>436</v>
      </c>
      <c r="C62" s="398" t="str">
        <f>+'Tav. 24'!C1:J1</f>
        <v>Nidi e sezioni primavera(a): utenti, spesa dei Comuni, compartecipazione degli utenti, spesa complessiva, percentuale di spesa pagata dagli utenti, spesa media per utente, per regione, ripartizione geografica e tipologia del servizio - Anno 2020 (Valori in euro)</v>
      </c>
    </row>
    <row r="63" spans="2:3" x14ac:dyDescent="0.25">
      <c r="B63" s="396" t="s">
        <v>463</v>
      </c>
      <c r="C63" s="398" t="str">
        <f>+'Tav24_segue (a)'!C1:J1</f>
        <v>Nidi(a): utenti, spesa dei Comuni, compartecipazione degli utenti, spesa complessiva,  percentuale di spesa pagata dagli utenti, spesa media per utente, per regione, ripartizione geografica e tipologia del servizio - Anno 2020 (Valori in euro)</v>
      </c>
    </row>
    <row r="64" spans="2:3" x14ac:dyDescent="0.25">
      <c r="B64" s="396" t="s">
        <v>464</v>
      </c>
      <c r="C64" s="398" t="str">
        <f>+'Tav24_segue (b)'!C1:J1</f>
        <v>Sezioni primavera(a): utenti, spesa dei Comuni, compartecipazione degli utenti, spesa complessiva, percentuale di spesa pagata dagli utenti, spesa media per utente, per regione, ripartizione geografica e tipologia del servizio - Anno 2020  (Valori in euro)</v>
      </c>
    </row>
    <row r="65" spans="2:3" x14ac:dyDescent="0.25">
      <c r="B65" s="396" t="s">
        <v>465</v>
      </c>
      <c r="C65" s="398" t="str">
        <f>+'Tav. 24.1 '!C1:E1</f>
        <v>Nidi e sezioni primavera(a):  indicatori territoriali – Anno 2020</v>
      </c>
    </row>
    <row r="66" spans="2:3" x14ac:dyDescent="0.25">
      <c r="B66" s="396" t="s">
        <v>466</v>
      </c>
      <c r="C66" s="398" t="str">
        <f>+'Tav. 24.2'!C1:J1</f>
        <v>Servizi integrativi per la prima infanzia(a): utenti, spesa dei Comuni, compartecipazione degli utenti, spesa complessiva, percentuale di spesa pagata dagli utenti, spesa media per utente, per regione e ripartizione geografica - Anno 2020 (Valori in euro)</v>
      </c>
    </row>
    <row r="67" spans="2:3" x14ac:dyDescent="0.25">
      <c r="B67" s="396" t="s">
        <v>467</v>
      </c>
      <c r="C67" s="398" t="str">
        <f>+'Tav. 24.3'!C1:E1</f>
        <v>Servizi integrativi per la prima infanzia(a): indicatori territoriali – Anno 2020</v>
      </c>
    </row>
    <row r="68" spans="2:3" x14ac:dyDescent="0.25">
      <c r="B68" s="396" t="s">
        <v>468</v>
      </c>
      <c r="C68" s="398" t="str">
        <f>+'Tav. 24.4'!C1:J1</f>
        <v>Nidi e sezioni primavera comunali(a): utenti, spesa dei Comuni, compartecipazione degli utenti, spesa complessiva,  percentuale di spesa pagata dagli utenti, spesa media per utente, per regione, ripartizione geografica e tipo di gestione - Anno 2020  (Valori in euro)</v>
      </c>
    </row>
    <row r="69" spans="2:3" x14ac:dyDescent="0.25">
      <c r="B69" s="396" t="s">
        <v>469</v>
      </c>
      <c r="C69" s="398" t="str">
        <f>+'Tav24.4_segue (a)'!C1:J1</f>
        <v>Nidi e sezioni primavera comunali(a) a gestione diretta: utenti, spesa dei Comuni, compartecipazione degli utenti, spesa complessiva,  percentuale di spesa pagata dagli utenti, spesa media per utente, per regione, ripartizione geografica e tipo di gestione - Anno 2020  (Valori in euro)</v>
      </c>
    </row>
    <row r="70" spans="2:3" x14ac:dyDescent="0.25">
      <c r="B70" s="396" t="s">
        <v>470</v>
      </c>
      <c r="C70" s="398" t="str">
        <f>+'Tav24.4_segue (b)'!C1:J1</f>
        <v>Nidi e sezioni primavera comunali(a) a gestione affidata a terzi: utenti, spesa dei Comuni, compartecipazione degli utenti, spesa complessiva,  percentuale di spesa pagata dagli utenti, spesa media per utente, per regione, ripartizione geografica e tipo di gestione - Anno 2020  (Valori in euro)</v>
      </c>
    </row>
    <row r="71" spans="2:3" x14ac:dyDescent="0.25">
      <c r="B71" s="396" t="s">
        <v>471</v>
      </c>
      <c r="C71" s="398" t="str">
        <f>+'Tav. 24.5'!C1:I1</f>
        <v>Utenti dell'offerta comunale di nidi e sezioni primavera(a), per tipo di gestione del servizio(b) - Anno 2020</v>
      </c>
    </row>
    <row r="72" spans="2:3" x14ac:dyDescent="0.25">
      <c r="B72" s="396" t="s">
        <v>472</v>
      </c>
      <c r="C72" s="398" t="str">
        <f>+Tav.24.5.1!C1</f>
        <v>Spesa sostenuta dai Comuni singoli e associati per nidi e sezioni primavera(a), per tipo di gestione del servizio(b) - Anno 2020  (Valori in euro)</v>
      </c>
    </row>
    <row r="73" spans="2:3" x14ac:dyDescent="0.25">
      <c r="B73" s="396" t="s">
        <v>473</v>
      </c>
      <c r="C73" s="398" t="str">
        <f>+Tav.24.5.2!C1</f>
        <v>Spesa media per utente dell'offerta comunale di nidi e sezioni primavera(a), per tipo di gestione del servizio(b) - Anno 2020
(Valori in euro)</v>
      </c>
    </row>
    <row r="74" spans="2:3" x14ac:dyDescent="0.25">
      <c r="B74" s="396" t="s">
        <v>474</v>
      </c>
      <c r="C74" s="398" t="str">
        <f>+Tav.24.6!C1</f>
        <v>Totale servizi educativi per la prima infanzia(a):  indicatori territoriali – Anno 2020</v>
      </c>
    </row>
    <row r="75" spans="2:3" s="402" customFormat="1" x14ac:dyDescent="0.25"/>
  </sheetData>
  <hyperlinks>
    <hyperlink ref="C5" location="'Tav. 1'!A1" display="Spesa per interventi e servizi sociali dei comuni singoli e associati per regione e ripartizione geografica - Anno 2018 (valori assoluti, percentuali e spesa pro-capite)"/>
    <hyperlink ref="C6" location="'Tav. 1.1'!A1" display="Spesa per interventi e servizi sociali dei comuni singoli e associati, compartecipazione  degli utenti e del Sistema sanitario nazionale, per regione e ripartizione geografica - Anno 2018 (valori assoluti)"/>
    <hyperlink ref="C7" location="'Tav. 1.2'!A1" display="Spesa per interventi e servizi sociali dei comuni singoli e associati, compartecipazione degli utenti e del Sistema sanitario nazionale, per regione e ripartizione geografica - Anno 2018 (valori percentuali)"/>
    <hyperlink ref="C8" location="'Tav. 2.1'!A1" display="Spesa per interventi e servizi sociali dei comuni singoli e associati per ente gestore, per regione e ripartizione geografica - Anno 2018 (valori assoluti)"/>
    <hyperlink ref="C9" location="'Tav. 2.2'!A1" display="Spesa per interventi e servizi sociali dei comuni singoli e associati per ente gestore, per regione e ripartizione geografica - Anno 2018 (valori percentuali) "/>
    <hyperlink ref="C10" location="'Tav. 2.3'!A1" display="Spesa sociale dei comuni singoli e associati per fonte di finanziamento, regione e ripartizione geografica - Anno 2018 (valori percentuali)"/>
    <hyperlink ref="C11" location="'Tav. 3'!A1" display="Spesa per interventi e servizi sociali dei comuni singoli e associati per area di utenza e per regione e ripartizione geografica - Anno 2018 (valori assoluti)"/>
    <hyperlink ref="C12" location="'Tav. 3.1'!A1" display="Spesa per interventi e servizi sociali dei comuni singoli e associati per area di utenza e per regione e ripartizione geografica - Anno 2018 (valori percentuali)"/>
    <hyperlink ref="C13" location="'Tav. 3.2'!A1" display="Spesa per interventi e servizi sociali dei comuni singoli e associati per area di utenza e per regione e ripartizione geografica - Anno 2018 (valori pro-capite)"/>
    <hyperlink ref="C14" location="'Tav. 4'!A1" display="Spesa dei comuni singoli e associati per area di utenza e per macro-area di interventi e servizi sociali - Anno 2018 (valori assoluti e percentuali) "/>
    <hyperlink ref="C15" location="'Tav. 5'!A1" display="Spesa dei comuni singoli e associati per area di utenza e per ente gestore - Anno 2018 (valori assoluti e percentuali)"/>
    <hyperlink ref="C16" location="'Tav. 6.'!A1" display="Spesa dei comuni singoli e associati per macro-area di interventi e servizi sociali, regione e ripartizione geografica - Anno 2018"/>
    <hyperlink ref="C17" location="'Tav. 6.1'!A1" display="Spesa dei comuni singoli e associati per macro-area di interventi e servizi sociali, regione e ripartizione geografica - Anno 2018 (Valori percentuali)"/>
    <hyperlink ref="C18" location="'Tav. 7'!A1" display="Area famiglia e minori: utenti, spesa e spesa per utente per singoli interventi e servizi sociali. Totale Italia - Anno 2018"/>
    <hyperlink ref="C19" location="'Tav. 8'!A1" display="Area disabili: utenti, spesa e spesa per utente per singoli interventi e servizi sociali. Totale Italia - Anno 2018"/>
    <hyperlink ref="C20" location="'Tav. 9'!A1" display="Area dipendenze: utenti, spesa e spesa per utente per singoli interventi e servizi sociali. Totale Italia - Anno 2018"/>
    <hyperlink ref="C21" location="'Tav. 10'!A1" display="Area anziani: utenti, spesa e spesa per utente per singoli interventi e servizi sociali. Totale Italia - Anno 2018"/>
    <hyperlink ref="C22" location="'Tav. 11'!A1" display="Area Immigrati, Rom, Sinti e Caminanti: utenti, spesa e spesa per utente per singoli interventi e servizi sociali. Totale Italia - Anno 2018"/>
    <hyperlink ref="C23" location="'Tav. 12'!A1" display="Area povertà, disagio adulti e senza fissa dimora: utenti, spesa e spesa per utente per singoli interventi e servizi sociali. Totale Italia - Anno 2018"/>
    <hyperlink ref="C24" location="'Tav. 13'!A1" display="Area multiutenza: utenti, spesa e spesa per utente per singoli interventi e servizi sociali. Totale Italia - Anno 2018"/>
    <hyperlink ref="C25" location="'Tav. 22'!A1" display="Il servizio sociale professionale (a): spesa dei comuni singoli e associati per area di utenza, per regione e per ripartizione geografica - Anno 2018 (valori assoluti)"/>
    <hyperlink ref="C26" location="'Tav. 22.1'!A1" display="Il servizio sociale professionale (a): spesa dei comuni singoli e associati per area di utenza, per regione e per ripartizione geografica - Anno 2018 (valori percentuali)"/>
    <hyperlink ref="C27" location="'Tav. 22.2'!A1" display="Il servizio sociale professionale (a) nell’area famiglia e minori: utenti, spesa e spesa media per utente, per regione e ripartizione geografica - Anno 2018"/>
    <hyperlink ref="C28" location="'Tav. 23.1'!A1" display="L’assistenza domiciliare: spesa dei comuni singoli e associati per tipo di prestazione, per regione e per ripartizione geografica - Anno 2018 (valori assoluti)"/>
    <hyperlink ref="C29" location="'Tav. 23.2'!A1" display="L’assistenza domiciliare: spesa dei comuni singoli e associati per tipo di prestazione, per regione e per ripartizione geografica - Anno 2018 (valori percentuali)"/>
    <hyperlink ref="C30" location="'Tav. 23.3'!A1" display="L’assistenza domiciliare (a): spesa dei comuni singoli e associati per area di utenza, per regione e per ripartizione geografica - Anno 2018 (valori assoluti)"/>
    <hyperlink ref="C31" location="'Tav. 23.4'!A1" display="L’assistenza domiciliare (a): spesa dei comuni singoli e associati per area di utenza, per regione e per ripartizione geografica - Anno 2018 (valori percentuali)"/>
    <hyperlink ref="C32" location="'Tav. 23.5'!A1" display="L’assistenza domiciliare socio-assistenziale (a) nell’area famiglia e minori: utenti, spesa e spesa media per utente, per regione e ripartizione geografica - Anno 2018"/>
    <hyperlink ref="C33" location="'Tav. 23.6'!A1" display="L’assistenza domiciliare socio-assistenziale (a) nell’area famiglia e minori: indicatori territoriali - Anno 2018"/>
    <hyperlink ref="C34" location="'Tav. 23.7'!A1" display="L’assistenza domiciliare socio-assistenziale (a) nell’area disabili: utenti, spesa e spesa media per utente, per regione e ripartizione geografica – Anno 2018"/>
    <hyperlink ref="C35" location="'Tav. 23.8'!A1" display="L’assistenza domiciliare socio-assistenziale (a) nell’area disabili:  indicatori territoriali – Anno 2018"/>
    <hyperlink ref="C36" location="'Tav. 23.9'!A1" display="L’assistenza domiciliare socio-assistenziale (a) nell’area anziani: utenti, spesa e spesa media per utente, per regione e ripartizione geografica – Anno 2018"/>
    <hyperlink ref="C37" location="'Tav. 23.10'!A1" display="L’assistenza domiciliare socio-assistenziale (a) nell’area anziani:  indicatori territoriali – Anno 2018"/>
    <hyperlink ref="C38" location="'Tav. 23.11'!A1" display="L’assistenza domiciliare socio-assistenziale (a) nell’area povertà, disagio adulti e senza fissa dimora: utenti, spesa e spesa media per utente, per regione e ripartizione geografica – Anno 2018"/>
    <hyperlink ref="C39" location="'Tav. 23.12'!A1" display="L’assistenza domiciliare socio-assistenziale (a) nell’area povertà, disagio adulti e senza fissa dimora:  indicatori territoriali – Anno 2018"/>
    <hyperlink ref="C40" location="'Tav. 23.13'!A1" display="L’assistenza domiciliare integrata con servizi sanitari (a) nell’area disabili: utenti, spesa e spesa media per utente, per regione e ripartizione geografica – Anno 2018"/>
    <hyperlink ref="C41" location="'Tav. 23.14'!A1" display="L’assistenza domiciliare integrata con servizi sanitari (a) nell’area disabili:  indicatori territoriali – Anno 2018"/>
    <hyperlink ref="C42" location="'Tav. 23.15'!A1" display="L’assistenza domiciliare integrata con servizi sanitari (a) nell’area anziani: utenti, spesa e spesa media per utente, per regione e ripartizione geografica – Anno 2018"/>
    <hyperlink ref="C43" location="'Tav. 23.16'!A1" display="L’assistenza domiciliare integrata con servizi sanitari (a) nell’area anziani:  indicatori territoriali – Anno 2018"/>
    <hyperlink ref="C44" location="'Tav. 23.17'!A1" display="Voucher, assegno di cura e buono socio-sanitario nell'area disabili: utenti, spesa e spesa media per utente, per regione e ripartizione geografica – Anno 2018"/>
    <hyperlink ref="C45" location="'Tav. 23.18'!A1" display="Voucher, assegno di cura e buono socio-sanitario nell’area disabili:  indicatori territoriali – Anno 2018"/>
    <hyperlink ref="C46" location="'Tav. 23.19'!A1" display="Voucher, assegno di cura e buono socio-sanitario nell’area anziani: utenti, spesa e spesa media per utente, per regione e ripartizione geografica – Anno 2018"/>
    <hyperlink ref="C47" location="'Tav. 23.20'!A1" display="Voucher, assegno di cura e buono socio-sanitario nell’area anziani:  indicatori territoriali – Anno 2018"/>
    <hyperlink ref="C48" location="'Tav. 23.21'!A1" display="Voucher, assegno di cura e buono socio-sanitario: spesa dei comuni singoli e associati per area di utenza, per regione e per ripartizione geografica – Anno 2018 (valori assoluti)"/>
    <hyperlink ref="C49" location="'Tav. 23.22'!A1" display="Voucher, assegno di cura e buono socio-sanitario: spesa dei comuni singoli e associati per area di utenza, per regione e per ripartizione geografica – Anno 2018 (valori percentuali)"/>
    <hyperlink ref="C62" location="'Tav. 24'!A1" display="Gli asili nido (a) : utenti, spesa dei Comuni, compartecipazione degli utenti, spesa complessiva, percentuale di spesa pagata dagli utenti, spesa media per utente, per regione, ripartizione geografica e tipologia del servizio - Anno 2018 (Valori in euro)"/>
    <hyperlink ref="C63" location="'Tav24_segue (a)'!A1" display="Gli asili nido (a) : utenti, spesa dei Comuni, compartecipazione degli utenti, spesa complessiva,  percentuale di spesa pagata dagli utenti, spesa media per utente, per regione, ripartizione geografica e tipologia del servizio - Anno 2018 (Valori in euro)"/>
    <hyperlink ref="C64" location="'Tav24_segue (b)'!A1" display="Gli asili nido (a) : utenti, spesa dei Comuni, compartecipazione degli utenti, spesa complessiva, percentuale di spesa pagata dagli utenti, spesa media per utente, per regione, ripartizione geografica e tipologia del servizio - Anno 2018  (Valori in euro)"/>
    <hyperlink ref="C65" location="'Tav. 24.1 '!A1" display="Gli asili nido (a):  indicatori territoriali – Anno 2018"/>
    <hyperlink ref="C66" location="'Tav. 24.2'!A1" display="Servizi integrativi per la prima infanzia (a): utenti, spesa dei Comuni, compartecipazione degli utenti, spesa complessiva, percentuale di spesa pagata dagli utenti, spesa media per utente, per regione e ripartizione geografica - Anno 2018  (Valori in eur"/>
    <hyperlink ref="C67" location="'Tav. 24.3'!A1" display="Servizi integrativi per la prima infanzia (a) : indicatori territoriali – Anno 2018"/>
    <hyperlink ref="C68" location="'Tav. 24.4'!A1" display="Gli asili nido comunali (a): utenti, spesa dei Comuni, compartecipazione degli utenti, spesa complessiva,  percentuale di spesa pagata dagli utenti, spesa media per utente, per regione, ripartizione geografica e tipo di gestione - Anno 2018  (Valori in eu"/>
    <hyperlink ref="C69" location="'Tav24.4_segue (a)'!A1" display="Gli asili nido comunali (a): utenti, spesa dei Comuni, compartecipazione degli utenti, spesa complessiva, percentuale di spesa pagata dagli utenti, spesa media per utente, per regione, ripartizione geografica e tipo di gestione - Anno 2018 (Valori in euro"/>
    <hyperlink ref="C70" location="'Tav24.4_segue (b)'!A1" display="Gli asili nido comunali (a): utenti, spesa dei Comuni, compartecipazione degli utenti, spesa complessiva,  percentuale di spesa pagata dagli utenti, spesa media per utente, per regione, ripartizione geografica e tipo di gestione - Anno 2018 (Valori in eur"/>
    <hyperlink ref="C71" location="'Tav. 24.5'!A1" display="Utenti dell'offerta comunale di asili nido (a), per tipo di gestione del servizio (b) - Anno 2018"/>
    <hyperlink ref="C72" location="Tav.24.5.1!A1" display="Spesa sostenuta dai Comuni singoli e associati per gli asili nido (a), per tipo di gestione del servizio (b) - Anno 2018"/>
    <hyperlink ref="C73" location="Tav.24.5.2!A1" display="Tav.24.5.2!A1"/>
    <hyperlink ref="C74" location="Tav.24.6!A1" display="I servizi per la prima infanzia (a) :  indicatori territoriali – Anno 2018"/>
    <hyperlink ref="C50" location="'Tav. 25'!A1" display="Le strutture residenziali (a): spesa dei comuni singoli e associati per area di utenza, per regione e per ripartizione geografica - Anno 2018 (valori assoluti)"/>
    <hyperlink ref="C51" location="'Tav. 25.1'!A1" display="Le strutture residenziali (a): spesa dei comuni singoli e associati per area di utenza, per regione e per ripartizione geografica - Anno 2018 (valori percentuali)"/>
    <hyperlink ref="C52" location="'Tav. 25.2'!A1" display="Le strutture residenziali (a) nell’area famiglia e minori: utenti, spesa e spesa media per utente per regione e per ripartizione geografica - Anno 2018"/>
    <hyperlink ref="C53" location="'Tav. 25.3'!A1" display="Le strutture residenziali (a) nell’area famiglia e minori: indicatori territoriali - Anno 2018"/>
    <hyperlink ref="C54" location="'Tav. 25.4'!A1" display="Le strutture residenziali (a) nell’area disabili: utenti, spesa, compartecipazione degli utenti, compartecipazione del Sistema sanitario nazionale e valori medi per utente per regione e per ripartizione geografica - Anno 2018"/>
    <hyperlink ref="C55" location="'Tav. 25.5'!A1" display="Le strutture residenziali (a) nell’area disabili: indicatori territoriali - Anno 2018"/>
    <hyperlink ref="C56" location="'Tav. 25.6'!A1" display="Le strutture residenziali (a) nell’area anziani: utenti, spesa, compartecipazione degli utenti, compartecipazione del Sistema Sanitario Nazionale e valori medi per utente, per regione e per ripartizione geografica - Anno 2018"/>
    <hyperlink ref="C57" location="'Tav. 25.7'!A1" display="Le strutture residenziali (a) nell’area anziani:  indicatori territoriali - Anno 2018"/>
    <hyperlink ref="C58" location="'Tav. 26'!A1" display="Interventi e servizi sociali dei comuni singoli o associati - Stato della risposta per regione e tipo di ente gestore - Anno 2018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120" zoomScaleNormal="120" zoomScaleSheetLayoutView="100" workbookViewId="0">
      <selection activeCell="H12" sqref="H12"/>
    </sheetView>
  </sheetViews>
  <sheetFormatPr defaultColWidth="9.109375" defaultRowHeight="9.75" customHeight="1" x14ac:dyDescent="0.2"/>
  <cols>
    <col min="1" max="1" width="2.5546875" style="71" bestFit="1" customWidth="1"/>
    <col min="2" max="2" width="8.44140625" style="71" customWidth="1"/>
    <col min="3" max="3" width="8" style="71" customWidth="1"/>
    <col min="4" max="6" width="7.6640625" style="65" customWidth="1"/>
    <col min="7" max="7" width="8.109375" style="65" customWidth="1"/>
    <col min="8" max="8" width="8.5546875" style="65" customWidth="1"/>
    <col min="9" max="9" width="11" style="65" customWidth="1"/>
    <col min="10" max="10" width="8.33203125" style="65" customWidth="1"/>
    <col min="11" max="11" width="9" style="65" customWidth="1"/>
    <col min="12" max="16384" width="9.109375" style="65"/>
  </cols>
  <sheetData>
    <row r="1" spans="1:20" s="59" customFormat="1" ht="30" customHeight="1" x14ac:dyDescent="0.2">
      <c r="A1" s="462" t="s">
        <v>90</v>
      </c>
      <c r="B1" s="462"/>
      <c r="C1" s="462" t="s">
        <v>508</v>
      </c>
      <c r="D1" s="462"/>
      <c r="E1" s="462"/>
      <c r="F1" s="462"/>
      <c r="G1" s="462"/>
      <c r="H1" s="462"/>
      <c r="I1" s="462"/>
      <c r="J1" s="462"/>
      <c r="K1" s="462"/>
      <c r="M1" s="400" t="s">
        <v>482</v>
      </c>
    </row>
    <row r="2" spans="1:20" s="60" customFormat="1" ht="12" customHeight="1" x14ac:dyDescent="0.25">
      <c r="A2" s="463" t="s">
        <v>1</v>
      </c>
      <c r="B2" s="463"/>
      <c r="C2" s="463"/>
      <c r="D2" s="465" t="s">
        <v>88</v>
      </c>
      <c r="E2" s="465"/>
      <c r="F2" s="465"/>
      <c r="G2" s="465"/>
      <c r="H2" s="465"/>
      <c r="I2" s="465"/>
      <c r="J2" s="465"/>
      <c r="K2" s="465"/>
      <c r="N2" s="76"/>
    </row>
    <row r="3" spans="1:20" s="63" customFormat="1" ht="28.8" x14ac:dyDescent="0.25">
      <c r="A3" s="464"/>
      <c r="B3" s="464"/>
      <c r="C3" s="464"/>
      <c r="D3" s="61" t="s">
        <v>80</v>
      </c>
      <c r="E3" s="61" t="s">
        <v>81</v>
      </c>
      <c r="F3" s="61" t="s">
        <v>82</v>
      </c>
      <c r="G3" s="61" t="s">
        <v>83</v>
      </c>
      <c r="H3" s="61" t="s">
        <v>84</v>
      </c>
      <c r="I3" s="62" t="s">
        <v>294</v>
      </c>
      <c r="J3" s="61" t="s">
        <v>85</v>
      </c>
      <c r="K3" s="61" t="s">
        <v>64</v>
      </c>
    </row>
    <row r="4" spans="1:20" ht="15" customHeight="1" x14ac:dyDescent="0.2">
      <c r="A4" s="466" t="s">
        <v>92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</row>
    <row r="5" spans="1:20" ht="11.25" customHeight="1" x14ac:dyDescent="0.2">
      <c r="A5" s="467" t="s">
        <v>6</v>
      </c>
      <c r="B5" s="467"/>
      <c r="C5" s="467"/>
      <c r="D5" s="77">
        <v>322</v>
      </c>
      <c r="E5" s="77">
        <v>1411</v>
      </c>
      <c r="F5" s="77">
        <v>0</v>
      </c>
      <c r="G5" s="77">
        <v>75</v>
      </c>
      <c r="H5" s="77">
        <v>115</v>
      </c>
      <c r="I5" s="77">
        <v>32</v>
      </c>
      <c r="J5" s="77">
        <v>11</v>
      </c>
      <c r="K5" s="77">
        <v>139</v>
      </c>
      <c r="M5" s="78"/>
      <c r="N5" s="78"/>
      <c r="O5" s="78"/>
      <c r="P5" s="78"/>
      <c r="Q5" s="78"/>
      <c r="R5" s="78"/>
      <c r="S5" s="78"/>
      <c r="T5" s="78"/>
    </row>
    <row r="6" spans="1:20" ht="11.25" customHeight="1" x14ac:dyDescent="0.2">
      <c r="A6" s="467" t="s">
        <v>7</v>
      </c>
      <c r="B6" s="467"/>
      <c r="C6" s="467"/>
      <c r="D6" s="77">
        <v>293</v>
      </c>
      <c r="E6" s="77">
        <v>61</v>
      </c>
      <c r="F6" s="77">
        <v>0</v>
      </c>
      <c r="G6" s="77">
        <v>651</v>
      </c>
      <c r="H6" s="77">
        <v>0</v>
      </c>
      <c r="I6" s="77">
        <v>20</v>
      </c>
      <c r="J6" s="77">
        <v>2</v>
      </c>
      <c r="K6" s="77">
        <v>218</v>
      </c>
      <c r="M6" s="78"/>
      <c r="N6" s="78"/>
      <c r="O6" s="78"/>
      <c r="P6" s="78"/>
      <c r="Q6" s="78"/>
      <c r="R6" s="78"/>
      <c r="S6" s="78"/>
      <c r="T6" s="78"/>
    </row>
    <row r="7" spans="1:20" ht="11.25" customHeight="1" x14ac:dyDescent="0.2">
      <c r="A7" s="467" t="s">
        <v>8</v>
      </c>
      <c r="B7" s="467"/>
      <c r="C7" s="467"/>
      <c r="D7" s="77">
        <v>446</v>
      </c>
      <c r="E7" s="77">
        <v>1827</v>
      </c>
      <c r="F7" s="77">
        <v>1</v>
      </c>
      <c r="G7" s="77">
        <v>89</v>
      </c>
      <c r="H7" s="77">
        <v>85</v>
      </c>
      <c r="I7" s="77">
        <v>42</v>
      </c>
      <c r="J7" s="77">
        <v>9</v>
      </c>
      <c r="K7" s="77">
        <v>159</v>
      </c>
      <c r="M7" s="78"/>
      <c r="N7" s="78"/>
      <c r="O7" s="78"/>
      <c r="P7" s="78"/>
      <c r="Q7" s="78"/>
      <c r="R7" s="78"/>
      <c r="S7" s="78"/>
      <c r="T7" s="78"/>
    </row>
    <row r="8" spans="1:20" ht="11.25" customHeight="1" x14ac:dyDescent="0.2">
      <c r="A8" s="467" t="s">
        <v>9</v>
      </c>
      <c r="B8" s="467"/>
      <c r="C8" s="467"/>
      <c r="D8" s="77">
        <v>344</v>
      </c>
      <c r="E8" s="77">
        <v>2896</v>
      </c>
      <c r="F8" s="77">
        <v>0</v>
      </c>
      <c r="G8" s="77">
        <v>79</v>
      </c>
      <c r="H8" s="77">
        <v>34</v>
      </c>
      <c r="I8" s="77">
        <v>28</v>
      </c>
      <c r="J8" s="77">
        <v>9</v>
      </c>
      <c r="K8" s="77">
        <v>144</v>
      </c>
      <c r="M8" s="78"/>
      <c r="N8" s="78"/>
      <c r="O8" s="78"/>
      <c r="P8" s="78"/>
      <c r="Q8" s="78"/>
      <c r="R8" s="78"/>
      <c r="S8" s="78"/>
      <c r="T8" s="78"/>
    </row>
    <row r="9" spans="1:20" ht="11.25" customHeight="1" x14ac:dyDescent="0.2">
      <c r="A9" s="467" t="s">
        <v>10</v>
      </c>
      <c r="B9" s="467"/>
      <c r="C9" s="467"/>
      <c r="D9" s="77">
        <v>708</v>
      </c>
      <c r="E9" s="77">
        <v>4525</v>
      </c>
      <c r="F9" s="77">
        <v>3</v>
      </c>
      <c r="G9" s="77">
        <v>764</v>
      </c>
      <c r="H9" s="77">
        <v>30</v>
      </c>
      <c r="I9" s="77">
        <v>37</v>
      </c>
      <c r="J9" s="77">
        <v>12</v>
      </c>
      <c r="K9" s="77">
        <v>413</v>
      </c>
      <c r="M9" s="78"/>
      <c r="N9" s="78"/>
      <c r="O9" s="78"/>
      <c r="P9" s="78"/>
      <c r="Q9" s="78"/>
      <c r="R9" s="78"/>
      <c r="S9" s="78"/>
      <c r="T9" s="78"/>
    </row>
    <row r="10" spans="1:20" ht="11.25" customHeight="1" x14ac:dyDescent="0.2">
      <c r="A10" s="470" t="s">
        <v>11</v>
      </c>
      <c r="B10" s="470"/>
      <c r="C10" s="470"/>
      <c r="D10" s="79">
        <v>854</v>
      </c>
      <c r="E10" s="79">
        <v>5836</v>
      </c>
      <c r="F10" s="79">
        <v>6</v>
      </c>
      <c r="G10" s="79">
        <v>1422</v>
      </c>
      <c r="H10" s="79">
        <v>51</v>
      </c>
      <c r="I10" s="79">
        <v>37</v>
      </c>
      <c r="J10" s="79">
        <v>0</v>
      </c>
      <c r="K10" s="79">
        <v>584</v>
      </c>
      <c r="M10" s="78"/>
      <c r="N10" s="78"/>
      <c r="O10" s="78"/>
      <c r="P10" s="78"/>
      <c r="Q10" s="78"/>
      <c r="R10" s="78"/>
      <c r="S10" s="78"/>
      <c r="T10" s="78"/>
    </row>
    <row r="11" spans="1:20" ht="11.25" customHeight="1" x14ac:dyDescent="0.2">
      <c r="A11" s="470" t="s">
        <v>45</v>
      </c>
      <c r="B11" s="470"/>
      <c r="C11" s="470"/>
      <c r="D11" s="79">
        <v>551</v>
      </c>
      <c r="E11" s="79">
        <v>3195</v>
      </c>
      <c r="F11" s="79">
        <v>0</v>
      </c>
      <c r="G11" s="79">
        <v>195</v>
      </c>
      <c r="H11" s="79">
        <v>7</v>
      </c>
      <c r="I11" s="79">
        <v>37</v>
      </c>
      <c r="J11" s="79">
        <v>24</v>
      </c>
      <c r="K11" s="79">
        <v>244</v>
      </c>
      <c r="M11" s="78"/>
      <c r="N11" s="78"/>
      <c r="O11" s="78"/>
      <c r="P11" s="78"/>
      <c r="Q11" s="78"/>
      <c r="R11" s="78"/>
      <c r="S11" s="78"/>
      <c r="T11" s="78"/>
    </row>
    <row r="12" spans="1:20" ht="11.25" customHeight="1" x14ac:dyDescent="0.2">
      <c r="A12" s="467" t="s">
        <v>13</v>
      </c>
      <c r="B12" s="467"/>
      <c r="C12" s="467"/>
      <c r="D12" s="77">
        <v>230</v>
      </c>
      <c r="E12" s="77">
        <v>1658</v>
      </c>
      <c r="F12" s="77">
        <v>1</v>
      </c>
      <c r="G12" s="77">
        <v>81</v>
      </c>
      <c r="H12" s="77">
        <v>28</v>
      </c>
      <c r="I12" s="77">
        <v>24</v>
      </c>
      <c r="J12" s="77">
        <v>8</v>
      </c>
      <c r="K12" s="77">
        <v>109</v>
      </c>
      <c r="M12" s="78"/>
      <c r="N12" s="78"/>
      <c r="O12" s="78"/>
      <c r="P12" s="78"/>
      <c r="Q12" s="78"/>
      <c r="R12" s="78"/>
      <c r="S12" s="78"/>
      <c r="T12" s="78"/>
    </row>
    <row r="13" spans="1:20" ht="11.25" customHeight="1" x14ac:dyDescent="0.2">
      <c r="A13" s="467" t="s">
        <v>14</v>
      </c>
      <c r="B13" s="467"/>
      <c r="C13" s="467"/>
      <c r="D13" s="77">
        <v>430</v>
      </c>
      <c r="E13" s="77">
        <v>6425</v>
      </c>
      <c r="F13" s="77">
        <v>1</v>
      </c>
      <c r="G13" s="77">
        <v>252</v>
      </c>
      <c r="H13" s="77">
        <v>168</v>
      </c>
      <c r="I13" s="77">
        <v>45</v>
      </c>
      <c r="J13" s="77">
        <v>16</v>
      </c>
      <c r="K13" s="77">
        <v>268</v>
      </c>
      <c r="M13" s="78"/>
      <c r="N13" s="78"/>
      <c r="O13" s="78"/>
      <c r="P13" s="78"/>
      <c r="Q13" s="78"/>
      <c r="R13" s="78"/>
      <c r="S13" s="78"/>
      <c r="T13" s="78"/>
    </row>
    <row r="14" spans="1:20" ht="11.25" customHeight="1" x14ac:dyDescent="0.2">
      <c r="A14" s="467" t="s">
        <v>15</v>
      </c>
      <c r="B14" s="467"/>
      <c r="C14" s="467"/>
      <c r="D14" s="77">
        <v>556</v>
      </c>
      <c r="E14" s="77">
        <v>1619</v>
      </c>
      <c r="F14" s="77">
        <v>1</v>
      </c>
      <c r="G14" s="77">
        <v>99</v>
      </c>
      <c r="H14" s="77">
        <v>99</v>
      </c>
      <c r="I14" s="77">
        <v>32</v>
      </c>
      <c r="J14" s="77">
        <v>13</v>
      </c>
      <c r="K14" s="77">
        <v>187</v>
      </c>
      <c r="M14" s="78"/>
      <c r="N14" s="78"/>
      <c r="O14" s="78"/>
      <c r="P14" s="78"/>
      <c r="Q14" s="78"/>
      <c r="R14" s="78"/>
      <c r="S14" s="78"/>
      <c r="T14" s="78"/>
    </row>
    <row r="15" spans="1:20" ht="11.25" customHeight="1" x14ac:dyDescent="0.2">
      <c r="A15" s="467" t="s">
        <v>16</v>
      </c>
      <c r="B15" s="467"/>
      <c r="C15" s="467"/>
      <c r="D15" s="77">
        <v>369</v>
      </c>
      <c r="E15" s="77">
        <v>1307</v>
      </c>
      <c r="F15" s="77">
        <v>0</v>
      </c>
      <c r="G15" s="77">
        <v>118</v>
      </c>
      <c r="H15" s="77">
        <v>45</v>
      </c>
      <c r="I15" s="77">
        <v>26</v>
      </c>
      <c r="J15" s="77">
        <v>9</v>
      </c>
      <c r="K15" s="77">
        <v>142</v>
      </c>
      <c r="M15" s="78"/>
      <c r="N15" s="78"/>
      <c r="O15" s="78"/>
      <c r="P15" s="78"/>
      <c r="Q15" s="78"/>
      <c r="R15" s="78"/>
      <c r="S15" s="78"/>
      <c r="T15" s="78"/>
    </row>
    <row r="16" spans="1:20" ht="11.25" customHeight="1" x14ac:dyDescent="0.2">
      <c r="A16" s="467" t="s">
        <v>17</v>
      </c>
      <c r="B16" s="467"/>
      <c r="C16" s="467"/>
      <c r="D16" s="77">
        <v>310</v>
      </c>
      <c r="E16" s="77">
        <v>1160</v>
      </c>
      <c r="F16" s="77">
        <v>0</v>
      </c>
      <c r="G16" s="77">
        <v>38</v>
      </c>
      <c r="H16" s="77">
        <v>65</v>
      </c>
      <c r="I16" s="77">
        <v>21</v>
      </c>
      <c r="J16" s="77">
        <v>6</v>
      </c>
      <c r="K16" s="77">
        <v>102</v>
      </c>
      <c r="M16" s="78"/>
      <c r="N16" s="78"/>
      <c r="O16" s="78"/>
      <c r="P16" s="78"/>
      <c r="Q16" s="78"/>
      <c r="R16" s="78"/>
      <c r="S16" s="78"/>
      <c r="T16" s="78"/>
    </row>
    <row r="17" spans="1:20" ht="11.25" customHeight="1" x14ac:dyDescent="0.2">
      <c r="A17" s="467" t="s">
        <v>18</v>
      </c>
      <c r="B17" s="467"/>
      <c r="C17" s="467"/>
      <c r="D17" s="77">
        <v>241</v>
      </c>
      <c r="E17" s="77">
        <v>2054</v>
      </c>
      <c r="F17" s="77">
        <v>0</v>
      </c>
      <c r="G17" s="77">
        <v>51</v>
      </c>
      <c r="H17" s="77">
        <v>52</v>
      </c>
      <c r="I17" s="77">
        <v>21</v>
      </c>
      <c r="J17" s="77">
        <v>15</v>
      </c>
      <c r="K17" s="77">
        <v>114</v>
      </c>
      <c r="M17" s="78"/>
      <c r="N17" s="78"/>
      <c r="O17" s="78"/>
      <c r="P17" s="78"/>
      <c r="Q17" s="78"/>
      <c r="R17" s="78"/>
      <c r="S17" s="78"/>
      <c r="T17" s="78"/>
    </row>
    <row r="18" spans="1:20" ht="11.25" customHeight="1" x14ac:dyDescent="0.2">
      <c r="A18" s="467" t="s">
        <v>19</v>
      </c>
      <c r="B18" s="467"/>
      <c r="C18" s="467"/>
      <c r="D18" s="77">
        <v>428</v>
      </c>
      <c r="E18" s="77">
        <v>1947</v>
      </c>
      <c r="F18" s="77">
        <v>0</v>
      </c>
      <c r="G18" s="77">
        <v>85</v>
      </c>
      <c r="H18" s="77">
        <v>53</v>
      </c>
      <c r="I18" s="77">
        <v>31</v>
      </c>
      <c r="J18" s="77">
        <v>2</v>
      </c>
      <c r="K18" s="77">
        <v>152</v>
      </c>
      <c r="M18" s="78"/>
      <c r="N18" s="78"/>
      <c r="O18" s="78"/>
      <c r="P18" s="78"/>
      <c r="Q18" s="78"/>
      <c r="R18" s="78"/>
      <c r="S18" s="78"/>
      <c r="T18" s="78"/>
    </row>
    <row r="19" spans="1:20" ht="11.25" customHeight="1" x14ac:dyDescent="0.2">
      <c r="A19" s="467" t="s">
        <v>20</v>
      </c>
      <c r="B19" s="467"/>
      <c r="C19" s="467"/>
      <c r="D19" s="77">
        <v>191</v>
      </c>
      <c r="E19" s="77">
        <v>1175</v>
      </c>
      <c r="F19" s="77">
        <v>0</v>
      </c>
      <c r="G19" s="77">
        <v>33</v>
      </c>
      <c r="H19" s="77">
        <v>23</v>
      </c>
      <c r="I19" s="77">
        <v>12</v>
      </c>
      <c r="J19" s="77">
        <v>2</v>
      </c>
      <c r="K19" s="77">
        <v>71</v>
      </c>
      <c r="M19" s="78"/>
      <c r="N19" s="78"/>
      <c r="O19" s="78"/>
      <c r="P19" s="78"/>
      <c r="Q19" s="78"/>
      <c r="R19" s="78"/>
      <c r="S19" s="78"/>
      <c r="T19" s="78"/>
    </row>
    <row r="20" spans="1:20" ht="11.25" customHeight="1" x14ac:dyDescent="0.2">
      <c r="A20" s="467" t="s">
        <v>21</v>
      </c>
      <c r="B20" s="467"/>
      <c r="C20" s="467"/>
      <c r="D20" s="77">
        <v>158</v>
      </c>
      <c r="E20" s="77">
        <v>843</v>
      </c>
      <c r="F20" s="77">
        <v>1</v>
      </c>
      <c r="G20" s="77">
        <v>23</v>
      </c>
      <c r="H20" s="77">
        <v>293</v>
      </c>
      <c r="I20" s="77">
        <v>22</v>
      </c>
      <c r="J20" s="77">
        <v>12</v>
      </c>
      <c r="K20" s="77">
        <v>83</v>
      </c>
      <c r="M20" s="78"/>
      <c r="N20" s="78"/>
      <c r="O20" s="78"/>
      <c r="P20" s="78"/>
      <c r="Q20" s="78"/>
      <c r="R20" s="78"/>
      <c r="S20" s="78"/>
      <c r="T20" s="78"/>
    </row>
    <row r="21" spans="1:20" ht="11.25" customHeight="1" x14ac:dyDescent="0.2">
      <c r="A21" s="467" t="s">
        <v>22</v>
      </c>
      <c r="B21" s="467"/>
      <c r="C21" s="467"/>
      <c r="D21" s="77">
        <v>131</v>
      </c>
      <c r="E21" s="77">
        <v>1112</v>
      </c>
      <c r="F21" s="77">
        <v>0</v>
      </c>
      <c r="G21" s="77">
        <v>46</v>
      </c>
      <c r="H21" s="77">
        <v>69</v>
      </c>
      <c r="I21" s="77">
        <v>12</v>
      </c>
      <c r="J21" s="77">
        <v>5</v>
      </c>
      <c r="K21" s="77">
        <v>66</v>
      </c>
      <c r="M21" s="78"/>
      <c r="N21" s="78"/>
      <c r="O21" s="78"/>
      <c r="P21" s="78"/>
      <c r="Q21" s="78"/>
      <c r="R21" s="78"/>
      <c r="S21" s="78"/>
      <c r="T21" s="78"/>
    </row>
    <row r="22" spans="1:20" ht="11.25" customHeight="1" x14ac:dyDescent="0.2">
      <c r="A22" s="467" t="s">
        <v>23</v>
      </c>
      <c r="B22" s="467"/>
      <c r="C22" s="467"/>
      <c r="D22" s="77">
        <v>227</v>
      </c>
      <c r="E22" s="77">
        <v>655</v>
      </c>
      <c r="F22" s="77">
        <v>0</v>
      </c>
      <c r="G22" s="77">
        <v>52</v>
      </c>
      <c r="H22" s="77">
        <v>139</v>
      </c>
      <c r="I22" s="77">
        <v>17</v>
      </c>
      <c r="J22" s="77">
        <v>5</v>
      </c>
      <c r="K22" s="77">
        <v>83</v>
      </c>
      <c r="M22" s="78"/>
      <c r="N22" s="78"/>
      <c r="O22" s="78"/>
      <c r="P22" s="78"/>
      <c r="Q22" s="78"/>
      <c r="R22" s="78"/>
      <c r="S22" s="78"/>
      <c r="T22" s="78"/>
    </row>
    <row r="23" spans="1:20" ht="11.25" customHeight="1" x14ac:dyDescent="0.2">
      <c r="A23" s="467" t="s">
        <v>24</v>
      </c>
      <c r="B23" s="467"/>
      <c r="C23" s="467"/>
      <c r="D23" s="77">
        <v>136</v>
      </c>
      <c r="E23" s="77">
        <v>744</v>
      </c>
      <c r="F23" s="77">
        <v>2</v>
      </c>
      <c r="G23" s="77">
        <v>27</v>
      </c>
      <c r="H23" s="77">
        <v>105</v>
      </c>
      <c r="I23" s="77">
        <v>14</v>
      </c>
      <c r="J23" s="77">
        <v>1</v>
      </c>
      <c r="K23" s="77">
        <v>54</v>
      </c>
      <c r="M23" s="78"/>
      <c r="N23" s="78"/>
      <c r="O23" s="78"/>
      <c r="P23" s="78"/>
      <c r="Q23" s="78"/>
      <c r="R23" s="78"/>
      <c r="S23" s="78"/>
      <c r="T23" s="78"/>
    </row>
    <row r="24" spans="1:20" ht="11.25" customHeight="1" x14ac:dyDescent="0.2">
      <c r="A24" s="467" t="s">
        <v>25</v>
      </c>
      <c r="B24" s="467"/>
      <c r="C24" s="467"/>
      <c r="D24" s="77">
        <v>61</v>
      </c>
      <c r="E24" s="77">
        <v>218</v>
      </c>
      <c r="F24" s="77">
        <v>0</v>
      </c>
      <c r="G24" s="77">
        <v>18</v>
      </c>
      <c r="H24" s="77">
        <v>47</v>
      </c>
      <c r="I24" s="77">
        <v>11</v>
      </c>
      <c r="J24" s="77">
        <v>0</v>
      </c>
      <c r="K24" s="77">
        <v>28</v>
      </c>
      <c r="M24" s="78"/>
      <c r="N24" s="78"/>
      <c r="O24" s="78"/>
      <c r="P24" s="78"/>
      <c r="Q24" s="78"/>
      <c r="R24" s="78"/>
      <c r="S24" s="78"/>
      <c r="T24" s="78"/>
    </row>
    <row r="25" spans="1:20" ht="11.25" customHeight="1" x14ac:dyDescent="0.2">
      <c r="A25" s="467" t="s">
        <v>26</v>
      </c>
      <c r="B25" s="467"/>
      <c r="C25" s="467"/>
      <c r="D25" s="77">
        <v>188</v>
      </c>
      <c r="E25" s="77">
        <v>873</v>
      </c>
      <c r="F25" s="77">
        <v>0</v>
      </c>
      <c r="G25" s="77">
        <v>35</v>
      </c>
      <c r="H25" s="77">
        <v>159</v>
      </c>
      <c r="I25" s="77">
        <v>18</v>
      </c>
      <c r="J25" s="77">
        <v>2</v>
      </c>
      <c r="K25" s="77">
        <v>82</v>
      </c>
      <c r="M25" s="78"/>
      <c r="N25" s="78"/>
      <c r="O25" s="78"/>
      <c r="P25" s="78"/>
      <c r="Q25" s="78"/>
      <c r="R25" s="78"/>
      <c r="S25" s="78"/>
      <c r="T25" s="78"/>
    </row>
    <row r="26" spans="1:20" ht="11.25" customHeight="1" x14ac:dyDescent="0.2">
      <c r="A26" s="467" t="s">
        <v>27</v>
      </c>
      <c r="B26" s="467"/>
      <c r="C26" s="467"/>
      <c r="D26" s="77">
        <v>375</v>
      </c>
      <c r="E26" s="77">
        <v>4013</v>
      </c>
      <c r="F26" s="77">
        <v>1</v>
      </c>
      <c r="G26" s="77">
        <v>150</v>
      </c>
      <c r="H26" s="77">
        <v>83</v>
      </c>
      <c r="I26" s="77">
        <v>94</v>
      </c>
      <c r="J26" s="77">
        <v>9</v>
      </c>
      <c r="K26" s="77">
        <v>283</v>
      </c>
      <c r="M26" s="78"/>
      <c r="N26" s="78"/>
      <c r="O26" s="78"/>
      <c r="P26" s="78"/>
      <c r="Q26" s="78"/>
      <c r="R26" s="78"/>
      <c r="S26" s="78"/>
      <c r="T26" s="78"/>
    </row>
    <row r="27" spans="1:20" ht="11.25" customHeight="1" x14ac:dyDescent="0.2">
      <c r="A27" s="468" t="s">
        <v>28</v>
      </c>
      <c r="B27" s="468"/>
      <c r="C27" s="468"/>
      <c r="D27" s="80">
        <v>347</v>
      </c>
      <c r="E27" s="80">
        <v>2253</v>
      </c>
      <c r="F27" s="80">
        <v>0</v>
      </c>
      <c r="G27" s="80">
        <v>84</v>
      </c>
      <c r="H27" s="80">
        <v>57</v>
      </c>
      <c r="I27" s="80">
        <v>30</v>
      </c>
      <c r="J27" s="80">
        <v>9</v>
      </c>
      <c r="K27" s="80">
        <v>145</v>
      </c>
      <c r="M27" s="78"/>
      <c r="N27" s="78"/>
      <c r="O27" s="78"/>
      <c r="P27" s="78"/>
      <c r="Q27" s="78"/>
      <c r="R27" s="78"/>
      <c r="S27" s="78"/>
      <c r="T27" s="78"/>
    </row>
    <row r="28" spans="1:20" ht="11.25" customHeight="1" x14ac:dyDescent="0.2">
      <c r="A28" s="468" t="s">
        <v>29</v>
      </c>
      <c r="B28" s="468"/>
      <c r="C28" s="468"/>
      <c r="D28" s="80">
        <v>423</v>
      </c>
      <c r="E28" s="80">
        <v>2280</v>
      </c>
      <c r="F28" s="80">
        <v>1</v>
      </c>
      <c r="G28" s="80">
        <v>164</v>
      </c>
      <c r="H28" s="80">
        <v>72</v>
      </c>
      <c r="I28" s="80">
        <v>31</v>
      </c>
      <c r="J28" s="80">
        <v>11</v>
      </c>
      <c r="K28" s="80">
        <v>184</v>
      </c>
      <c r="M28" s="78"/>
      <c r="N28" s="78"/>
      <c r="O28" s="78"/>
      <c r="P28" s="78"/>
      <c r="Q28" s="78"/>
      <c r="R28" s="78"/>
      <c r="S28" s="78"/>
      <c r="T28" s="78"/>
    </row>
    <row r="29" spans="1:20" ht="11.25" customHeight="1" x14ac:dyDescent="0.2">
      <c r="A29" s="468" t="s">
        <v>30</v>
      </c>
      <c r="B29" s="468"/>
      <c r="C29" s="468"/>
      <c r="D29" s="80">
        <v>379</v>
      </c>
      <c r="E29" s="80">
        <v>1690</v>
      </c>
      <c r="F29" s="80">
        <v>0</v>
      </c>
      <c r="G29" s="80">
        <v>88</v>
      </c>
      <c r="H29" s="80">
        <v>51</v>
      </c>
      <c r="I29" s="80">
        <v>27</v>
      </c>
      <c r="J29" s="80">
        <v>6</v>
      </c>
      <c r="K29" s="80">
        <v>141</v>
      </c>
      <c r="M29" s="78"/>
      <c r="N29" s="78"/>
      <c r="O29" s="78"/>
      <c r="P29" s="78"/>
      <c r="Q29" s="78"/>
      <c r="R29" s="78"/>
      <c r="S29" s="78"/>
      <c r="T29" s="78"/>
    </row>
    <row r="30" spans="1:20" ht="11.25" customHeight="1" x14ac:dyDescent="0.2">
      <c r="A30" s="468" t="s">
        <v>31</v>
      </c>
      <c r="B30" s="468"/>
      <c r="C30" s="468"/>
      <c r="D30" s="80">
        <v>154</v>
      </c>
      <c r="E30" s="80">
        <v>811</v>
      </c>
      <c r="F30" s="80">
        <v>0</v>
      </c>
      <c r="G30" s="80">
        <v>41</v>
      </c>
      <c r="H30" s="80">
        <v>81</v>
      </c>
      <c r="I30" s="80">
        <v>13</v>
      </c>
      <c r="J30" s="80">
        <v>4</v>
      </c>
      <c r="K30" s="80">
        <v>66</v>
      </c>
      <c r="M30" s="78"/>
      <c r="N30" s="78"/>
      <c r="O30" s="78"/>
      <c r="P30" s="78"/>
      <c r="Q30" s="78"/>
      <c r="R30" s="78"/>
      <c r="S30" s="78"/>
      <c r="T30" s="78"/>
    </row>
    <row r="31" spans="1:20" ht="11.25" customHeight="1" x14ac:dyDescent="0.2">
      <c r="A31" s="468" t="s">
        <v>32</v>
      </c>
      <c r="B31" s="468"/>
      <c r="C31" s="468"/>
      <c r="D31" s="80">
        <v>227</v>
      </c>
      <c r="E31" s="80">
        <v>1755</v>
      </c>
      <c r="F31" s="80">
        <v>0</v>
      </c>
      <c r="G31" s="80">
        <v>66</v>
      </c>
      <c r="H31" s="80">
        <v>143</v>
      </c>
      <c r="I31" s="80">
        <v>37</v>
      </c>
      <c r="J31" s="80">
        <v>4</v>
      </c>
      <c r="K31" s="80">
        <v>132</v>
      </c>
      <c r="M31" s="78"/>
      <c r="N31" s="78"/>
      <c r="O31" s="78"/>
      <c r="P31" s="78"/>
      <c r="Q31" s="78"/>
      <c r="R31" s="78"/>
      <c r="S31" s="78"/>
      <c r="T31" s="78"/>
    </row>
    <row r="32" spans="1:20" ht="11.25" customHeight="1" x14ac:dyDescent="0.2">
      <c r="A32" s="469" t="s">
        <v>33</v>
      </c>
      <c r="B32" s="469"/>
      <c r="C32" s="469"/>
      <c r="D32" s="81">
        <v>309</v>
      </c>
      <c r="E32" s="81">
        <v>1728</v>
      </c>
      <c r="F32" s="81">
        <v>0</v>
      </c>
      <c r="G32" s="81">
        <v>90</v>
      </c>
      <c r="H32" s="81">
        <v>66</v>
      </c>
      <c r="I32" s="81">
        <v>27</v>
      </c>
      <c r="J32" s="81">
        <v>7</v>
      </c>
      <c r="K32" s="81">
        <v>132</v>
      </c>
      <c r="M32" s="78"/>
      <c r="N32" s="78"/>
      <c r="O32" s="78"/>
      <c r="P32" s="78"/>
      <c r="Q32" s="78"/>
      <c r="R32" s="78"/>
      <c r="S32" s="78"/>
      <c r="T32" s="78"/>
    </row>
    <row r="33" spans="1:11" ht="9.9" customHeight="1" x14ac:dyDescent="0.2">
      <c r="A33" s="82" t="s">
        <v>75</v>
      </c>
      <c r="B33" s="474" t="s">
        <v>93</v>
      </c>
      <c r="C33" s="474"/>
      <c r="D33" s="474"/>
      <c r="E33" s="474"/>
      <c r="F33" s="474"/>
      <c r="G33" s="474"/>
      <c r="H33" s="474"/>
      <c r="I33" s="474"/>
      <c r="J33" s="474"/>
      <c r="K33" s="474"/>
    </row>
    <row r="34" spans="1:11" ht="19.5" customHeight="1" x14ac:dyDescent="0.2">
      <c r="A34" s="82" t="s">
        <v>94</v>
      </c>
      <c r="B34" s="473" t="s">
        <v>493</v>
      </c>
      <c r="C34" s="473"/>
      <c r="D34" s="473"/>
      <c r="E34" s="473"/>
      <c r="F34" s="473"/>
      <c r="G34" s="473"/>
      <c r="H34" s="473"/>
      <c r="I34" s="473"/>
      <c r="J34" s="473"/>
      <c r="K34" s="473"/>
    </row>
    <row r="35" spans="1:11" ht="21" customHeight="1" x14ac:dyDescent="0.2">
      <c r="A35" s="82" t="s">
        <v>95</v>
      </c>
      <c r="B35" s="473" t="s">
        <v>492</v>
      </c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1" ht="9.9" customHeight="1" x14ac:dyDescent="0.2">
      <c r="A36" s="82" t="s">
        <v>94</v>
      </c>
      <c r="B36" s="474" t="s">
        <v>96</v>
      </c>
      <c r="C36" s="474"/>
      <c r="D36" s="474"/>
      <c r="E36" s="474"/>
      <c r="F36" s="474"/>
      <c r="G36" s="474"/>
      <c r="H36" s="474"/>
      <c r="I36" s="474"/>
      <c r="J36" s="474"/>
      <c r="K36" s="474"/>
    </row>
    <row r="37" spans="1:11" ht="9.9" customHeight="1" x14ac:dyDescent="0.2">
      <c r="A37" s="82" t="s">
        <v>94</v>
      </c>
      <c r="B37" s="474" t="s">
        <v>97</v>
      </c>
      <c r="C37" s="474"/>
      <c r="D37" s="474"/>
      <c r="E37" s="474"/>
      <c r="F37" s="474"/>
      <c r="G37" s="474"/>
      <c r="H37" s="474"/>
      <c r="I37" s="474"/>
      <c r="J37" s="474"/>
      <c r="K37" s="474"/>
    </row>
    <row r="38" spans="1:11" ht="9.9" customHeight="1" x14ac:dyDescent="0.2">
      <c r="A38" s="82" t="s">
        <v>94</v>
      </c>
      <c r="B38" s="474" t="s">
        <v>98</v>
      </c>
      <c r="C38" s="474"/>
      <c r="D38" s="474"/>
      <c r="E38" s="474"/>
      <c r="F38" s="474"/>
      <c r="G38" s="474"/>
      <c r="H38" s="474"/>
      <c r="I38" s="474"/>
      <c r="J38" s="474"/>
      <c r="K38" s="474"/>
    </row>
    <row r="39" spans="1:11" ht="9.6" x14ac:dyDescent="0.2">
      <c r="A39" s="82" t="s">
        <v>94</v>
      </c>
      <c r="B39" s="474" t="s">
        <v>99</v>
      </c>
      <c r="C39" s="474"/>
      <c r="D39" s="474"/>
      <c r="E39" s="474"/>
      <c r="F39" s="474"/>
      <c r="G39" s="474"/>
      <c r="H39" s="474"/>
      <c r="I39" s="474"/>
      <c r="J39" s="474"/>
      <c r="K39" s="474"/>
    </row>
    <row r="40" spans="1:11" ht="9.9" customHeight="1" x14ac:dyDescent="0.2">
      <c r="A40" s="82" t="s">
        <v>95</v>
      </c>
      <c r="B40" s="474" t="s">
        <v>100</v>
      </c>
      <c r="C40" s="474"/>
      <c r="D40" s="474"/>
      <c r="E40" s="474"/>
      <c r="F40" s="474"/>
      <c r="G40" s="474"/>
      <c r="H40" s="474"/>
      <c r="I40" s="474"/>
      <c r="J40" s="474"/>
      <c r="K40" s="474"/>
    </row>
  </sheetData>
  <sheetProtection selectLockedCells="1" selectUnlockedCells="1"/>
  <mergeCells count="41">
    <mergeCell ref="B36:K36"/>
    <mergeCell ref="B37:K37"/>
    <mergeCell ref="B38:K38"/>
    <mergeCell ref="B39:K39"/>
    <mergeCell ref="B40:K40"/>
    <mergeCell ref="B35:K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B33:K33"/>
    <mergeCell ref="B34:K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8"/>
  <sheetViews>
    <sheetView workbookViewId="0">
      <selection activeCell="F7" sqref="F7"/>
    </sheetView>
  </sheetViews>
  <sheetFormatPr defaultColWidth="9.109375" defaultRowHeight="9.75" customHeight="1" x14ac:dyDescent="0.2"/>
  <cols>
    <col min="1" max="1" width="2.5546875" style="91" customWidth="1"/>
    <col min="2" max="2" width="6.6640625" style="91" customWidth="1"/>
    <col min="3" max="3" width="23.6640625" style="91" customWidth="1"/>
    <col min="4" max="4" width="13.33203125" style="17" customWidth="1"/>
    <col min="5" max="5" width="14.88671875" style="17" customWidth="1"/>
    <col min="6" max="7" width="13.33203125" style="17" customWidth="1"/>
    <col min="8" max="8" width="5.5546875" style="17" customWidth="1"/>
    <col min="9" max="16384" width="9.109375" style="17"/>
  </cols>
  <sheetData>
    <row r="1" spans="1:17" s="83" customFormat="1" ht="27" customHeight="1" x14ac:dyDescent="0.2">
      <c r="A1" s="443" t="s">
        <v>101</v>
      </c>
      <c r="B1" s="443"/>
      <c r="C1" s="443" t="s">
        <v>509</v>
      </c>
      <c r="D1" s="443"/>
      <c r="E1" s="443"/>
      <c r="F1" s="443"/>
      <c r="G1" s="443"/>
      <c r="I1" s="400" t="s">
        <v>482</v>
      </c>
    </row>
    <row r="2" spans="1:17" s="83" customFormat="1" ht="12" x14ac:dyDescent="0.2">
      <c r="A2" s="476" t="s">
        <v>102</v>
      </c>
      <c r="B2" s="476"/>
      <c r="C2" s="476"/>
      <c r="D2" s="478" t="s">
        <v>103</v>
      </c>
      <c r="E2" s="478"/>
      <c r="F2" s="478"/>
      <c r="G2" s="478"/>
      <c r="K2" s="84"/>
    </row>
    <row r="3" spans="1:17" s="83" customFormat="1" ht="19.2" x14ac:dyDescent="0.2">
      <c r="A3" s="477"/>
      <c r="B3" s="477"/>
      <c r="C3" s="477"/>
      <c r="D3" s="85" t="s">
        <v>104</v>
      </c>
      <c r="E3" s="85" t="s">
        <v>105</v>
      </c>
      <c r="F3" s="85" t="s">
        <v>106</v>
      </c>
      <c r="G3" s="85" t="s">
        <v>64</v>
      </c>
      <c r="I3" s="17"/>
      <c r="J3" s="17"/>
      <c r="K3" s="17"/>
      <c r="L3" s="17"/>
      <c r="M3" s="17"/>
      <c r="N3" s="17"/>
      <c r="O3" s="17"/>
      <c r="P3" s="17"/>
      <c r="Q3" s="17"/>
    </row>
    <row r="4" spans="1:17" s="86" customFormat="1" ht="15" customHeight="1" x14ac:dyDescent="0.25">
      <c r="A4" s="479" t="s">
        <v>86</v>
      </c>
      <c r="B4" s="479"/>
      <c r="C4" s="479"/>
      <c r="D4" s="479"/>
      <c r="E4" s="479"/>
      <c r="F4" s="479"/>
      <c r="G4" s="479"/>
    </row>
    <row r="5" spans="1:17" ht="18" customHeight="1" x14ac:dyDescent="0.25">
      <c r="A5" s="475" t="s">
        <v>80</v>
      </c>
      <c r="B5" s="475"/>
      <c r="C5" s="475"/>
      <c r="D5" s="87">
        <v>503440819</v>
      </c>
      <c r="E5" s="87">
        <v>911237875</v>
      </c>
      <c r="F5" s="87">
        <v>1483457185</v>
      </c>
      <c r="G5" s="87">
        <v>2898135879</v>
      </c>
      <c r="J5"/>
      <c r="K5"/>
      <c r="L5"/>
      <c r="M5"/>
    </row>
    <row r="6" spans="1:17" ht="18" customHeight="1" x14ac:dyDescent="0.25">
      <c r="A6" s="475" t="s">
        <v>81</v>
      </c>
      <c r="B6" s="475"/>
      <c r="C6" s="475"/>
      <c r="D6" s="87">
        <v>961752450</v>
      </c>
      <c r="E6" s="87">
        <v>580601507</v>
      </c>
      <c r="F6" s="87">
        <v>420625401</v>
      </c>
      <c r="G6" s="87">
        <v>1962979358</v>
      </c>
      <c r="J6"/>
      <c r="K6"/>
      <c r="L6"/>
      <c r="M6"/>
    </row>
    <row r="7" spans="1:17" ht="18" customHeight="1" x14ac:dyDescent="0.25">
      <c r="A7" s="475" t="s">
        <v>82</v>
      </c>
      <c r="B7" s="475"/>
      <c r="C7" s="475"/>
      <c r="D7" s="87">
        <v>11987850</v>
      </c>
      <c r="E7" s="87">
        <v>5644077</v>
      </c>
      <c r="F7" s="87">
        <v>3820232</v>
      </c>
      <c r="G7" s="87">
        <v>21452159</v>
      </c>
      <c r="J7"/>
      <c r="K7"/>
      <c r="L7"/>
      <c r="M7"/>
    </row>
    <row r="8" spans="1:17" s="88" customFormat="1" ht="18" customHeight="1" x14ac:dyDescent="0.25">
      <c r="A8" s="475" t="s">
        <v>83</v>
      </c>
      <c r="B8" s="475"/>
      <c r="C8" s="475"/>
      <c r="D8" s="87">
        <v>572952486</v>
      </c>
      <c r="E8" s="87">
        <v>328583085</v>
      </c>
      <c r="F8" s="87">
        <v>343378651</v>
      </c>
      <c r="G8" s="87">
        <v>1244914222</v>
      </c>
      <c r="I8" s="17"/>
      <c r="J8"/>
      <c r="K8"/>
      <c r="L8"/>
      <c r="M8"/>
    </row>
    <row r="9" spans="1:17" s="88" customFormat="1" ht="18" customHeight="1" x14ac:dyDescent="0.25">
      <c r="A9" s="475" t="s">
        <v>107</v>
      </c>
      <c r="B9" s="475"/>
      <c r="C9" s="475"/>
      <c r="D9" s="87">
        <v>91885855</v>
      </c>
      <c r="E9" s="87">
        <v>73975244</v>
      </c>
      <c r="F9" s="87">
        <v>171023307</v>
      </c>
      <c r="G9" s="87">
        <v>336884406</v>
      </c>
      <c r="I9" s="17"/>
      <c r="J9"/>
      <c r="K9"/>
      <c r="L9"/>
      <c r="M9"/>
    </row>
    <row r="10" spans="1:17" ht="18" customHeight="1" x14ac:dyDescent="0.25">
      <c r="A10" s="475" t="s">
        <v>294</v>
      </c>
      <c r="B10" s="475"/>
      <c r="C10" s="475"/>
      <c r="D10" s="87">
        <v>286930740</v>
      </c>
      <c r="E10" s="87">
        <v>559098924</v>
      </c>
      <c r="F10" s="87">
        <v>112729986</v>
      </c>
      <c r="G10" s="87">
        <v>958759650</v>
      </c>
      <c r="J10"/>
      <c r="K10"/>
      <c r="L10"/>
      <c r="M10"/>
    </row>
    <row r="11" spans="1:17" ht="18" customHeight="1" x14ac:dyDescent="0.25">
      <c r="A11" s="475" t="s">
        <v>85</v>
      </c>
      <c r="B11" s="475"/>
      <c r="C11" s="475"/>
      <c r="D11" s="87">
        <v>425144555</v>
      </c>
      <c r="E11" s="87">
        <v>0</v>
      </c>
      <c r="F11" s="87">
        <v>0</v>
      </c>
      <c r="G11" s="87">
        <v>425144555</v>
      </c>
      <c r="J11"/>
      <c r="K11"/>
      <c r="L11"/>
      <c r="M11"/>
    </row>
    <row r="12" spans="1:17" ht="18" customHeight="1" x14ac:dyDescent="0.25">
      <c r="A12" s="480" t="s">
        <v>64</v>
      </c>
      <c r="B12" s="480"/>
      <c r="C12" s="480"/>
      <c r="D12" s="26">
        <v>2854094755</v>
      </c>
      <c r="E12" s="26">
        <v>2459140712</v>
      </c>
      <c r="F12" s="26">
        <v>2535034762</v>
      </c>
      <c r="G12" s="26">
        <v>7848270229</v>
      </c>
      <c r="J12"/>
      <c r="K12"/>
      <c r="L12"/>
      <c r="M12"/>
    </row>
    <row r="13" spans="1:17" ht="15" customHeight="1" x14ac:dyDescent="0.25">
      <c r="A13" s="479" t="s">
        <v>89</v>
      </c>
      <c r="B13" s="479"/>
      <c r="C13" s="479"/>
      <c r="D13" s="479"/>
      <c r="E13" s="479"/>
      <c r="F13" s="479"/>
      <c r="G13" s="479"/>
      <c r="J13"/>
      <c r="K13"/>
      <c r="L13"/>
      <c r="M13"/>
    </row>
    <row r="14" spans="1:17" ht="18" customHeight="1" x14ac:dyDescent="0.25">
      <c r="A14" s="475" t="s">
        <v>80</v>
      </c>
      <c r="B14" s="475"/>
      <c r="C14" s="475"/>
      <c r="D14" s="89">
        <v>17.399999999999999</v>
      </c>
      <c r="E14" s="89">
        <v>31.4</v>
      </c>
      <c r="F14" s="89">
        <v>51.2</v>
      </c>
      <c r="G14" s="89">
        <v>100</v>
      </c>
      <c r="I14" s="90"/>
      <c r="J14" s="90"/>
      <c r="K14" s="90"/>
      <c r="L14" s="90"/>
      <c r="M14"/>
    </row>
    <row r="15" spans="1:17" ht="18" customHeight="1" x14ac:dyDescent="0.25">
      <c r="A15" s="475" t="s">
        <v>81</v>
      </c>
      <c r="B15" s="475"/>
      <c r="C15" s="475"/>
      <c r="D15" s="89">
        <v>49</v>
      </c>
      <c r="E15" s="89">
        <v>29.6</v>
      </c>
      <c r="F15" s="89">
        <v>21.4</v>
      </c>
      <c r="G15" s="89">
        <v>100</v>
      </c>
      <c r="I15" s="90"/>
      <c r="J15" s="90"/>
      <c r="K15" s="90"/>
      <c r="L15" s="90"/>
      <c r="M15"/>
    </row>
    <row r="16" spans="1:17" ht="18" customHeight="1" x14ac:dyDescent="0.25">
      <c r="A16" s="475" t="s">
        <v>82</v>
      </c>
      <c r="B16" s="475"/>
      <c r="C16" s="475"/>
      <c r="D16" s="89">
        <v>55.9</v>
      </c>
      <c r="E16" s="89">
        <v>26.3</v>
      </c>
      <c r="F16" s="89">
        <v>17.8</v>
      </c>
      <c r="G16" s="89">
        <v>100</v>
      </c>
      <c r="I16" s="90"/>
      <c r="J16" s="90"/>
      <c r="K16" s="90"/>
      <c r="L16" s="90"/>
      <c r="M16"/>
    </row>
    <row r="17" spans="1:13" ht="18" customHeight="1" x14ac:dyDescent="0.25">
      <c r="A17" s="475" t="s">
        <v>83</v>
      </c>
      <c r="B17" s="475"/>
      <c r="C17" s="475"/>
      <c r="D17" s="89">
        <v>46</v>
      </c>
      <c r="E17" s="89">
        <v>26.4</v>
      </c>
      <c r="F17" s="89">
        <v>27.6</v>
      </c>
      <c r="G17" s="89">
        <v>100</v>
      </c>
      <c r="I17" s="90"/>
      <c r="J17" s="90"/>
      <c r="K17" s="90"/>
      <c r="L17" s="90"/>
      <c r="M17"/>
    </row>
    <row r="18" spans="1:13" ht="18" customHeight="1" x14ac:dyDescent="0.25">
      <c r="A18" s="475" t="s">
        <v>107</v>
      </c>
      <c r="B18" s="475"/>
      <c r="C18" s="475"/>
      <c r="D18" s="89">
        <v>27.3</v>
      </c>
      <c r="E18" s="89">
        <v>22</v>
      </c>
      <c r="F18" s="89">
        <v>50.7</v>
      </c>
      <c r="G18" s="89">
        <v>100</v>
      </c>
      <c r="I18" s="90"/>
      <c r="J18" s="90"/>
      <c r="K18" s="90"/>
      <c r="L18" s="90"/>
      <c r="M18"/>
    </row>
    <row r="19" spans="1:13" ht="18" customHeight="1" x14ac:dyDescent="0.25">
      <c r="A19" s="475" t="s">
        <v>294</v>
      </c>
      <c r="B19" s="475"/>
      <c r="C19" s="475"/>
      <c r="D19" s="89">
        <v>29.9</v>
      </c>
      <c r="E19" s="89">
        <v>58.300000000000011</v>
      </c>
      <c r="F19" s="89">
        <v>11.8</v>
      </c>
      <c r="G19" s="89">
        <v>100.00000000000001</v>
      </c>
      <c r="I19" s="90"/>
      <c r="J19" s="90"/>
      <c r="K19" s="90"/>
      <c r="L19" s="90"/>
      <c r="M19"/>
    </row>
    <row r="20" spans="1:13" ht="18" customHeight="1" x14ac:dyDescent="0.25">
      <c r="A20" s="475" t="s">
        <v>85</v>
      </c>
      <c r="B20" s="475"/>
      <c r="C20" s="475"/>
      <c r="D20" s="89">
        <v>100</v>
      </c>
      <c r="E20" s="89">
        <v>0</v>
      </c>
      <c r="F20" s="89">
        <v>0</v>
      </c>
      <c r="G20" s="89">
        <v>100</v>
      </c>
      <c r="I20" s="90"/>
      <c r="J20" s="90"/>
      <c r="K20" s="90"/>
      <c r="L20" s="90"/>
      <c r="M20"/>
    </row>
    <row r="21" spans="1:13" ht="18" customHeight="1" x14ac:dyDescent="0.25">
      <c r="A21" s="480" t="s">
        <v>64</v>
      </c>
      <c r="B21" s="480"/>
      <c r="C21" s="480"/>
      <c r="D21" s="89">
        <v>36.4</v>
      </c>
      <c r="E21" s="89">
        <v>31.3</v>
      </c>
      <c r="F21" s="89">
        <v>32.299999999999997</v>
      </c>
      <c r="G21" s="89">
        <v>100</v>
      </c>
      <c r="I21" s="90"/>
      <c r="J21" s="90"/>
      <c r="K21" s="90"/>
      <c r="L21" s="90"/>
      <c r="M21"/>
    </row>
    <row r="22" spans="1:13" ht="6.75" customHeight="1" x14ac:dyDescent="0.25">
      <c r="A22" s="481"/>
      <c r="B22" s="481"/>
      <c r="C22" s="481"/>
      <c r="D22" s="481"/>
      <c r="E22" s="481"/>
      <c r="F22" s="481"/>
      <c r="G22" s="481"/>
      <c r="J22"/>
      <c r="K22"/>
      <c r="L22"/>
      <c r="M22"/>
    </row>
    <row r="23" spans="1:13" ht="9.75" customHeight="1" x14ac:dyDescent="0.25">
      <c r="J23"/>
      <c r="K23"/>
      <c r="L23"/>
      <c r="M23"/>
    </row>
    <row r="24" spans="1:13" ht="9.75" customHeight="1" x14ac:dyDescent="0.25">
      <c r="J24"/>
      <c r="K24"/>
      <c r="L24"/>
      <c r="M24"/>
    </row>
    <row r="25" spans="1:13" ht="9.75" customHeight="1" x14ac:dyDescent="0.25">
      <c r="J25"/>
      <c r="K25"/>
      <c r="L25"/>
      <c r="M25"/>
    </row>
    <row r="26" spans="1:13" ht="9.75" customHeight="1" x14ac:dyDescent="0.25">
      <c r="J26"/>
      <c r="K26"/>
      <c r="L26"/>
      <c r="M26"/>
    </row>
    <row r="27" spans="1:13" ht="9.75" customHeight="1" x14ac:dyDescent="0.25">
      <c r="J27"/>
      <c r="K27"/>
      <c r="L27"/>
      <c r="M27"/>
    </row>
    <row r="28" spans="1:13" ht="9.75" customHeight="1" x14ac:dyDescent="0.25">
      <c r="J28"/>
      <c r="K28"/>
      <c r="L28"/>
      <c r="M28"/>
    </row>
  </sheetData>
  <sheetProtection selectLockedCells="1" selectUnlockedCells="1"/>
  <mergeCells count="23">
    <mergeCell ref="A18:C18"/>
    <mergeCell ref="A19:C19"/>
    <mergeCell ref="A20:C20"/>
    <mergeCell ref="A21:C21"/>
    <mergeCell ref="A22:G22"/>
    <mergeCell ref="A17:C17"/>
    <mergeCell ref="A6:C6"/>
    <mergeCell ref="A7:C7"/>
    <mergeCell ref="A8:C8"/>
    <mergeCell ref="A9:C9"/>
    <mergeCell ref="A10:C10"/>
    <mergeCell ref="A11:C11"/>
    <mergeCell ref="A12:C12"/>
    <mergeCell ref="A13:G13"/>
    <mergeCell ref="A14:C14"/>
    <mergeCell ref="A15:C15"/>
    <mergeCell ref="A16:C16"/>
    <mergeCell ref="A5:C5"/>
    <mergeCell ref="A1:B1"/>
    <mergeCell ref="C1:G1"/>
    <mergeCell ref="A2:C3"/>
    <mergeCell ref="D2:G2"/>
    <mergeCell ref="A4:G4"/>
  </mergeCells>
  <hyperlinks>
    <hyperlink ref="I1" location="'Indice delle tavole'!A1" display="TORNA ALL'INDICE"/>
  </hyperlink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G17" sqref="G17"/>
    </sheetView>
  </sheetViews>
  <sheetFormatPr defaultColWidth="9.109375" defaultRowHeight="9.75" customHeight="1" x14ac:dyDescent="0.2"/>
  <cols>
    <col min="1" max="1" width="2.5546875" style="91" customWidth="1"/>
    <col min="2" max="2" width="6.5546875" style="91" customWidth="1"/>
    <col min="3" max="3" width="19.109375" style="91" customWidth="1"/>
    <col min="4" max="4" width="12.44140625" style="91" bestFit="1" customWidth="1"/>
    <col min="5" max="5" width="12.109375" style="91" customWidth="1"/>
    <col min="6" max="6" width="10.33203125" style="91" bestFit="1" customWidth="1"/>
    <col min="7" max="7" width="11" style="91" bestFit="1" customWidth="1"/>
    <col min="8" max="8" width="11.109375" style="91" bestFit="1" customWidth="1"/>
    <col min="9" max="9" width="11" style="91" bestFit="1" customWidth="1"/>
    <col min="10" max="10" width="10.88671875" style="91" bestFit="1" customWidth="1"/>
    <col min="11" max="11" width="11.88671875" style="91" bestFit="1" customWidth="1"/>
    <col min="12" max="16384" width="9.109375" style="17"/>
  </cols>
  <sheetData>
    <row r="1" spans="1:20" s="83" customFormat="1" ht="24.75" customHeight="1" x14ac:dyDescent="0.2">
      <c r="A1" s="482" t="s">
        <v>108</v>
      </c>
      <c r="B1" s="482"/>
      <c r="C1" s="482" t="s">
        <v>510</v>
      </c>
      <c r="D1" s="482"/>
      <c r="E1" s="482"/>
      <c r="F1" s="482"/>
      <c r="G1" s="482"/>
      <c r="H1" s="482"/>
      <c r="I1" s="482"/>
      <c r="J1" s="482"/>
      <c r="K1" s="482"/>
      <c r="M1" s="400" t="s">
        <v>482</v>
      </c>
    </row>
    <row r="2" spans="1:20" s="86" customFormat="1" ht="28.5" customHeight="1" x14ac:dyDescent="0.25">
      <c r="A2" s="430" t="s">
        <v>109</v>
      </c>
      <c r="B2" s="430"/>
      <c r="C2" s="430"/>
      <c r="D2" s="92" t="s">
        <v>57</v>
      </c>
      <c r="E2" s="92" t="s">
        <v>69</v>
      </c>
      <c r="F2" s="92" t="s">
        <v>59</v>
      </c>
      <c r="G2" s="92" t="s">
        <v>60</v>
      </c>
      <c r="H2" s="92" t="s">
        <v>110</v>
      </c>
      <c r="I2" s="92" t="s">
        <v>62</v>
      </c>
      <c r="J2" s="92" t="s">
        <v>63</v>
      </c>
      <c r="K2" s="92" t="s">
        <v>64</v>
      </c>
      <c r="N2" s="93"/>
    </row>
    <row r="3" spans="1:20" s="86" customFormat="1" ht="15" customHeight="1" x14ac:dyDescent="0.25">
      <c r="A3" s="483" t="s">
        <v>86</v>
      </c>
      <c r="B3" s="483"/>
      <c r="C3" s="483"/>
      <c r="D3" s="483"/>
      <c r="E3" s="483"/>
      <c r="F3" s="483"/>
      <c r="G3" s="483"/>
      <c r="H3" s="483"/>
      <c r="I3" s="483"/>
      <c r="J3" s="483"/>
      <c r="K3" s="483"/>
    </row>
    <row r="4" spans="1:20" ht="12.75" customHeight="1" x14ac:dyDescent="0.2">
      <c r="A4" s="475" t="s">
        <v>80</v>
      </c>
      <c r="B4" s="475"/>
      <c r="C4" s="475"/>
      <c r="D4" s="87">
        <v>2247315175</v>
      </c>
      <c r="E4" s="87">
        <v>280284629</v>
      </c>
      <c r="F4" s="87">
        <v>3984912</v>
      </c>
      <c r="G4" s="87">
        <v>155889564</v>
      </c>
      <c r="H4" s="87">
        <v>14982696</v>
      </c>
      <c r="I4" s="87">
        <v>88299362</v>
      </c>
      <c r="J4" s="87">
        <v>107379541</v>
      </c>
      <c r="K4" s="87">
        <v>2898135879</v>
      </c>
      <c r="L4" s="90"/>
    </row>
    <row r="5" spans="1:20" ht="12.75" customHeight="1" x14ac:dyDescent="0.2">
      <c r="A5" s="475" t="s">
        <v>81</v>
      </c>
      <c r="B5" s="475"/>
      <c r="C5" s="475"/>
      <c r="D5" s="87">
        <v>1179452132</v>
      </c>
      <c r="E5" s="87">
        <v>385125591</v>
      </c>
      <c r="F5" s="87">
        <v>6940177</v>
      </c>
      <c r="G5" s="87">
        <v>194674410</v>
      </c>
      <c r="H5" s="87">
        <v>53916464</v>
      </c>
      <c r="I5" s="87">
        <v>50209686</v>
      </c>
      <c r="J5" s="87">
        <v>92660898</v>
      </c>
      <c r="K5" s="87">
        <v>1962979358</v>
      </c>
      <c r="L5" s="90"/>
    </row>
    <row r="6" spans="1:20" ht="12.75" customHeight="1" x14ac:dyDescent="0.2">
      <c r="A6" s="475" t="s">
        <v>82</v>
      </c>
      <c r="B6" s="475"/>
      <c r="C6" s="475"/>
      <c r="D6" s="87">
        <v>13717816</v>
      </c>
      <c r="E6" s="87">
        <v>3514854</v>
      </c>
      <c r="F6" s="87">
        <v>75425</v>
      </c>
      <c r="G6" s="87">
        <v>643311</v>
      </c>
      <c r="H6" s="87">
        <v>200387</v>
      </c>
      <c r="I6" s="87">
        <v>688204</v>
      </c>
      <c r="J6" s="87">
        <v>2612162</v>
      </c>
      <c r="K6" s="87">
        <v>21452159</v>
      </c>
      <c r="L6" s="90"/>
    </row>
    <row r="7" spans="1:20" s="88" customFormat="1" ht="12.75" customHeight="1" x14ac:dyDescent="0.2">
      <c r="A7" s="475" t="s">
        <v>83</v>
      </c>
      <c r="B7" s="475"/>
      <c r="C7" s="475"/>
      <c r="D7" s="87">
        <v>668908148</v>
      </c>
      <c r="E7" s="87">
        <v>183884392</v>
      </c>
      <c r="F7" s="87">
        <v>2249497</v>
      </c>
      <c r="G7" s="87">
        <v>144814337</v>
      </c>
      <c r="H7" s="87">
        <v>7412609</v>
      </c>
      <c r="I7" s="87">
        <v>56842519</v>
      </c>
      <c r="J7" s="87">
        <v>180802720</v>
      </c>
      <c r="K7" s="87">
        <v>1244914222</v>
      </c>
      <c r="L7" s="90"/>
    </row>
    <row r="8" spans="1:20" s="88" customFormat="1" ht="12.75" customHeight="1" x14ac:dyDescent="0.2">
      <c r="A8" s="475" t="s">
        <v>107</v>
      </c>
      <c r="B8" s="475"/>
      <c r="C8" s="475"/>
      <c r="D8" s="87">
        <v>271524737</v>
      </c>
      <c r="E8" s="87">
        <v>27712185</v>
      </c>
      <c r="F8" s="87">
        <v>1333739</v>
      </c>
      <c r="G8" s="87">
        <v>23786565</v>
      </c>
      <c r="H8" s="87">
        <v>94201</v>
      </c>
      <c r="I8" s="87">
        <v>9402146</v>
      </c>
      <c r="J8" s="87">
        <v>3030833</v>
      </c>
      <c r="K8" s="87">
        <v>336884406</v>
      </c>
      <c r="L8" s="90"/>
    </row>
    <row r="9" spans="1:20" ht="12.75" customHeight="1" x14ac:dyDescent="0.2">
      <c r="A9" s="475" t="s">
        <v>294</v>
      </c>
      <c r="B9" s="475"/>
      <c r="C9" s="475"/>
      <c r="D9" s="87">
        <v>735220230</v>
      </c>
      <c r="E9" s="87">
        <v>107949681</v>
      </c>
      <c r="F9" s="87">
        <v>1742370</v>
      </c>
      <c r="G9" s="87">
        <v>61298078</v>
      </c>
      <c r="H9" s="87">
        <v>1537753</v>
      </c>
      <c r="I9" s="87">
        <v>26335542</v>
      </c>
      <c r="J9" s="87">
        <v>24675996</v>
      </c>
      <c r="K9" s="87">
        <v>958759650</v>
      </c>
      <c r="L9" s="90"/>
    </row>
    <row r="10" spans="1:20" ht="12.75" customHeight="1" x14ac:dyDescent="0.2">
      <c r="A10" s="475" t="s">
        <v>85</v>
      </c>
      <c r="B10" s="475"/>
      <c r="C10" s="475"/>
      <c r="D10" s="87">
        <v>239574448</v>
      </c>
      <c r="E10" s="87">
        <v>91323471</v>
      </c>
      <c r="F10" s="87">
        <v>2082533</v>
      </c>
      <c r="G10" s="87">
        <v>57041347</v>
      </c>
      <c r="H10" s="87">
        <v>1070162</v>
      </c>
      <c r="I10" s="87">
        <v>21573565</v>
      </c>
      <c r="J10" s="87">
        <v>12479029</v>
      </c>
      <c r="K10" s="87">
        <v>425144555</v>
      </c>
      <c r="L10" s="90"/>
    </row>
    <row r="11" spans="1:20" ht="12.75" customHeight="1" x14ac:dyDescent="0.2">
      <c r="A11" s="480" t="s">
        <v>64</v>
      </c>
      <c r="B11" s="480"/>
      <c r="C11" s="480"/>
      <c r="D11" s="26">
        <v>5355712686</v>
      </c>
      <c r="E11" s="26">
        <v>1079794803</v>
      </c>
      <c r="F11" s="26">
        <v>18408653</v>
      </c>
      <c r="G11" s="26">
        <v>638147612</v>
      </c>
      <c r="H11" s="26">
        <v>79214272</v>
      </c>
      <c r="I11" s="26">
        <v>253351024</v>
      </c>
      <c r="J11" s="26">
        <v>423641179</v>
      </c>
      <c r="K11" s="26">
        <v>7848270229</v>
      </c>
      <c r="L11" s="90"/>
    </row>
    <row r="12" spans="1:20" ht="15" customHeight="1" x14ac:dyDescent="0.2">
      <c r="A12" s="479" t="s">
        <v>89</v>
      </c>
      <c r="B12" s="479"/>
      <c r="C12" s="479"/>
      <c r="D12" s="479"/>
      <c r="E12" s="479"/>
      <c r="F12" s="479"/>
      <c r="G12" s="479"/>
      <c r="H12" s="479"/>
      <c r="I12" s="479"/>
      <c r="J12" s="479"/>
      <c r="K12" s="479"/>
    </row>
    <row r="13" spans="1:20" ht="12.75" customHeight="1" x14ac:dyDescent="0.2">
      <c r="A13" s="475" t="s">
        <v>80</v>
      </c>
      <c r="B13" s="475"/>
      <c r="C13" s="475"/>
      <c r="D13" s="94">
        <v>77.599999999999994</v>
      </c>
      <c r="E13" s="94">
        <v>9.6999999999999993</v>
      </c>
      <c r="F13" s="94">
        <v>0.1</v>
      </c>
      <c r="G13" s="94">
        <v>5.4</v>
      </c>
      <c r="H13" s="90">
        <v>0.5</v>
      </c>
      <c r="I13" s="17">
        <v>3</v>
      </c>
      <c r="J13" s="17">
        <v>3.7</v>
      </c>
      <c r="K13" s="17">
        <v>100</v>
      </c>
      <c r="M13" s="90"/>
      <c r="N13" s="90"/>
      <c r="O13" s="90"/>
      <c r="P13" s="90"/>
      <c r="Q13" s="90"/>
      <c r="R13" s="90"/>
      <c r="S13" s="90"/>
      <c r="T13" s="90"/>
    </row>
    <row r="14" spans="1:20" ht="12.75" customHeight="1" x14ac:dyDescent="0.2">
      <c r="A14" s="475" t="s">
        <v>81</v>
      </c>
      <c r="B14" s="475"/>
      <c r="C14" s="475"/>
      <c r="D14" s="94">
        <v>60.099999999999987</v>
      </c>
      <c r="E14" s="94">
        <v>19.600000000000001</v>
      </c>
      <c r="F14" s="94">
        <v>0.4</v>
      </c>
      <c r="G14" s="94">
        <v>9.9</v>
      </c>
      <c r="H14" s="90">
        <v>2.7</v>
      </c>
      <c r="I14" s="17">
        <v>2.6</v>
      </c>
      <c r="J14" s="17">
        <v>4.7</v>
      </c>
      <c r="K14" s="17">
        <v>100</v>
      </c>
      <c r="M14" s="90"/>
      <c r="N14" s="90"/>
      <c r="O14" s="90"/>
      <c r="P14" s="90"/>
      <c r="Q14" s="90"/>
      <c r="R14" s="90"/>
      <c r="S14" s="90"/>
      <c r="T14" s="90"/>
    </row>
    <row r="15" spans="1:20" ht="12.75" customHeight="1" x14ac:dyDescent="0.2">
      <c r="A15" s="475" t="s">
        <v>82</v>
      </c>
      <c r="B15" s="475"/>
      <c r="C15" s="475"/>
      <c r="D15" s="94">
        <v>63.899999999999984</v>
      </c>
      <c r="E15" s="94">
        <v>16.399999999999999</v>
      </c>
      <c r="F15" s="94">
        <v>0.4</v>
      </c>
      <c r="G15" s="94">
        <v>3</v>
      </c>
      <c r="H15" s="90">
        <v>0.9</v>
      </c>
      <c r="I15" s="17">
        <v>3.2</v>
      </c>
      <c r="J15" s="17">
        <v>12.2</v>
      </c>
      <c r="K15" s="17">
        <v>100</v>
      </c>
      <c r="M15" s="90"/>
      <c r="N15" s="90"/>
      <c r="O15" s="90"/>
      <c r="P15" s="90"/>
      <c r="Q15" s="90"/>
      <c r="R15" s="90"/>
      <c r="S15" s="90"/>
      <c r="T15" s="90"/>
    </row>
    <row r="16" spans="1:20" ht="12.75" customHeight="1" x14ac:dyDescent="0.2">
      <c r="A16" s="475" t="s">
        <v>83</v>
      </c>
      <c r="B16" s="475"/>
      <c r="C16" s="475"/>
      <c r="D16" s="94">
        <v>53.700000000000017</v>
      </c>
      <c r="E16" s="94">
        <v>14.8</v>
      </c>
      <c r="F16" s="94">
        <v>0.2</v>
      </c>
      <c r="G16" s="94">
        <v>11.6</v>
      </c>
      <c r="H16" s="90">
        <v>0.6</v>
      </c>
      <c r="I16" s="17">
        <v>4.5999999999999996</v>
      </c>
      <c r="J16" s="17">
        <v>14.5</v>
      </c>
      <c r="K16" s="17">
        <v>100</v>
      </c>
      <c r="M16" s="90"/>
      <c r="N16" s="90"/>
      <c r="O16" s="90"/>
      <c r="P16" s="90"/>
      <c r="Q16" s="90"/>
      <c r="R16" s="90"/>
      <c r="S16" s="90"/>
      <c r="T16" s="90"/>
    </row>
    <row r="17" spans="1:20" ht="12.75" customHeight="1" x14ac:dyDescent="0.2">
      <c r="A17" s="475" t="s">
        <v>107</v>
      </c>
      <c r="B17" s="475"/>
      <c r="C17" s="475"/>
      <c r="D17" s="94">
        <v>80.599999999999994</v>
      </c>
      <c r="E17" s="94">
        <v>8.1999999999999993</v>
      </c>
      <c r="F17" s="94">
        <v>0.4</v>
      </c>
      <c r="G17" s="94">
        <v>7.1</v>
      </c>
      <c r="H17" s="90">
        <v>0</v>
      </c>
      <c r="I17" s="17">
        <v>2.8</v>
      </c>
      <c r="J17" s="17">
        <v>0.9</v>
      </c>
      <c r="K17" s="17">
        <v>100</v>
      </c>
      <c r="M17" s="90"/>
      <c r="N17" s="90"/>
      <c r="O17" s="90"/>
      <c r="P17" s="90"/>
      <c r="Q17" s="90"/>
      <c r="R17" s="90"/>
      <c r="S17" s="90"/>
      <c r="T17" s="90"/>
    </row>
    <row r="18" spans="1:20" ht="12.75" customHeight="1" x14ac:dyDescent="0.2">
      <c r="A18" s="475" t="s">
        <v>294</v>
      </c>
      <c r="B18" s="475"/>
      <c r="C18" s="475"/>
      <c r="D18" s="94">
        <v>76.599999999999994</v>
      </c>
      <c r="E18" s="94">
        <v>11.3</v>
      </c>
      <c r="F18" s="94">
        <v>0.2</v>
      </c>
      <c r="G18" s="94">
        <v>6.4</v>
      </c>
      <c r="H18" s="90">
        <v>0.2</v>
      </c>
      <c r="I18" s="17">
        <v>2.7</v>
      </c>
      <c r="J18" s="17">
        <v>2.6</v>
      </c>
      <c r="K18" s="17">
        <v>100</v>
      </c>
      <c r="M18" s="90"/>
      <c r="N18" s="90"/>
      <c r="O18" s="90"/>
      <c r="P18" s="90"/>
      <c r="Q18" s="90"/>
      <c r="R18" s="90"/>
      <c r="S18" s="90"/>
      <c r="T18" s="90"/>
    </row>
    <row r="19" spans="1:20" ht="12.75" customHeight="1" x14ac:dyDescent="0.2">
      <c r="A19" s="475" t="s">
        <v>85</v>
      </c>
      <c r="B19" s="475"/>
      <c r="C19" s="475"/>
      <c r="D19" s="94">
        <v>56.29999999999999</v>
      </c>
      <c r="E19" s="94">
        <v>21.5</v>
      </c>
      <c r="F19" s="94">
        <v>0.5</v>
      </c>
      <c r="G19" s="94">
        <v>13.4</v>
      </c>
      <c r="H19" s="90">
        <v>0.3</v>
      </c>
      <c r="I19" s="17">
        <v>5.0999999999999996</v>
      </c>
      <c r="J19" s="17">
        <v>2.9</v>
      </c>
      <c r="K19" s="17">
        <v>99.999999999999986</v>
      </c>
      <c r="M19" s="90"/>
      <c r="N19" s="90"/>
      <c r="O19" s="90"/>
      <c r="P19" s="90"/>
      <c r="Q19" s="90"/>
      <c r="R19" s="90"/>
      <c r="S19" s="90"/>
      <c r="T19" s="90"/>
    </row>
    <row r="20" spans="1:20" ht="12.75" customHeight="1" x14ac:dyDescent="0.2">
      <c r="A20" s="480" t="s">
        <v>64</v>
      </c>
      <c r="B20" s="480"/>
      <c r="C20" s="480"/>
      <c r="D20" s="95">
        <v>68.3</v>
      </c>
      <c r="E20" s="95">
        <v>13.8</v>
      </c>
      <c r="F20" s="95">
        <v>0.2</v>
      </c>
      <c r="G20" s="95">
        <v>8.1</v>
      </c>
      <c r="H20" s="96">
        <v>1</v>
      </c>
      <c r="I20" s="97">
        <v>3.2</v>
      </c>
      <c r="J20" s="97">
        <v>5.4</v>
      </c>
      <c r="K20" s="97">
        <v>100</v>
      </c>
      <c r="M20" s="90"/>
      <c r="N20" s="90"/>
      <c r="O20" s="90"/>
      <c r="P20" s="90"/>
      <c r="Q20" s="90"/>
      <c r="R20" s="90"/>
      <c r="S20" s="90"/>
      <c r="T20" s="90"/>
    </row>
    <row r="21" spans="1:20" ht="6.75" customHeight="1" x14ac:dyDescent="0.2">
      <c r="A21" s="484"/>
      <c r="B21" s="484"/>
      <c r="C21" s="484"/>
      <c r="D21" s="98"/>
      <c r="E21" s="98"/>
      <c r="F21" s="98"/>
      <c r="G21" s="98"/>
      <c r="H21" s="98"/>
      <c r="I21" s="98"/>
      <c r="J21" s="98"/>
      <c r="K21" s="98"/>
    </row>
  </sheetData>
  <sheetProtection selectLockedCells="1" selectUnlockedCells="1"/>
  <mergeCells count="22">
    <mergeCell ref="A18:C18"/>
    <mergeCell ref="A19:C19"/>
    <mergeCell ref="A20:C20"/>
    <mergeCell ref="A21:C21"/>
    <mergeCell ref="A12:K12"/>
    <mergeCell ref="A13:C13"/>
    <mergeCell ref="A14:C14"/>
    <mergeCell ref="A15:C15"/>
    <mergeCell ref="A16:C16"/>
    <mergeCell ref="A17:C17"/>
    <mergeCell ref="A11:C11"/>
    <mergeCell ref="A1:B1"/>
    <mergeCell ref="C1:K1"/>
    <mergeCell ref="A2:C2"/>
    <mergeCell ref="A3:K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75" right="0.75" top="1" bottom="1" header="0.51180555555555551" footer="0.51180555555555551"/>
  <pageSetup paperSize="7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workbookViewId="0">
      <selection activeCell="F14" sqref="F14"/>
    </sheetView>
  </sheetViews>
  <sheetFormatPr defaultColWidth="9.109375" defaultRowHeight="9.75" customHeight="1" x14ac:dyDescent="0.2"/>
  <cols>
    <col min="1" max="1" width="2.5546875" style="91" customWidth="1"/>
    <col min="2" max="2" width="6.5546875" style="91" customWidth="1"/>
    <col min="3" max="3" width="17.88671875" style="91" customWidth="1"/>
    <col min="4" max="4" width="12" style="17" bestFit="1" customWidth="1"/>
    <col min="5" max="7" width="15.6640625" style="17" customWidth="1"/>
    <col min="8" max="16384" width="9.109375" style="17"/>
  </cols>
  <sheetData>
    <row r="1" spans="1:12" s="83" customFormat="1" ht="27.75" customHeight="1" x14ac:dyDescent="0.2">
      <c r="A1" s="443" t="s">
        <v>111</v>
      </c>
      <c r="B1" s="443"/>
      <c r="C1" s="443" t="s">
        <v>511</v>
      </c>
      <c r="D1" s="443"/>
      <c r="E1" s="443"/>
      <c r="F1" s="443"/>
      <c r="G1" s="443"/>
      <c r="I1" s="400" t="s">
        <v>482</v>
      </c>
    </row>
    <row r="2" spans="1:12" s="99" customFormat="1" ht="16.5" customHeight="1" x14ac:dyDescent="0.25">
      <c r="A2" s="485" t="s">
        <v>1</v>
      </c>
      <c r="B2" s="485"/>
      <c r="C2" s="485"/>
      <c r="D2" s="478" t="s">
        <v>112</v>
      </c>
      <c r="E2" s="478"/>
      <c r="F2" s="478"/>
      <c r="G2" s="478"/>
      <c r="L2" s="100"/>
    </row>
    <row r="3" spans="1:12" s="102" customFormat="1" ht="23.25" customHeight="1" x14ac:dyDescent="0.25">
      <c r="A3" s="444"/>
      <c r="B3" s="444"/>
      <c r="C3" s="444"/>
      <c r="D3" s="101" t="s">
        <v>113</v>
      </c>
      <c r="E3" s="101" t="s">
        <v>114</v>
      </c>
      <c r="F3" s="101" t="s">
        <v>106</v>
      </c>
      <c r="G3" s="101" t="s">
        <v>64</v>
      </c>
    </row>
    <row r="4" spans="1:12" ht="12.75" customHeight="1" x14ac:dyDescent="0.2">
      <c r="A4" s="433" t="s">
        <v>6</v>
      </c>
      <c r="B4" s="433"/>
      <c r="C4" s="433"/>
      <c r="D4" s="22">
        <v>255260287</v>
      </c>
      <c r="E4" s="22">
        <v>206071758</v>
      </c>
      <c r="F4" s="22">
        <v>133373760</v>
      </c>
      <c r="G4" s="22">
        <v>594705805</v>
      </c>
    </row>
    <row r="5" spans="1:12" ht="12.75" customHeight="1" x14ac:dyDescent="0.2">
      <c r="A5" s="433" t="s">
        <v>7</v>
      </c>
      <c r="B5" s="433"/>
      <c r="C5" s="433"/>
      <c r="D5" s="22">
        <v>5862159</v>
      </c>
      <c r="E5" s="22">
        <v>922022</v>
      </c>
      <c r="F5" s="22">
        <v>20388368</v>
      </c>
      <c r="G5" s="22">
        <v>27172549</v>
      </c>
    </row>
    <row r="6" spans="1:12" ht="12.75" customHeight="1" x14ac:dyDescent="0.2">
      <c r="A6" s="433" t="s">
        <v>8</v>
      </c>
      <c r="B6" s="433"/>
      <c r="C6" s="433"/>
      <c r="D6" s="103">
        <v>88370098</v>
      </c>
      <c r="E6" s="103">
        <v>75469621</v>
      </c>
      <c r="F6" s="103">
        <v>77917617</v>
      </c>
      <c r="G6" s="22">
        <v>241757336</v>
      </c>
    </row>
    <row r="7" spans="1:12" ht="12.75" customHeight="1" x14ac:dyDescent="0.2">
      <c r="A7" s="433" t="s">
        <v>9</v>
      </c>
      <c r="B7" s="433"/>
      <c r="C7" s="433"/>
      <c r="D7" s="22">
        <v>559342975</v>
      </c>
      <c r="E7" s="22">
        <v>540680679</v>
      </c>
      <c r="F7" s="22">
        <v>342748478</v>
      </c>
      <c r="G7" s="22">
        <v>1442772132</v>
      </c>
    </row>
    <row r="8" spans="1:12" ht="12.75" customHeight="1" x14ac:dyDescent="0.2">
      <c r="A8" s="433" t="s">
        <v>10</v>
      </c>
      <c r="B8" s="433"/>
      <c r="C8" s="433"/>
      <c r="D8" s="22">
        <v>79895314</v>
      </c>
      <c r="E8" s="22">
        <v>74857630</v>
      </c>
      <c r="F8" s="22">
        <v>289885841</v>
      </c>
      <c r="G8" s="22">
        <v>444638785</v>
      </c>
    </row>
    <row r="9" spans="1:12" ht="12.75" customHeight="1" x14ac:dyDescent="0.2">
      <c r="A9" s="486" t="s">
        <v>11</v>
      </c>
      <c r="B9" s="486"/>
      <c r="C9" s="486"/>
      <c r="D9" s="104">
        <v>32922204</v>
      </c>
      <c r="E9" s="104">
        <v>68681075</v>
      </c>
      <c r="F9" s="104">
        <v>210365865</v>
      </c>
      <c r="G9" s="104">
        <v>311969144</v>
      </c>
    </row>
    <row r="10" spans="1:12" s="105" customFormat="1" ht="12.75" customHeight="1" x14ac:dyDescent="0.2">
      <c r="A10" s="486" t="s">
        <v>45</v>
      </c>
      <c r="B10" s="486"/>
      <c r="C10" s="486"/>
      <c r="D10" s="104">
        <v>46973110</v>
      </c>
      <c r="E10" s="104">
        <v>6176555</v>
      </c>
      <c r="F10" s="104">
        <v>79519976</v>
      </c>
      <c r="G10" s="104">
        <v>132669641</v>
      </c>
    </row>
    <row r="11" spans="1:12" ht="12.75" customHeight="1" x14ac:dyDescent="0.2">
      <c r="A11" s="433" t="s">
        <v>13</v>
      </c>
      <c r="B11" s="433"/>
      <c r="C11" s="433"/>
      <c r="D11" s="103">
        <v>210918703</v>
      </c>
      <c r="E11" s="103">
        <v>202505540</v>
      </c>
      <c r="F11" s="103">
        <v>119757440</v>
      </c>
      <c r="G11" s="22">
        <v>533181683</v>
      </c>
    </row>
    <row r="12" spans="1:12" ht="12.75" customHeight="1" x14ac:dyDescent="0.2">
      <c r="A12" s="433" t="s">
        <v>14</v>
      </c>
      <c r="B12" s="433"/>
      <c r="C12" s="433"/>
      <c r="D12" s="103">
        <v>110928989</v>
      </c>
      <c r="E12" s="103">
        <v>110947538</v>
      </c>
      <c r="F12" s="103">
        <v>100353836</v>
      </c>
      <c r="G12" s="22">
        <v>322230363</v>
      </c>
    </row>
    <row r="13" spans="1:12" ht="12.75" customHeight="1" x14ac:dyDescent="0.2">
      <c r="A13" s="433" t="s">
        <v>15</v>
      </c>
      <c r="B13" s="433"/>
      <c r="C13" s="433"/>
      <c r="D13" s="103">
        <v>313221690</v>
      </c>
      <c r="E13" s="103">
        <v>168993660</v>
      </c>
      <c r="F13" s="103">
        <v>348097503</v>
      </c>
      <c r="G13" s="22">
        <v>830312853</v>
      </c>
    </row>
    <row r="14" spans="1:12" ht="12.75" customHeight="1" x14ac:dyDescent="0.2">
      <c r="A14" s="433" t="s">
        <v>16</v>
      </c>
      <c r="B14" s="433"/>
      <c r="C14" s="433"/>
      <c r="D14" s="103">
        <v>171931982</v>
      </c>
      <c r="E14" s="103">
        <v>169801982</v>
      </c>
      <c r="F14" s="103">
        <v>183768432</v>
      </c>
      <c r="G14" s="22">
        <v>525502396</v>
      </c>
    </row>
    <row r="15" spans="1:12" ht="12.75" customHeight="1" x14ac:dyDescent="0.2">
      <c r="A15" s="433" t="s">
        <v>17</v>
      </c>
      <c r="B15" s="433"/>
      <c r="C15" s="433"/>
      <c r="D15" s="103">
        <v>34812282</v>
      </c>
      <c r="E15" s="103">
        <v>25550515</v>
      </c>
      <c r="F15" s="103">
        <v>28140125</v>
      </c>
      <c r="G15" s="22">
        <v>88502922</v>
      </c>
    </row>
    <row r="16" spans="1:12" ht="12.75" customHeight="1" x14ac:dyDescent="0.2">
      <c r="A16" s="433" t="s">
        <v>18</v>
      </c>
      <c r="B16" s="433"/>
      <c r="C16" s="433"/>
      <c r="D16" s="103">
        <v>82930646</v>
      </c>
      <c r="E16" s="103">
        <v>48989850</v>
      </c>
      <c r="F16" s="103">
        <v>39084933</v>
      </c>
      <c r="G16" s="22">
        <v>171005429</v>
      </c>
    </row>
    <row r="17" spans="1:7" ht="12.75" customHeight="1" x14ac:dyDescent="0.2">
      <c r="A17" s="433" t="s">
        <v>19</v>
      </c>
      <c r="B17" s="433"/>
      <c r="C17" s="433"/>
      <c r="D17" s="103">
        <v>243743523</v>
      </c>
      <c r="E17" s="103">
        <v>295361695</v>
      </c>
      <c r="F17" s="103">
        <v>336696550</v>
      </c>
      <c r="G17" s="22">
        <v>875801768</v>
      </c>
    </row>
    <row r="18" spans="1:7" ht="12.75" customHeight="1" x14ac:dyDescent="0.2">
      <c r="A18" s="433" t="s">
        <v>20</v>
      </c>
      <c r="B18" s="433"/>
      <c r="C18" s="433"/>
      <c r="D18" s="103">
        <v>50147308</v>
      </c>
      <c r="E18" s="103">
        <v>16026644</v>
      </c>
      <c r="F18" s="103">
        <v>24962126</v>
      </c>
      <c r="G18" s="22">
        <v>91136078</v>
      </c>
    </row>
    <row r="19" spans="1:7" ht="12.75" customHeight="1" x14ac:dyDescent="0.2">
      <c r="A19" s="433" t="s">
        <v>21</v>
      </c>
      <c r="B19" s="433"/>
      <c r="C19" s="433"/>
      <c r="D19" s="103">
        <v>14250946</v>
      </c>
      <c r="E19" s="103">
        <v>5965147</v>
      </c>
      <c r="F19" s="103">
        <v>4473242</v>
      </c>
      <c r="G19" s="22">
        <v>24689335</v>
      </c>
    </row>
    <row r="20" spans="1:7" ht="12.75" customHeight="1" x14ac:dyDescent="0.2">
      <c r="A20" s="433" t="s">
        <v>22</v>
      </c>
      <c r="B20" s="433"/>
      <c r="C20" s="433"/>
      <c r="D20" s="103">
        <v>153275850</v>
      </c>
      <c r="E20" s="103">
        <v>99921234</v>
      </c>
      <c r="F20" s="103">
        <v>123629605</v>
      </c>
      <c r="G20" s="22">
        <v>376826689</v>
      </c>
    </row>
    <row r="21" spans="1:7" ht="12.75" customHeight="1" x14ac:dyDescent="0.2">
      <c r="A21" s="433" t="s">
        <v>23</v>
      </c>
      <c r="B21" s="433"/>
      <c r="C21" s="433"/>
      <c r="D21" s="103">
        <v>131435771</v>
      </c>
      <c r="E21" s="103">
        <v>95032205</v>
      </c>
      <c r="F21" s="103">
        <v>98971892</v>
      </c>
      <c r="G21" s="22">
        <v>325439868</v>
      </c>
    </row>
    <row r="22" spans="1:7" ht="12.75" customHeight="1" x14ac:dyDescent="0.2">
      <c r="A22" s="433" t="s">
        <v>24</v>
      </c>
      <c r="B22" s="433"/>
      <c r="C22" s="433"/>
      <c r="D22" s="103">
        <v>13218828</v>
      </c>
      <c r="E22" s="103">
        <v>8415738</v>
      </c>
      <c r="F22" s="103">
        <v>8145828</v>
      </c>
      <c r="G22" s="22">
        <v>29780394</v>
      </c>
    </row>
    <row r="23" spans="1:7" ht="12.75" customHeight="1" x14ac:dyDescent="0.2">
      <c r="A23" s="433" t="s">
        <v>25</v>
      </c>
      <c r="B23" s="433"/>
      <c r="C23" s="433"/>
      <c r="D23" s="103">
        <v>20075911</v>
      </c>
      <c r="E23" s="103">
        <v>18443135</v>
      </c>
      <c r="F23" s="103">
        <v>14758913</v>
      </c>
      <c r="G23" s="22">
        <v>53277959</v>
      </c>
    </row>
    <row r="24" spans="1:7" ht="12.75" customHeight="1" x14ac:dyDescent="0.2">
      <c r="A24" s="433" t="s">
        <v>26</v>
      </c>
      <c r="B24" s="433"/>
      <c r="C24" s="433"/>
      <c r="D24" s="103">
        <v>118498723</v>
      </c>
      <c r="E24" s="103">
        <v>87076864</v>
      </c>
      <c r="F24" s="103">
        <v>190703332</v>
      </c>
      <c r="G24" s="22">
        <v>396278919</v>
      </c>
    </row>
    <row r="25" spans="1:7" ht="12.75" customHeight="1" x14ac:dyDescent="0.2">
      <c r="A25" s="433" t="s">
        <v>27</v>
      </c>
      <c r="B25" s="433"/>
      <c r="C25" s="433"/>
      <c r="D25" s="103">
        <v>195972770</v>
      </c>
      <c r="E25" s="103">
        <v>208107255</v>
      </c>
      <c r="F25" s="103">
        <v>49176941</v>
      </c>
      <c r="G25" s="22">
        <v>453256966</v>
      </c>
    </row>
    <row r="26" spans="1:7" ht="12.75" customHeight="1" x14ac:dyDescent="0.2">
      <c r="A26" s="435" t="s">
        <v>28</v>
      </c>
      <c r="B26" s="435"/>
      <c r="C26" s="435"/>
      <c r="D26" s="106">
        <v>908835519</v>
      </c>
      <c r="E26" s="106">
        <v>823144080</v>
      </c>
      <c r="F26" s="106">
        <v>574428223</v>
      </c>
      <c r="G26" s="106">
        <v>2306407822</v>
      </c>
    </row>
    <row r="27" spans="1:7" ht="12.75" customHeight="1" x14ac:dyDescent="0.2">
      <c r="A27" s="435" t="s">
        <v>29</v>
      </c>
      <c r="B27" s="435"/>
      <c r="C27" s="435"/>
      <c r="D27" s="106">
        <v>714964696</v>
      </c>
      <c r="E27" s="106">
        <v>557304368</v>
      </c>
      <c r="F27" s="106">
        <v>858094620</v>
      </c>
      <c r="G27" s="106">
        <v>2130363684</v>
      </c>
    </row>
    <row r="28" spans="1:7" ht="12.75" customHeight="1" x14ac:dyDescent="0.2">
      <c r="A28" s="435" t="s">
        <v>30</v>
      </c>
      <c r="B28" s="435"/>
      <c r="C28" s="435"/>
      <c r="D28" s="106">
        <v>533418433</v>
      </c>
      <c r="E28" s="106">
        <v>539704042</v>
      </c>
      <c r="F28" s="106">
        <v>587690040</v>
      </c>
      <c r="G28" s="106">
        <v>1660812515</v>
      </c>
    </row>
    <row r="29" spans="1:7" ht="12.75" customHeight="1" x14ac:dyDescent="0.2">
      <c r="A29" s="435" t="s">
        <v>31</v>
      </c>
      <c r="B29" s="435"/>
      <c r="C29" s="435"/>
      <c r="D29" s="106">
        <v>382404614</v>
      </c>
      <c r="E29" s="106">
        <v>243804103</v>
      </c>
      <c r="F29" s="106">
        <v>274941606</v>
      </c>
      <c r="G29" s="106">
        <v>901150323</v>
      </c>
    </row>
    <row r="30" spans="1:7" ht="12.75" customHeight="1" x14ac:dyDescent="0.2">
      <c r="A30" s="435" t="s">
        <v>32</v>
      </c>
      <c r="B30" s="435"/>
      <c r="C30" s="435"/>
      <c r="D30" s="106">
        <v>314471493</v>
      </c>
      <c r="E30" s="106">
        <v>295184119</v>
      </c>
      <c r="F30" s="106">
        <v>239880273</v>
      </c>
      <c r="G30" s="106">
        <v>849535885</v>
      </c>
    </row>
    <row r="31" spans="1:7" ht="12.75" customHeight="1" x14ac:dyDescent="0.2">
      <c r="A31" s="436" t="s">
        <v>33</v>
      </c>
      <c r="B31" s="436"/>
      <c r="C31" s="436"/>
      <c r="D31" s="107">
        <v>2854094755</v>
      </c>
      <c r="E31" s="107">
        <v>2459140712</v>
      </c>
      <c r="F31" s="107">
        <v>2535034762</v>
      </c>
      <c r="G31" s="107">
        <v>7848270229</v>
      </c>
    </row>
  </sheetData>
  <sheetProtection selectLockedCells="1" selectUnlockedCells="1"/>
  <mergeCells count="32">
    <mergeCell ref="A30:C30"/>
    <mergeCell ref="A31:C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G1"/>
    <mergeCell ref="A2:C3"/>
    <mergeCell ref="D2:G2"/>
    <mergeCell ref="A4:C4"/>
    <mergeCell ref="A5:C5"/>
    <mergeCell ref="A6:C6"/>
    <mergeCell ref="A7:C7"/>
    <mergeCell ref="A8:C8"/>
    <mergeCell ref="A9:C9"/>
    <mergeCell ref="A10:C10"/>
  </mergeCells>
  <hyperlinks>
    <hyperlink ref="I1" location="'Indice delle tavole'!A1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workbookViewId="0">
      <selection activeCell="G17" sqref="G17"/>
    </sheetView>
  </sheetViews>
  <sheetFormatPr defaultColWidth="9.109375" defaultRowHeight="9.75" customHeight="1" x14ac:dyDescent="0.2"/>
  <cols>
    <col min="1" max="1" width="2.5546875" style="91" customWidth="1"/>
    <col min="2" max="2" width="8.44140625" style="91" customWidth="1"/>
    <col min="3" max="3" width="13.5546875" style="91" customWidth="1"/>
    <col min="4" max="4" width="10.6640625" style="17" customWidth="1"/>
    <col min="5" max="7" width="15.6640625" style="17" customWidth="1"/>
    <col min="8" max="16384" width="9.109375" style="17"/>
  </cols>
  <sheetData>
    <row r="1" spans="1:9" s="83" customFormat="1" ht="24.75" customHeight="1" x14ac:dyDescent="0.2">
      <c r="A1" s="443" t="s">
        <v>115</v>
      </c>
      <c r="B1" s="443"/>
      <c r="C1" s="443" t="s">
        <v>512</v>
      </c>
      <c r="D1" s="443"/>
      <c r="E1" s="443"/>
      <c r="F1" s="443"/>
      <c r="G1" s="443"/>
      <c r="I1" s="400" t="s">
        <v>482</v>
      </c>
    </row>
    <row r="2" spans="1:9" s="99" customFormat="1" ht="16.5" customHeight="1" x14ac:dyDescent="0.25">
      <c r="A2" s="485" t="s">
        <v>1</v>
      </c>
      <c r="B2" s="485"/>
      <c r="C2" s="485"/>
      <c r="D2" s="478" t="s">
        <v>112</v>
      </c>
      <c r="E2" s="478"/>
      <c r="F2" s="478"/>
      <c r="G2" s="478"/>
    </row>
    <row r="3" spans="1:9" s="102" customFormat="1" ht="23.25" customHeight="1" x14ac:dyDescent="0.25">
      <c r="A3" s="444"/>
      <c r="B3" s="444"/>
      <c r="C3" s="444"/>
      <c r="D3" s="101" t="s">
        <v>113</v>
      </c>
      <c r="E3" s="101" t="s">
        <v>114</v>
      </c>
      <c r="F3" s="101" t="s">
        <v>106</v>
      </c>
      <c r="G3" s="101" t="s">
        <v>64</v>
      </c>
    </row>
    <row r="4" spans="1:9" s="102" customFormat="1" ht="13.5" customHeight="1" x14ac:dyDescent="0.25">
      <c r="A4" s="487" t="s">
        <v>89</v>
      </c>
      <c r="B4" s="487"/>
      <c r="C4" s="487"/>
      <c r="D4" s="487"/>
      <c r="E4" s="487"/>
      <c r="F4" s="487"/>
      <c r="G4" s="487"/>
    </row>
    <row r="5" spans="1:9" ht="10.5" customHeight="1" x14ac:dyDescent="0.2">
      <c r="A5" s="433" t="s">
        <v>6</v>
      </c>
      <c r="B5" s="433"/>
      <c r="C5" s="433"/>
      <c r="D5" s="30">
        <v>42.9</v>
      </c>
      <c r="E5" s="30">
        <v>34.700000000000003</v>
      </c>
      <c r="F5" s="30">
        <v>22.4</v>
      </c>
      <c r="G5" s="30">
        <v>100</v>
      </c>
      <c r="I5" s="108"/>
    </row>
    <row r="6" spans="1:9" ht="10.5" customHeight="1" x14ac:dyDescent="0.2">
      <c r="A6" s="433" t="s">
        <v>7</v>
      </c>
      <c r="B6" s="433"/>
      <c r="C6" s="433"/>
      <c r="D6" s="30">
        <v>21.6</v>
      </c>
      <c r="E6" s="30">
        <v>3.4</v>
      </c>
      <c r="F6" s="30">
        <v>75</v>
      </c>
      <c r="G6" s="30">
        <v>100</v>
      </c>
      <c r="I6" s="108"/>
    </row>
    <row r="7" spans="1:9" ht="10.5" customHeight="1" x14ac:dyDescent="0.2">
      <c r="A7" s="433" t="s">
        <v>8</v>
      </c>
      <c r="B7" s="433"/>
      <c r="C7" s="433"/>
      <c r="D7" s="109">
        <v>36.6</v>
      </c>
      <c r="E7" s="109">
        <v>31.2</v>
      </c>
      <c r="F7" s="109">
        <v>32.200000000000003</v>
      </c>
      <c r="G7" s="30">
        <v>100</v>
      </c>
      <c r="I7" s="108"/>
    </row>
    <row r="8" spans="1:9" ht="10.5" customHeight="1" x14ac:dyDescent="0.2">
      <c r="A8" s="433" t="s">
        <v>9</v>
      </c>
      <c r="B8" s="433"/>
      <c r="C8" s="433"/>
      <c r="D8" s="30">
        <v>38.700000000000003</v>
      </c>
      <c r="E8" s="30">
        <v>37.5</v>
      </c>
      <c r="F8" s="30">
        <v>23.8</v>
      </c>
      <c r="G8" s="30">
        <v>100</v>
      </c>
      <c r="I8" s="108"/>
    </row>
    <row r="9" spans="1:9" ht="10.5" customHeight="1" x14ac:dyDescent="0.2">
      <c r="A9" s="433" t="s">
        <v>10</v>
      </c>
      <c r="B9" s="433"/>
      <c r="C9" s="433"/>
      <c r="D9" s="30">
        <v>18</v>
      </c>
      <c r="E9" s="30">
        <v>16.8</v>
      </c>
      <c r="F9" s="30">
        <v>65.2</v>
      </c>
      <c r="G9" s="30">
        <v>100</v>
      </c>
      <c r="I9" s="108"/>
    </row>
    <row r="10" spans="1:9" ht="10.5" customHeight="1" x14ac:dyDescent="0.2">
      <c r="A10" s="486" t="s">
        <v>11</v>
      </c>
      <c r="B10" s="486"/>
      <c r="C10" s="486"/>
      <c r="D10" s="110">
        <v>10.6</v>
      </c>
      <c r="E10" s="110">
        <v>22</v>
      </c>
      <c r="F10" s="110">
        <v>67.400000000000006</v>
      </c>
      <c r="G10" s="110">
        <v>100</v>
      </c>
      <c r="I10" s="108"/>
    </row>
    <row r="11" spans="1:9" s="105" customFormat="1" ht="10.5" customHeight="1" x14ac:dyDescent="0.2">
      <c r="A11" s="486" t="s">
        <v>45</v>
      </c>
      <c r="B11" s="486"/>
      <c r="C11" s="486"/>
      <c r="D11" s="110">
        <v>35.4</v>
      </c>
      <c r="E11" s="110">
        <v>4.7</v>
      </c>
      <c r="F11" s="110">
        <v>59.9</v>
      </c>
      <c r="G11" s="110">
        <v>100</v>
      </c>
      <c r="I11" s="108"/>
    </row>
    <row r="12" spans="1:9" ht="10.5" customHeight="1" x14ac:dyDescent="0.2">
      <c r="A12" s="433" t="s">
        <v>13</v>
      </c>
      <c r="B12" s="433"/>
      <c r="C12" s="433"/>
      <c r="D12" s="109">
        <v>39.500000000000007</v>
      </c>
      <c r="E12" s="109">
        <v>38</v>
      </c>
      <c r="F12" s="109">
        <v>22.5</v>
      </c>
      <c r="G12" s="30">
        <v>100</v>
      </c>
      <c r="I12" s="108"/>
    </row>
    <row r="13" spans="1:9" ht="10.5" customHeight="1" x14ac:dyDescent="0.2">
      <c r="A13" s="433" t="s">
        <v>14</v>
      </c>
      <c r="B13" s="433"/>
      <c r="C13" s="433"/>
      <c r="D13" s="109">
        <v>34.499999999999993</v>
      </c>
      <c r="E13" s="109">
        <v>34.4</v>
      </c>
      <c r="F13" s="109">
        <v>31.1</v>
      </c>
      <c r="G13" s="30">
        <v>100</v>
      </c>
      <c r="I13" s="108"/>
    </row>
    <row r="14" spans="1:9" ht="10.5" customHeight="1" x14ac:dyDescent="0.2">
      <c r="A14" s="433" t="s">
        <v>15</v>
      </c>
      <c r="B14" s="433"/>
      <c r="C14" s="433"/>
      <c r="D14" s="109">
        <v>37.700000000000003</v>
      </c>
      <c r="E14" s="109">
        <v>20.399999999999999</v>
      </c>
      <c r="F14" s="109">
        <v>41.9</v>
      </c>
      <c r="G14" s="30">
        <v>100</v>
      </c>
      <c r="I14" s="108"/>
    </row>
    <row r="15" spans="1:9" ht="10.5" customHeight="1" x14ac:dyDescent="0.2">
      <c r="A15" s="433" t="s">
        <v>16</v>
      </c>
      <c r="B15" s="433"/>
      <c r="C15" s="433"/>
      <c r="D15" s="109">
        <v>32.700000000000003</v>
      </c>
      <c r="E15" s="109">
        <v>32.299999999999997</v>
      </c>
      <c r="F15" s="109">
        <v>35</v>
      </c>
      <c r="G15" s="30">
        <v>100</v>
      </c>
      <c r="I15" s="108"/>
    </row>
    <row r="16" spans="1:9" ht="10.5" customHeight="1" x14ac:dyDescent="0.2">
      <c r="A16" s="433" t="s">
        <v>17</v>
      </c>
      <c r="B16" s="433"/>
      <c r="C16" s="433"/>
      <c r="D16" s="109">
        <v>39.300000000000011</v>
      </c>
      <c r="E16" s="109">
        <v>28.9</v>
      </c>
      <c r="F16" s="109">
        <v>31.8</v>
      </c>
      <c r="G16" s="30">
        <v>100.00000000000001</v>
      </c>
      <c r="I16" s="108"/>
    </row>
    <row r="17" spans="1:9" ht="10.5" customHeight="1" x14ac:dyDescent="0.2">
      <c r="A17" s="433" t="s">
        <v>18</v>
      </c>
      <c r="B17" s="433"/>
      <c r="C17" s="433"/>
      <c r="D17" s="109">
        <v>48.5</v>
      </c>
      <c r="E17" s="109">
        <v>28.6</v>
      </c>
      <c r="F17" s="109">
        <v>22.9</v>
      </c>
      <c r="G17" s="30">
        <v>100</v>
      </c>
      <c r="I17" s="108"/>
    </row>
    <row r="18" spans="1:9" ht="10.5" customHeight="1" x14ac:dyDescent="0.2">
      <c r="A18" s="433" t="s">
        <v>19</v>
      </c>
      <c r="B18" s="433"/>
      <c r="C18" s="433"/>
      <c r="D18" s="109">
        <v>27.8</v>
      </c>
      <c r="E18" s="109">
        <v>33.700000000000003</v>
      </c>
      <c r="F18" s="109">
        <v>38.499999999999993</v>
      </c>
      <c r="G18" s="30">
        <v>100</v>
      </c>
      <c r="I18" s="108"/>
    </row>
    <row r="19" spans="1:9" ht="10.5" customHeight="1" x14ac:dyDescent="0.2">
      <c r="A19" s="433" t="s">
        <v>20</v>
      </c>
      <c r="B19" s="433"/>
      <c r="C19" s="433"/>
      <c r="D19" s="109">
        <v>55</v>
      </c>
      <c r="E19" s="109">
        <v>17.600000000000001</v>
      </c>
      <c r="F19" s="109">
        <v>27.4</v>
      </c>
      <c r="G19" s="30">
        <v>100</v>
      </c>
      <c r="I19" s="108"/>
    </row>
    <row r="20" spans="1:9" ht="10.5" customHeight="1" x14ac:dyDescent="0.2">
      <c r="A20" s="433" t="s">
        <v>21</v>
      </c>
      <c r="B20" s="433"/>
      <c r="C20" s="433"/>
      <c r="D20" s="109">
        <v>57.7</v>
      </c>
      <c r="E20" s="109">
        <v>24.2</v>
      </c>
      <c r="F20" s="109">
        <v>18.100000000000001</v>
      </c>
      <c r="G20" s="30">
        <v>100</v>
      </c>
      <c r="I20" s="108"/>
    </row>
    <row r="21" spans="1:9" ht="10.5" customHeight="1" x14ac:dyDescent="0.2">
      <c r="A21" s="433" t="s">
        <v>22</v>
      </c>
      <c r="B21" s="433"/>
      <c r="C21" s="433"/>
      <c r="D21" s="109">
        <v>40.700000000000003</v>
      </c>
      <c r="E21" s="109">
        <v>26.5</v>
      </c>
      <c r="F21" s="109">
        <v>32.799999999999997</v>
      </c>
      <c r="G21" s="30">
        <v>100</v>
      </c>
      <c r="I21" s="108"/>
    </row>
    <row r="22" spans="1:9" ht="10.5" customHeight="1" x14ac:dyDescent="0.2">
      <c r="A22" s="433" t="s">
        <v>23</v>
      </c>
      <c r="B22" s="433"/>
      <c r="C22" s="433"/>
      <c r="D22" s="109">
        <v>40.4</v>
      </c>
      <c r="E22" s="109">
        <v>29.2</v>
      </c>
      <c r="F22" s="109">
        <v>30.4</v>
      </c>
      <c r="G22" s="30">
        <v>100</v>
      </c>
      <c r="I22" s="108"/>
    </row>
    <row r="23" spans="1:9" ht="10.5" customHeight="1" x14ac:dyDescent="0.2">
      <c r="A23" s="433" t="s">
        <v>24</v>
      </c>
      <c r="B23" s="433"/>
      <c r="C23" s="433"/>
      <c r="D23" s="109">
        <v>44.300000000000004</v>
      </c>
      <c r="E23" s="109">
        <v>28.3</v>
      </c>
      <c r="F23" s="109">
        <v>27.4</v>
      </c>
      <c r="G23" s="30">
        <v>100</v>
      </c>
      <c r="I23" s="108"/>
    </row>
    <row r="24" spans="1:9" ht="10.5" customHeight="1" x14ac:dyDescent="0.2">
      <c r="A24" s="433" t="s">
        <v>25</v>
      </c>
      <c r="B24" s="433"/>
      <c r="C24" s="433"/>
      <c r="D24" s="109">
        <v>37.699999999999989</v>
      </c>
      <c r="E24" s="109">
        <v>34.6</v>
      </c>
      <c r="F24" s="109">
        <v>27.7</v>
      </c>
      <c r="G24" s="30">
        <v>99.999999999999986</v>
      </c>
      <c r="I24" s="108"/>
    </row>
    <row r="25" spans="1:9" ht="10.5" customHeight="1" x14ac:dyDescent="0.2">
      <c r="A25" s="433" t="s">
        <v>26</v>
      </c>
      <c r="B25" s="433"/>
      <c r="C25" s="433"/>
      <c r="D25" s="109">
        <v>29.9</v>
      </c>
      <c r="E25" s="109">
        <v>22</v>
      </c>
      <c r="F25" s="109">
        <v>48.1</v>
      </c>
      <c r="G25" s="30">
        <v>100</v>
      </c>
      <c r="I25" s="108"/>
    </row>
    <row r="26" spans="1:9" ht="10.5" customHeight="1" x14ac:dyDescent="0.2">
      <c r="A26" s="433" t="s">
        <v>27</v>
      </c>
      <c r="B26" s="433"/>
      <c r="C26" s="433"/>
      <c r="D26" s="109">
        <v>43.2</v>
      </c>
      <c r="E26" s="109">
        <v>46.000000000000007</v>
      </c>
      <c r="F26" s="109">
        <v>10.8</v>
      </c>
      <c r="G26" s="30">
        <v>100.00000000000001</v>
      </c>
      <c r="I26" s="108"/>
    </row>
    <row r="27" spans="1:9" ht="10.5" customHeight="1" x14ac:dyDescent="0.2">
      <c r="A27" s="435" t="s">
        <v>28</v>
      </c>
      <c r="B27" s="435"/>
      <c r="C27" s="435"/>
      <c r="D27" s="111">
        <v>39.4</v>
      </c>
      <c r="E27" s="111">
        <v>35.700000000000003</v>
      </c>
      <c r="F27" s="111">
        <v>24.9</v>
      </c>
      <c r="G27" s="111">
        <v>100</v>
      </c>
      <c r="I27" s="108"/>
    </row>
    <row r="28" spans="1:9" ht="10.5" customHeight="1" x14ac:dyDescent="0.2">
      <c r="A28" s="435" t="s">
        <v>29</v>
      </c>
      <c r="B28" s="435"/>
      <c r="C28" s="435"/>
      <c r="D28" s="111">
        <v>33.6</v>
      </c>
      <c r="E28" s="111">
        <v>26.2</v>
      </c>
      <c r="F28" s="111">
        <v>40.200000000000003</v>
      </c>
      <c r="G28" s="111">
        <v>100</v>
      </c>
      <c r="I28" s="108"/>
    </row>
    <row r="29" spans="1:9" ht="10.5" customHeight="1" x14ac:dyDescent="0.2">
      <c r="A29" s="435" t="s">
        <v>30</v>
      </c>
      <c r="B29" s="435"/>
      <c r="C29" s="435"/>
      <c r="D29" s="111">
        <v>32.1</v>
      </c>
      <c r="E29" s="111">
        <v>32.5</v>
      </c>
      <c r="F29" s="111">
        <v>35.4</v>
      </c>
      <c r="G29" s="111">
        <v>100</v>
      </c>
      <c r="I29" s="108"/>
    </row>
    <row r="30" spans="1:9" ht="10.5" customHeight="1" x14ac:dyDescent="0.2">
      <c r="A30" s="435" t="s">
        <v>31</v>
      </c>
      <c r="B30" s="435"/>
      <c r="C30" s="435"/>
      <c r="D30" s="111">
        <v>42.4</v>
      </c>
      <c r="E30" s="111">
        <v>27.1</v>
      </c>
      <c r="F30" s="111">
        <v>30.5</v>
      </c>
      <c r="G30" s="111">
        <v>100</v>
      </c>
      <c r="I30" s="108"/>
    </row>
    <row r="31" spans="1:9" ht="10.5" customHeight="1" x14ac:dyDescent="0.2">
      <c r="A31" s="435" t="s">
        <v>32</v>
      </c>
      <c r="B31" s="435"/>
      <c r="C31" s="435"/>
      <c r="D31" s="111">
        <v>37.099999999999994</v>
      </c>
      <c r="E31" s="111">
        <v>34.700000000000003</v>
      </c>
      <c r="F31" s="111">
        <v>28.2</v>
      </c>
      <c r="G31" s="111">
        <v>100</v>
      </c>
      <c r="I31" s="108"/>
    </row>
    <row r="32" spans="1:9" ht="10.5" customHeight="1" x14ac:dyDescent="0.2">
      <c r="A32" s="435" t="s">
        <v>33</v>
      </c>
      <c r="B32" s="435"/>
      <c r="C32" s="435"/>
      <c r="D32" s="111">
        <v>36.4</v>
      </c>
      <c r="E32" s="111">
        <v>31.3</v>
      </c>
      <c r="F32" s="111">
        <v>32.299999999999997</v>
      </c>
      <c r="G32" s="111">
        <v>100</v>
      </c>
      <c r="I32" s="108"/>
    </row>
    <row r="33" spans="1:7" ht="6" customHeight="1" x14ac:dyDescent="0.2">
      <c r="A33" s="488"/>
      <c r="B33" s="488"/>
      <c r="C33" s="488"/>
      <c r="D33" s="488"/>
      <c r="E33" s="488"/>
      <c r="F33" s="488"/>
      <c r="G33" s="488"/>
    </row>
  </sheetData>
  <sheetProtection selectLockedCells="1" selectUnlockedCells="1"/>
  <mergeCells count="34">
    <mergeCell ref="A30:C30"/>
    <mergeCell ref="A31:C31"/>
    <mergeCell ref="A32:C32"/>
    <mergeCell ref="A33:G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G1"/>
    <mergeCell ref="A2:C3"/>
    <mergeCell ref="D2:G2"/>
    <mergeCell ref="A4:G4"/>
    <mergeCell ref="A5:C5"/>
    <mergeCell ref="A6:C6"/>
    <mergeCell ref="A7:C7"/>
    <mergeCell ref="A8:C8"/>
    <mergeCell ref="A9:C9"/>
    <mergeCell ref="A10:C10"/>
  </mergeCells>
  <hyperlinks>
    <hyperlink ref="I1" location="'Indice delle tavole'!A1" display="TORNA ALL'INDICE"/>
  </hyperlinks>
  <pageMargins left="0.6694444444444444" right="0.70833333333333337" top="0.98402777777777772" bottom="0.85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78"/>
  <sheetViews>
    <sheetView zoomScale="120" zoomScaleNormal="120" zoomScaleSheetLayoutView="100" workbookViewId="0">
      <selection activeCell="D59" sqref="D59:F64"/>
    </sheetView>
  </sheetViews>
  <sheetFormatPr defaultColWidth="9.109375" defaultRowHeight="9.6" x14ac:dyDescent="0.2"/>
  <cols>
    <col min="1" max="1" width="2.5546875" style="71" customWidth="1"/>
    <col min="2" max="2" width="5.88671875" style="71" customWidth="1"/>
    <col min="3" max="3" width="44.6640625" style="71" customWidth="1"/>
    <col min="4" max="4" width="12.33203125" style="65" bestFit="1" customWidth="1"/>
    <col min="5" max="5" width="10.33203125" style="65" customWidth="1"/>
    <col min="6" max="6" width="10.33203125" style="126" customWidth="1"/>
    <col min="7" max="7" width="9.109375" style="65"/>
    <col min="8" max="8" width="14.5546875" style="65" bestFit="1" customWidth="1"/>
    <col min="9" max="9" width="9.109375" style="65"/>
    <col min="10" max="10" width="11.88671875" style="65" bestFit="1" customWidth="1"/>
    <col min="11" max="16384" width="9.109375" style="65"/>
  </cols>
  <sheetData>
    <row r="1" spans="1:17" s="59" customFormat="1" ht="25.5" customHeight="1" x14ac:dyDescent="0.2">
      <c r="A1" s="462" t="s">
        <v>116</v>
      </c>
      <c r="B1" s="462"/>
      <c r="C1" s="462" t="s">
        <v>513</v>
      </c>
      <c r="D1" s="462"/>
      <c r="E1" s="462"/>
      <c r="F1" s="462"/>
      <c r="H1" s="400" t="s">
        <v>482</v>
      </c>
    </row>
    <row r="2" spans="1:17" s="114" customFormat="1" ht="21" customHeight="1" x14ac:dyDescent="0.25">
      <c r="A2" s="489" t="s">
        <v>117</v>
      </c>
      <c r="B2" s="489"/>
      <c r="C2" s="489"/>
      <c r="D2" s="112" t="s">
        <v>118</v>
      </c>
      <c r="E2" s="112" t="s">
        <v>119</v>
      </c>
      <c r="F2" s="113" t="s">
        <v>120</v>
      </c>
      <c r="I2" s="115"/>
    </row>
    <row r="3" spans="1:17" s="114" customFormat="1" ht="15" customHeight="1" x14ac:dyDescent="0.25">
      <c r="A3" s="490" t="s">
        <v>121</v>
      </c>
      <c r="B3" s="490"/>
      <c r="C3" s="490"/>
      <c r="D3" s="490"/>
      <c r="E3" s="490"/>
      <c r="F3" s="490"/>
    </row>
    <row r="4" spans="1:17" s="114" customFormat="1" ht="12" customHeight="1" x14ac:dyDescent="0.2">
      <c r="A4" s="491" t="s">
        <v>122</v>
      </c>
      <c r="B4" s="491"/>
      <c r="C4" s="491"/>
      <c r="D4" s="116"/>
      <c r="E4" s="116"/>
      <c r="F4" s="116"/>
    </row>
    <row r="5" spans="1:17" ht="9.75" customHeight="1" x14ac:dyDescent="0.25">
      <c r="A5" s="491" t="s">
        <v>123</v>
      </c>
      <c r="B5" s="491"/>
      <c r="C5" s="491"/>
      <c r="D5" s="117">
        <v>170448235</v>
      </c>
      <c r="E5" s="117">
        <v>651231</v>
      </c>
      <c r="F5" s="117">
        <v>262</v>
      </c>
      <c r="H5"/>
      <c r="I5"/>
      <c r="J5"/>
      <c r="K5"/>
      <c r="L5" s="491"/>
      <c r="M5" s="491"/>
      <c r="N5" s="491"/>
      <c r="O5" s="392"/>
      <c r="P5" s="392"/>
      <c r="Q5" s="392"/>
    </row>
    <row r="6" spans="1:17" ht="9.75" customHeight="1" x14ac:dyDescent="0.25">
      <c r="A6" s="491" t="s">
        <v>124</v>
      </c>
      <c r="B6" s="491"/>
      <c r="C6" s="491"/>
      <c r="D6" s="117">
        <v>6349970</v>
      </c>
      <c r="E6" s="117">
        <v>10101</v>
      </c>
      <c r="F6" s="117">
        <v>629</v>
      </c>
      <c r="H6"/>
      <c r="I6"/>
      <c r="J6"/>
      <c r="K6"/>
      <c r="L6" s="491"/>
      <c r="M6" s="491"/>
      <c r="N6" s="491"/>
      <c r="O6" s="392"/>
      <c r="P6" s="392"/>
      <c r="Q6" s="392"/>
    </row>
    <row r="7" spans="1:17" ht="9.75" customHeight="1" x14ac:dyDescent="0.25">
      <c r="A7" s="491" t="s">
        <v>125</v>
      </c>
      <c r="B7" s="491"/>
      <c r="C7" s="491"/>
      <c r="D7" s="117">
        <v>21573050</v>
      </c>
      <c r="E7" s="117">
        <v>16916</v>
      </c>
      <c r="F7" s="117">
        <v>1275</v>
      </c>
      <c r="H7"/>
      <c r="I7"/>
      <c r="J7"/>
      <c r="K7"/>
      <c r="L7" s="491"/>
      <c r="M7" s="491"/>
      <c r="N7" s="491"/>
      <c r="O7" s="392"/>
      <c r="P7" s="392"/>
      <c r="Q7" s="392"/>
    </row>
    <row r="8" spans="1:17" s="67" customFormat="1" ht="9.75" customHeight="1" x14ac:dyDescent="0.25">
      <c r="A8" s="491" t="s">
        <v>126</v>
      </c>
      <c r="B8" s="491"/>
      <c r="C8" s="491"/>
      <c r="D8" s="117">
        <v>4292266</v>
      </c>
      <c r="E8" s="117">
        <v>6545</v>
      </c>
      <c r="F8" s="117">
        <v>656</v>
      </c>
      <c r="H8"/>
      <c r="I8"/>
      <c r="J8"/>
      <c r="K8"/>
      <c r="L8" s="491"/>
      <c r="M8" s="491"/>
      <c r="N8" s="491"/>
      <c r="O8" s="392"/>
      <c r="P8" s="392"/>
      <c r="Q8" s="392"/>
    </row>
    <row r="9" spans="1:17" s="67" customFormat="1" ht="9.75" customHeight="1" x14ac:dyDescent="0.25">
      <c r="A9" s="491" t="s">
        <v>127</v>
      </c>
      <c r="B9" s="491"/>
      <c r="C9" s="491"/>
      <c r="D9" s="117">
        <v>5459160</v>
      </c>
      <c r="E9" s="117">
        <v>11248</v>
      </c>
      <c r="F9" s="117">
        <v>485</v>
      </c>
      <c r="H9"/>
      <c r="I9"/>
      <c r="J9"/>
      <c r="K9"/>
      <c r="L9" s="491"/>
      <c r="M9" s="491"/>
      <c r="N9" s="491"/>
      <c r="O9" s="392"/>
      <c r="P9" s="392"/>
      <c r="Q9" s="392"/>
    </row>
    <row r="10" spans="1:17" s="67" customFormat="1" ht="9.75" customHeight="1" x14ac:dyDescent="0.25">
      <c r="A10" s="491" t="s">
        <v>128</v>
      </c>
      <c r="B10" s="491"/>
      <c r="C10" s="491"/>
      <c r="D10" s="117">
        <v>26433525</v>
      </c>
      <c r="E10" s="117">
        <v>50929</v>
      </c>
      <c r="F10" s="117">
        <v>519</v>
      </c>
      <c r="H10"/>
      <c r="I10"/>
      <c r="J10"/>
      <c r="K10"/>
      <c r="L10" s="491"/>
      <c r="M10" s="491"/>
      <c r="N10" s="491"/>
      <c r="O10" s="392"/>
      <c r="P10" s="392"/>
      <c r="Q10" s="392"/>
    </row>
    <row r="11" spans="1:17" s="67" customFormat="1" ht="13.2" x14ac:dyDescent="0.25">
      <c r="A11" s="491" t="s">
        <v>129</v>
      </c>
      <c r="B11" s="491"/>
      <c r="C11" s="491"/>
      <c r="D11" s="117">
        <v>6323874</v>
      </c>
      <c r="E11" s="117">
        <v>28588</v>
      </c>
      <c r="F11" s="117">
        <v>221</v>
      </c>
      <c r="H11"/>
      <c r="I11"/>
      <c r="J11"/>
      <c r="K11"/>
      <c r="L11" s="491"/>
      <c r="M11" s="491"/>
      <c r="N11" s="491"/>
      <c r="O11" s="392"/>
      <c r="P11" s="392"/>
      <c r="Q11" s="392"/>
    </row>
    <row r="12" spans="1:17" s="67" customFormat="1" ht="12" customHeight="1" x14ac:dyDescent="0.25">
      <c r="A12" s="492" t="s">
        <v>494</v>
      </c>
      <c r="B12" s="492"/>
      <c r="C12" s="492"/>
      <c r="D12" s="118">
        <v>240880080</v>
      </c>
      <c r="E12" s="119"/>
      <c r="F12" s="119"/>
      <c r="H12" s="120"/>
      <c r="I12"/>
      <c r="J12"/>
      <c r="K12"/>
      <c r="L12" s="492"/>
      <c r="M12" s="492"/>
      <c r="N12" s="492"/>
      <c r="O12" s="68"/>
      <c r="P12" s="119"/>
      <c r="Q12" s="119"/>
    </row>
    <row r="13" spans="1:17" ht="12" customHeight="1" x14ac:dyDescent="0.2">
      <c r="A13" s="491" t="s">
        <v>130</v>
      </c>
      <c r="B13" s="491"/>
      <c r="C13" s="491"/>
      <c r="D13" s="121"/>
      <c r="E13" s="121"/>
      <c r="F13" s="121"/>
      <c r="L13" s="491"/>
      <c r="M13" s="491"/>
      <c r="N13" s="491"/>
      <c r="O13" s="121"/>
      <c r="P13" s="121"/>
      <c r="Q13" s="121"/>
    </row>
    <row r="14" spans="1:17" ht="9.75" customHeight="1" x14ac:dyDescent="0.25">
      <c r="A14" s="491" t="s">
        <v>131</v>
      </c>
      <c r="B14" s="491"/>
      <c r="C14" s="491"/>
      <c r="D14" s="117">
        <v>18140743</v>
      </c>
      <c r="E14" s="117">
        <v>41255</v>
      </c>
      <c r="F14" s="117">
        <v>440</v>
      </c>
      <c r="H14"/>
      <c r="I14"/>
      <c r="J14"/>
      <c r="K14"/>
      <c r="L14" s="491"/>
      <c r="M14" s="491"/>
      <c r="N14" s="491"/>
      <c r="O14" s="392"/>
      <c r="P14" s="392"/>
      <c r="Q14" s="392"/>
    </row>
    <row r="15" spans="1:17" ht="9.75" customHeight="1" x14ac:dyDescent="0.25">
      <c r="A15" s="491" t="s">
        <v>132</v>
      </c>
      <c r="B15" s="491"/>
      <c r="C15" s="491"/>
      <c r="D15" s="117">
        <v>24199430</v>
      </c>
      <c r="E15" s="117">
        <v>168544</v>
      </c>
      <c r="F15" s="117">
        <v>144</v>
      </c>
      <c r="H15"/>
      <c r="I15"/>
      <c r="J15"/>
      <c r="K15"/>
      <c r="L15" s="491"/>
      <c r="M15" s="491"/>
      <c r="N15" s="491"/>
      <c r="O15" s="392"/>
      <c r="P15" s="392"/>
      <c r="Q15" s="392"/>
    </row>
    <row r="16" spans="1:17" ht="13.2" x14ac:dyDescent="0.25">
      <c r="A16" s="491" t="s">
        <v>129</v>
      </c>
      <c r="B16" s="491"/>
      <c r="C16" s="491"/>
      <c r="D16" s="117">
        <v>5382131</v>
      </c>
      <c r="E16" s="117">
        <v>30364</v>
      </c>
      <c r="F16" s="117">
        <v>177</v>
      </c>
      <c r="H16"/>
      <c r="I16"/>
      <c r="J16"/>
      <c r="K16"/>
      <c r="L16" s="491"/>
      <c r="M16" s="491"/>
      <c r="N16" s="491"/>
      <c r="O16" s="392"/>
      <c r="P16" s="392"/>
      <c r="Q16" s="392"/>
    </row>
    <row r="17" spans="1:17" ht="12" customHeight="1" x14ac:dyDescent="0.25">
      <c r="A17" s="491" t="s">
        <v>133</v>
      </c>
      <c r="B17" s="491"/>
      <c r="C17" s="491"/>
      <c r="D17" s="118">
        <v>47722304</v>
      </c>
      <c r="E17" s="119"/>
      <c r="F17" s="119"/>
      <c r="H17" s="120"/>
      <c r="I17"/>
      <c r="J17"/>
      <c r="K17"/>
      <c r="L17" s="491"/>
      <c r="M17" s="491"/>
      <c r="N17" s="491"/>
      <c r="O17" s="68"/>
      <c r="P17" s="119"/>
      <c r="Q17" s="119"/>
    </row>
    <row r="18" spans="1:17" ht="12" customHeight="1" x14ac:dyDescent="0.2">
      <c r="A18" s="491" t="s">
        <v>134</v>
      </c>
      <c r="B18" s="491"/>
      <c r="C18" s="491"/>
      <c r="D18" s="121"/>
      <c r="E18" s="121"/>
      <c r="F18" s="121"/>
      <c r="L18" s="491"/>
      <c r="M18" s="491"/>
      <c r="N18" s="491"/>
      <c r="O18" s="121"/>
      <c r="P18" s="121"/>
      <c r="Q18" s="121"/>
    </row>
    <row r="19" spans="1:17" ht="9.75" customHeight="1" x14ac:dyDescent="0.25">
      <c r="A19" s="491" t="s">
        <v>135</v>
      </c>
      <c r="B19" s="491"/>
      <c r="C19" s="491"/>
      <c r="D19" s="117">
        <v>70267313</v>
      </c>
      <c r="E19" s="117">
        <v>48516</v>
      </c>
      <c r="F19" s="117">
        <v>1448</v>
      </c>
      <c r="H19"/>
      <c r="I19"/>
      <c r="J19"/>
      <c r="K19"/>
      <c r="L19" s="491"/>
      <c r="M19" s="491"/>
      <c r="N19" s="491"/>
      <c r="O19" s="392"/>
      <c r="P19" s="392"/>
      <c r="Q19" s="392"/>
    </row>
    <row r="20" spans="1:17" ht="9.75" customHeight="1" x14ac:dyDescent="0.25">
      <c r="A20" s="491" t="s">
        <v>136</v>
      </c>
      <c r="B20" s="491"/>
      <c r="C20" s="491"/>
      <c r="D20" s="117">
        <v>88221406</v>
      </c>
      <c r="E20" s="117">
        <v>51114</v>
      </c>
      <c r="F20" s="117">
        <v>1726</v>
      </c>
      <c r="H20"/>
      <c r="I20"/>
      <c r="J20"/>
      <c r="K20"/>
      <c r="L20" s="491"/>
      <c r="M20" s="491"/>
      <c r="N20" s="491"/>
      <c r="O20" s="392"/>
      <c r="P20" s="392"/>
      <c r="Q20" s="392"/>
    </row>
    <row r="21" spans="1:17" ht="9.75" customHeight="1" x14ac:dyDescent="0.25">
      <c r="A21" s="491" t="s">
        <v>137</v>
      </c>
      <c r="B21" s="491"/>
      <c r="C21" s="491"/>
      <c r="D21" s="117">
        <v>6483937</v>
      </c>
      <c r="E21" s="117">
        <v>6183</v>
      </c>
      <c r="F21" s="117">
        <v>1049</v>
      </c>
      <c r="H21"/>
      <c r="I21"/>
      <c r="J21"/>
      <c r="K21"/>
      <c r="L21" s="491"/>
      <c r="M21" s="491"/>
      <c r="N21" s="491"/>
      <c r="O21" s="392"/>
      <c r="P21" s="392"/>
      <c r="Q21" s="392"/>
    </row>
    <row r="22" spans="1:17" ht="13.2" x14ac:dyDescent="0.25">
      <c r="A22" s="491" t="s">
        <v>129</v>
      </c>
      <c r="B22" s="491"/>
      <c r="C22" s="491"/>
      <c r="D22" s="117">
        <v>4361233</v>
      </c>
      <c r="E22" s="117">
        <v>13118</v>
      </c>
      <c r="F22" s="117">
        <v>332</v>
      </c>
      <c r="H22"/>
      <c r="I22"/>
      <c r="J22"/>
      <c r="K22"/>
      <c r="L22" s="491"/>
      <c r="M22" s="491"/>
      <c r="N22" s="491"/>
      <c r="O22" s="392"/>
      <c r="P22" s="392"/>
      <c r="Q22" s="392"/>
    </row>
    <row r="23" spans="1:17" ht="18.75" customHeight="1" x14ac:dyDescent="0.25">
      <c r="A23" s="492" t="s">
        <v>138</v>
      </c>
      <c r="B23" s="492"/>
      <c r="C23" s="492"/>
      <c r="D23" s="118">
        <v>169333889</v>
      </c>
      <c r="E23" s="119"/>
      <c r="F23" s="119"/>
      <c r="H23" s="120"/>
      <c r="I23"/>
      <c r="J23"/>
      <c r="K23"/>
      <c r="L23" s="492"/>
      <c r="M23" s="492"/>
      <c r="N23" s="492"/>
      <c r="O23" s="68"/>
      <c r="P23" s="119"/>
      <c r="Q23" s="119"/>
    </row>
    <row r="24" spans="1:17" ht="12" customHeight="1" x14ac:dyDescent="0.25">
      <c r="A24" s="491" t="s">
        <v>139</v>
      </c>
      <c r="B24" s="491"/>
      <c r="C24" s="491"/>
      <c r="D24" s="116"/>
      <c r="E24" s="116"/>
      <c r="F24" s="116"/>
      <c r="H24"/>
      <c r="I24"/>
      <c r="J24"/>
      <c r="K24"/>
      <c r="L24" s="491"/>
      <c r="M24" s="491"/>
      <c r="N24" s="491"/>
      <c r="O24" s="116"/>
      <c r="P24" s="116"/>
      <c r="Q24" s="116"/>
    </row>
    <row r="25" spans="1:17" ht="9.75" customHeight="1" x14ac:dyDescent="0.25">
      <c r="A25" s="491" t="s">
        <v>140</v>
      </c>
      <c r="B25" s="491"/>
      <c r="C25" s="491"/>
      <c r="D25" s="117">
        <v>37689892</v>
      </c>
      <c r="E25" s="117">
        <v>19666</v>
      </c>
      <c r="F25" s="117">
        <v>1917</v>
      </c>
      <c r="H25"/>
      <c r="I25"/>
      <c r="J25"/>
      <c r="K25"/>
      <c r="L25" s="491"/>
      <c r="M25" s="491"/>
      <c r="N25" s="491"/>
      <c r="O25" s="392"/>
      <c r="P25" s="392"/>
      <c r="Q25" s="392"/>
    </row>
    <row r="26" spans="1:17" ht="9.75" customHeight="1" x14ac:dyDescent="0.25">
      <c r="A26" s="491" t="s">
        <v>141</v>
      </c>
      <c r="B26" s="491"/>
      <c r="C26" s="491"/>
      <c r="D26" s="117">
        <v>5963700</v>
      </c>
      <c r="E26" s="117">
        <v>4432</v>
      </c>
      <c r="F26" s="117">
        <v>1346</v>
      </c>
      <c r="H26"/>
      <c r="I26"/>
      <c r="J26"/>
      <c r="K26"/>
      <c r="L26" s="491"/>
      <c r="M26" s="491"/>
      <c r="N26" s="491"/>
      <c r="O26" s="392"/>
      <c r="P26" s="392"/>
      <c r="Q26" s="392"/>
    </row>
    <row r="27" spans="1:17" ht="9.75" customHeight="1" x14ac:dyDescent="0.25">
      <c r="A27" s="491" t="s">
        <v>142</v>
      </c>
      <c r="B27" s="491"/>
      <c r="C27" s="491"/>
      <c r="D27" s="117">
        <v>888499</v>
      </c>
      <c r="E27" s="117">
        <v>2705</v>
      </c>
      <c r="F27" s="117">
        <v>328</v>
      </c>
      <c r="H27"/>
      <c r="I27"/>
      <c r="J27"/>
      <c r="K27"/>
      <c r="L27" s="491"/>
      <c r="M27" s="491"/>
      <c r="N27" s="491"/>
      <c r="O27" s="392"/>
      <c r="P27" s="392"/>
      <c r="Q27" s="392"/>
    </row>
    <row r="28" spans="1:17" ht="13.2" x14ac:dyDescent="0.25">
      <c r="A28" s="491" t="s">
        <v>129</v>
      </c>
      <c r="B28" s="491"/>
      <c r="C28" s="491"/>
      <c r="D28" s="117">
        <v>962455</v>
      </c>
      <c r="E28" s="117">
        <v>1449</v>
      </c>
      <c r="F28" s="117">
        <v>664</v>
      </c>
      <c r="H28"/>
      <c r="I28"/>
      <c r="K28"/>
      <c r="L28" s="491"/>
      <c r="M28" s="491"/>
      <c r="N28" s="491"/>
      <c r="O28" s="392"/>
      <c r="P28" s="392"/>
      <c r="Q28" s="392"/>
    </row>
    <row r="29" spans="1:17" ht="12" customHeight="1" x14ac:dyDescent="0.25">
      <c r="A29" s="492" t="s">
        <v>143</v>
      </c>
      <c r="B29" s="492"/>
      <c r="C29" s="492"/>
      <c r="D29" s="122">
        <v>45504546</v>
      </c>
      <c r="E29" s="119"/>
      <c r="F29" s="119"/>
      <c r="H29" s="120"/>
      <c r="I29"/>
      <c r="J29"/>
      <c r="K29"/>
      <c r="L29" s="492"/>
      <c r="M29" s="492"/>
      <c r="N29" s="492"/>
      <c r="O29" s="122"/>
      <c r="P29" s="119"/>
      <c r="Q29" s="119"/>
    </row>
    <row r="30" spans="1:17" ht="12" customHeight="1" x14ac:dyDescent="0.25">
      <c r="A30" s="492" t="s">
        <v>144</v>
      </c>
      <c r="B30" s="492"/>
      <c r="C30" s="492"/>
      <c r="D30" s="118">
        <v>503440819</v>
      </c>
      <c r="E30" s="119"/>
      <c r="F30" s="119"/>
      <c r="H30" s="78"/>
      <c r="J30"/>
      <c r="L30" s="492"/>
      <c r="M30" s="492"/>
      <c r="N30" s="492"/>
      <c r="O30" s="68"/>
      <c r="P30" s="119"/>
      <c r="Q30" s="119"/>
    </row>
    <row r="31" spans="1:17" ht="15" customHeight="1" x14ac:dyDescent="0.2">
      <c r="A31" s="495" t="s">
        <v>145</v>
      </c>
      <c r="B31" s="495"/>
      <c r="C31" s="495"/>
      <c r="D31" s="495"/>
      <c r="E31" s="495"/>
      <c r="F31" s="495"/>
      <c r="H31" s="118"/>
      <c r="L31" s="495"/>
      <c r="M31" s="495"/>
      <c r="N31" s="495"/>
      <c r="O31" s="495"/>
      <c r="P31" s="495"/>
      <c r="Q31" s="495"/>
    </row>
    <row r="32" spans="1:17" ht="12" customHeight="1" x14ac:dyDescent="0.2">
      <c r="A32" s="491" t="s">
        <v>146</v>
      </c>
      <c r="B32" s="491"/>
      <c r="C32" s="491"/>
      <c r="D32" s="121"/>
      <c r="E32" s="121"/>
      <c r="F32" s="121"/>
      <c r="H32" s="78"/>
      <c r="L32" s="491"/>
      <c r="M32" s="491"/>
      <c r="N32" s="491"/>
      <c r="O32" s="121"/>
      <c r="P32" s="121"/>
      <c r="Q32" s="121"/>
    </row>
    <row r="33" spans="1:17" ht="9.75" customHeight="1" x14ac:dyDescent="0.25">
      <c r="A33" s="491" t="s">
        <v>147</v>
      </c>
      <c r="B33" s="491"/>
      <c r="C33" s="491"/>
      <c r="D33" s="117">
        <v>2658691</v>
      </c>
      <c r="E33" s="117">
        <v>7024</v>
      </c>
      <c r="F33" s="117">
        <v>379</v>
      </c>
      <c r="H33"/>
      <c r="I33"/>
      <c r="J33"/>
      <c r="K33"/>
      <c r="L33" s="491"/>
      <c r="M33" s="491"/>
      <c r="N33" s="491"/>
      <c r="O33" s="392"/>
      <c r="P33" s="392"/>
      <c r="Q33" s="392"/>
    </row>
    <row r="34" spans="1:17" ht="9.75" customHeight="1" x14ac:dyDescent="0.25">
      <c r="A34" s="491" t="s">
        <v>148</v>
      </c>
      <c r="B34" s="491"/>
      <c r="C34" s="491"/>
      <c r="D34" s="117">
        <v>129864220</v>
      </c>
      <c r="E34" s="117">
        <v>38558</v>
      </c>
      <c r="F34" s="117">
        <v>3368</v>
      </c>
      <c r="H34"/>
      <c r="I34"/>
      <c r="J34"/>
      <c r="K34"/>
      <c r="L34" s="491"/>
      <c r="M34" s="491"/>
      <c r="N34" s="491"/>
      <c r="O34" s="392"/>
      <c r="P34" s="392"/>
      <c r="Q34" s="392"/>
    </row>
    <row r="35" spans="1:17" ht="13.2" x14ac:dyDescent="0.25">
      <c r="A35" s="493" t="s">
        <v>149</v>
      </c>
      <c r="B35" s="493"/>
      <c r="C35" s="493"/>
      <c r="D35" s="117">
        <v>15727267</v>
      </c>
      <c r="E35" s="117">
        <v>3650</v>
      </c>
      <c r="F35" s="117">
        <v>4309</v>
      </c>
      <c r="H35"/>
      <c r="I35"/>
      <c r="J35"/>
      <c r="K35"/>
      <c r="L35" s="494"/>
      <c r="M35" s="494"/>
      <c r="N35" s="494"/>
      <c r="O35" s="392"/>
      <c r="P35" s="392"/>
      <c r="Q35" s="392"/>
    </row>
    <row r="36" spans="1:17" ht="9.75" customHeight="1" x14ac:dyDescent="0.25">
      <c r="A36" s="491" t="s">
        <v>150</v>
      </c>
      <c r="B36" s="491"/>
      <c r="C36" s="491"/>
      <c r="D36" s="117">
        <v>360715917</v>
      </c>
      <c r="E36" s="117">
        <v>20332</v>
      </c>
      <c r="F36" s="117">
        <v>17741</v>
      </c>
      <c r="H36"/>
      <c r="I36"/>
      <c r="J36"/>
      <c r="K36"/>
      <c r="L36" s="491"/>
      <c r="M36" s="491"/>
      <c r="N36" s="491"/>
      <c r="O36" s="392"/>
      <c r="P36" s="392"/>
      <c r="Q36" s="392"/>
    </row>
    <row r="37" spans="1:17" ht="9.75" customHeight="1" x14ac:dyDescent="0.25">
      <c r="A37" s="491" t="s">
        <v>151</v>
      </c>
      <c r="B37" s="491"/>
      <c r="C37" s="491"/>
      <c r="D37" s="117">
        <v>37646174</v>
      </c>
      <c r="E37" s="117">
        <v>147706</v>
      </c>
      <c r="F37" s="117">
        <v>255</v>
      </c>
      <c r="H37"/>
      <c r="I37"/>
      <c r="J37"/>
      <c r="K37"/>
      <c r="L37" s="491"/>
      <c r="M37" s="491"/>
      <c r="N37" s="491"/>
      <c r="O37" s="392"/>
      <c r="P37" s="392"/>
      <c r="Q37" s="392"/>
    </row>
    <row r="38" spans="1:17" ht="9.75" customHeight="1" x14ac:dyDescent="0.25">
      <c r="A38" s="491" t="s">
        <v>152</v>
      </c>
      <c r="B38" s="491"/>
      <c r="C38" s="491"/>
      <c r="D38" s="117">
        <v>122590</v>
      </c>
      <c r="E38" s="117">
        <v>120</v>
      </c>
      <c r="F38" s="117">
        <v>1022</v>
      </c>
      <c r="H38"/>
      <c r="I38"/>
      <c r="J38"/>
      <c r="K38"/>
      <c r="L38" s="491"/>
      <c r="M38" s="491"/>
      <c r="N38" s="491"/>
      <c r="O38" s="392"/>
      <c r="P38" s="392"/>
      <c r="Q38" s="392"/>
    </row>
    <row r="39" spans="1:17" ht="9.75" customHeight="1" x14ac:dyDescent="0.25">
      <c r="A39" s="491" t="s">
        <v>153</v>
      </c>
      <c r="B39" s="491"/>
      <c r="C39" s="491"/>
      <c r="D39" s="117">
        <v>130487013</v>
      </c>
      <c r="E39" s="117">
        <v>88855</v>
      </c>
      <c r="F39" s="117">
        <v>1469</v>
      </c>
      <c r="H39"/>
      <c r="I39"/>
      <c r="J39"/>
      <c r="K39"/>
      <c r="L39" s="491"/>
      <c r="M39" s="491"/>
      <c r="N39" s="491"/>
      <c r="O39" s="392"/>
      <c r="P39" s="392"/>
      <c r="Q39" s="392"/>
    </row>
    <row r="40" spans="1:17" ht="9.75" customHeight="1" x14ac:dyDescent="0.25">
      <c r="A40" s="491" t="s">
        <v>154</v>
      </c>
      <c r="B40" s="491"/>
      <c r="C40" s="491"/>
      <c r="D40" s="117">
        <v>7955251</v>
      </c>
      <c r="E40" s="117">
        <v>4514</v>
      </c>
      <c r="F40" s="117">
        <v>1762</v>
      </c>
      <c r="H40"/>
      <c r="I40"/>
      <c r="J40"/>
      <c r="K40"/>
      <c r="L40" s="491"/>
      <c r="M40" s="491"/>
      <c r="N40" s="491"/>
      <c r="O40" s="392"/>
      <c r="P40" s="392"/>
      <c r="Q40" s="392"/>
    </row>
    <row r="41" spans="1:17" ht="9.75" customHeight="1" x14ac:dyDescent="0.25">
      <c r="A41" s="491" t="s">
        <v>155</v>
      </c>
      <c r="B41" s="491"/>
      <c r="C41" s="491"/>
      <c r="D41" s="117">
        <v>99029176</v>
      </c>
      <c r="E41" s="117">
        <v>162656</v>
      </c>
      <c r="F41" s="117">
        <v>609</v>
      </c>
      <c r="H41"/>
      <c r="I41"/>
      <c r="J41"/>
      <c r="K41"/>
      <c r="L41" s="491"/>
      <c r="M41" s="491"/>
      <c r="N41" s="491"/>
      <c r="O41" s="392"/>
      <c r="P41" s="392"/>
      <c r="Q41" s="392"/>
    </row>
    <row r="42" spans="1:17" ht="9.75" customHeight="1" x14ac:dyDescent="0.25">
      <c r="A42" s="491" t="s">
        <v>156</v>
      </c>
      <c r="B42" s="491"/>
      <c r="C42" s="491"/>
      <c r="D42" s="117">
        <v>61936421</v>
      </c>
      <c r="E42" s="117">
        <v>15665</v>
      </c>
      <c r="F42" s="117">
        <v>3954</v>
      </c>
      <c r="H42"/>
      <c r="I42"/>
      <c r="J42"/>
      <c r="K42"/>
      <c r="L42" s="491"/>
      <c r="M42" s="491"/>
      <c r="N42" s="491"/>
      <c r="O42" s="392"/>
      <c r="P42" s="392"/>
      <c r="Q42" s="392"/>
    </row>
    <row r="43" spans="1:17" ht="9.75" customHeight="1" x14ac:dyDescent="0.25">
      <c r="A43" s="491" t="s">
        <v>157</v>
      </c>
      <c r="B43" s="491"/>
      <c r="C43" s="491"/>
      <c r="D43" s="117">
        <v>23019026</v>
      </c>
      <c r="E43" s="119"/>
      <c r="F43" s="119"/>
      <c r="H43"/>
      <c r="I43"/>
      <c r="J43"/>
      <c r="K43"/>
      <c r="L43" s="491"/>
      <c r="M43" s="491"/>
      <c r="N43" s="491"/>
      <c r="O43" s="392"/>
      <c r="P43" s="119"/>
      <c r="Q43" s="119"/>
    </row>
    <row r="44" spans="1:17" ht="9.75" customHeight="1" x14ac:dyDescent="0.25">
      <c r="A44" s="491" t="s">
        <v>158</v>
      </c>
      <c r="B44" s="491"/>
      <c r="C44" s="491"/>
      <c r="D44" s="117">
        <v>23683401</v>
      </c>
      <c r="E44" s="123">
        <v>15203</v>
      </c>
      <c r="F44" s="123">
        <v>1558</v>
      </c>
      <c r="H44"/>
      <c r="I44"/>
      <c r="J44"/>
      <c r="K44"/>
      <c r="L44" s="491"/>
      <c r="M44" s="491"/>
      <c r="N44" s="491"/>
      <c r="O44" s="392"/>
      <c r="P44" s="123"/>
      <c r="Q44" s="123"/>
    </row>
    <row r="45" spans="1:17" ht="13.2" x14ac:dyDescent="0.25">
      <c r="A45" s="491" t="s">
        <v>129</v>
      </c>
      <c r="B45" s="491"/>
      <c r="C45" s="491"/>
      <c r="D45" s="117">
        <v>18392728</v>
      </c>
      <c r="E45" s="117">
        <v>39381</v>
      </c>
      <c r="F45" s="117">
        <v>467</v>
      </c>
      <c r="H45"/>
      <c r="I45"/>
      <c r="J45"/>
      <c r="K45"/>
      <c r="L45" s="491"/>
      <c r="M45" s="491"/>
      <c r="N45" s="491"/>
      <c r="O45" s="392"/>
      <c r="P45" s="392"/>
      <c r="Q45" s="392"/>
    </row>
    <row r="46" spans="1:17" ht="12" customHeight="1" x14ac:dyDescent="0.25">
      <c r="A46" s="492" t="s">
        <v>159</v>
      </c>
      <c r="B46" s="492"/>
      <c r="C46" s="492"/>
      <c r="D46" s="118">
        <v>911237875</v>
      </c>
      <c r="E46" s="119"/>
      <c r="F46" s="119"/>
      <c r="H46" s="120"/>
      <c r="I46"/>
      <c r="J46"/>
      <c r="K46"/>
      <c r="L46" s="492"/>
      <c r="M46" s="492"/>
      <c r="N46" s="492"/>
      <c r="O46" s="68"/>
      <c r="P46" s="119"/>
      <c r="Q46" s="119"/>
    </row>
    <row r="47" spans="1:17" ht="15" customHeight="1" x14ac:dyDescent="0.25">
      <c r="A47" s="495" t="s">
        <v>160</v>
      </c>
      <c r="B47" s="495"/>
      <c r="C47" s="495"/>
      <c r="D47" s="495"/>
      <c r="E47" s="495"/>
      <c r="F47" s="495"/>
      <c r="H47"/>
      <c r="I47"/>
      <c r="L47" s="495"/>
      <c r="M47" s="495"/>
      <c r="N47" s="495"/>
      <c r="O47" s="495"/>
      <c r="P47" s="495"/>
      <c r="Q47" s="495"/>
    </row>
    <row r="48" spans="1:17" ht="12" customHeight="1" x14ac:dyDescent="0.2">
      <c r="A48" s="491" t="s">
        <v>161</v>
      </c>
      <c r="B48" s="491"/>
      <c r="C48" s="491"/>
      <c r="D48" s="121"/>
      <c r="E48" s="121"/>
      <c r="F48" s="121"/>
      <c r="L48" s="491"/>
      <c r="M48" s="491"/>
      <c r="N48" s="491"/>
      <c r="O48" s="121"/>
      <c r="P48" s="121"/>
      <c r="Q48" s="121"/>
    </row>
    <row r="49" spans="1:17" ht="13.2" x14ac:dyDescent="0.25">
      <c r="A49" s="491" t="s">
        <v>162</v>
      </c>
      <c r="B49" s="491"/>
      <c r="C49" s="491"/>
      <c r="D49" s="117">
        <v>1013750396</v>
      </c>
      <c r="E49" s="117">
        <v>129669</v>
      </c>
      <c r="F49" s="117">
        <v>7818</v>
      </c>
      <c r="H49"/>
      <c r="I49"/>
      <c r="J49"/>
      <c r="K49"/>
      <c r="L49" s="491"/>
      <c r="M49" s="491"/>
      <c r="N49" s="491"/>
      <c r="O49" s="392"/>
      <c r="P49" s="392"/>
      <c r="Q49" s="392"/>
    </row>
    <row r="50" spans="1:17" ht="9.75" customHeight="1" x14ac:dyDescent="0.25">
      <c r="A50" s="491" t="s">
        <v>163</v>
      </c>
      <c r="B50" s="491"/>
      <c r="C50" s="491"/>
      <c r="D50" s="117">
        <v>13267432</v>
      </c>
      <c r="E50" s="117">
        <v>4832</v>
      </c>
      <c r="F50" s="117">
        <v>2746</v>
      </c>
      <c r="H50"/>
      <c r="I50"/>
      <c r="J50"/>
      <c r="K50"/>
      <c r="L50" s="491"/>
      <c r="M50" s="491"/>
      <c r="N50" s="491"/>
      <c r="O50" s="392"/>
      <c r="P50" s="392"/>
      <c r="Q50" s="392"/>
    </row>
    <row r="51" spans="1:17" ht="13.2" x14ac:dyDescent="0.25">
      <c r="A51" s="491" t="s">
        <v>164</v>
      </c>
      <c r="B51" s="491"/>
      <c r="C51" s="491"/>
      <c r="D51" s="117">
        <v>38553977</v>
      </c>
      <c r="E51" s="117">
        <v>17316</v>
      </c>
      <c r="F51" s="117">
        <v>2226</v>
      </c>
      <c r="H51"/>
      <c r="I51"/>
      <c r="J51"/>
      <c r="K51"/>
      <c r="L51" s="491"/>
      <c r="M51" s="491"/>
      <c r="N51" s="491"/>
      <c r="O51" s="392"/>
      <c r="P51" s="392"/>
      <c r="Q51" s="392"/>
    </row>
    <row r="52" spans="1:17" ht="9.75" customHeight="1" x14ac:dyDescent="0.25">
      <c r="A52" s="491" t="s">
        <v>165</v>
      </c>
      <c r="B52" s="491"/>
      <c r="C52" s="491"/>
      <c r="D52" s="117">
        <v>40680516</v>
      </c>
      <c r="E52" s="117">
        <v>144431</v>
      </c>
      <c r="F52" s="117">
        <v>282</v>
      </c>
      <c r="H52"/>
      <c r="I52"/>
      <c r="J52"/>
      <c r="K52"/>
      <c r="L52" s="491"/>
      <c r="M52" s="491"/>
      <c r="N52" s="491"/>
      <c r="O52" s="392"/>
      <c r="P52" s="392"/>
      <c r="Q52" s="392"/>
    </row>
    <row r="53" spans="1:17" ht="9.75" customHeight="1" x14ac:dyDescent="0.25">
      <c r="A53" s="491" t="s">
        <v>166</v>
      </c>
      <c r="B53" s="491"/>
      <c r="C53" s="491"/>
      <c r="D53" s="117">
        <v>22303465</v>
      </c>
      <c r="E53" s="117">
        <v>77015</v>
      </c>
      <c r="F53" s="117">
        <v>290</v>
      </c>
      <c r="H53"/>
      <c r="I53"/>
      <c r="J53"/>
      <c r="K53"/>
      <c r="L53" s="491"/>
      <c r="M53" s="491"/>
      <c r="N53" s="491"/>
      <c r="O53" s="392"/>
      <c r="P53" s="392"/>
      <c r="Q53" s="392"/>
    </row>
    <row r="54" spans="1:17" ht="9.75" customHeight="1" x14ac:dyDescent="0.25">
      <c r="A54" s="491" t="s">
        <v>167</v>
      </c>
      <c r="B54" s="491"/>
      <c r="C54" s="491"/>
      <c r="D54" s="117">
        <v>24694508</v>
      </c>
      <c r="E54" s="117">
        <v>69972</v>
      </c>
      <c r="F54" s="117">
        <v>353</v>
      </c>
      <c r="H54"/>
      <c r="I54"/>
      <c r="J54"/>
      <c r="K54"/>
      <c r="L54" s="491"/>
      <c r="M54" s="491"/>
      <c r="N54" s="491"/>
      <c r="O54" s="392"/>
      <c r="P54" s="392"/>
      <c r="Q54" s="392"/>
    </row>
    <row r="55" spans="1:17" ht="9.75" customHeight="1" x14ac:dyDescent="0.25">
      <c r="A55" s="491" t="s">
        <v>168</v>
      </c>
      <c r="B55" s="491"/>
      <c r="C55" s="491"/>
      <c r="D55" s="117">
        <v>14454435</v>
      </c>
      <c r="E55" s="117">
        <v>69453</v>
      </c>
      <c r="F55" s="117">
        <v>208</v>
      </c>
      <c r="H55"/>
      <c r="I55"/>
      <c r="J55"/>
      <c r="K55"/>
      <c r="L55" s="491"/>
      <c r="M55" s="491"/>
      <c r="N55" s="491"/>
      <c r="O55" s="392"/>
      <c r="P55" s="392"/>
      <c r="Q55" s="392"/>
    </row>
    <row r="56" spans="1:17" ht="13.2" x14ac:dyDescent="0.25">
      <c r="A56" s="491" t="s">
        <v>129</v>
      </c>
      <c r="B56" s="491"/>
      <c r="C56" s="491"/>
      <c r="D56" s="117">
        <v>10207083</v>
      </c>
      <c r="E56" s="117">
        <v>14126</v>
      </c>
      <c r="F56" s="117">
        <v>723</v>
      </c>
      <c r="H56"/>
      <c r="I56"/>
      <c r="J56"/>
      <c r="K56"/>
      <c r="L56" s="491"/>
      <c r="M56" s="491"/>
      <c r="N56" s="491"/>
      <c r="O56" s="392"/>
      <c r="P56" s="392"/>
      <c r="Q56" s="392"/>
    </row>
    <row r="57" spans="1:17" ht="12" customHeight="1" x14ac:dyDescent="0.25">
      <c r="A57" s="492" t="s">
        <v>169</v>
      </c>
      <c r="B57" s="492"/>
      <c r="C57" s="492"/>
      <c r="D57" s="118">
        <v>1177911812</v>
      </c>
      <c r="E57" s="119"/>
      <c r="F57" s="119"/>
      <c r="H57" s="120"/>
      <c r="I57"/>
      <c r="J57"/>
      <c r="K57"/>
      <c r="L57" s="492"/>
      <c r="M57" s="492"/>
      <c r="N57" s="492"/>
      <c r="O57" s="68"/>
      <c r="P57" s="119"/>
      <c r="Q57" s="119"/>
    </row>
    <row r="58" spans="1:17" ht="12" customHeight="1" x14ac:dyDescent="0.2">
      <c r="A58" s="491" t="s">
        <v>170</v>
      </c>
      <c r="B58" s="491"/>
      <c r="C58" s="491"/>
      <c r="D58" s="121"/>
      <c r="E58" s="116"/>
      <c r="F58" s="116"/>
      <c r="L58" s="491"/>
      <c r="M58" s="491"/>
      <c r="N58" s="491"/>
      <c r="O58" s="121"/>
      <c r="P58" s="116"/>
      <c r="Q58" s="116"/>
    </row>
    <row r="59" spans="1:17" ht="9.75" customHeight="1" x14ac:dyDescent="0.25">
      <c r="A59" s="491" t="s">
        <v>171</v>
      </c>
      <c r="B59" s="491"/>
      <c r="C59" s="491"/>
      <c r="D59" s="117">
        <v>298279242</v>
      </c>
      <c r="E59" s="117">
        <v>19602</v>
      </c>
      <c r="F59" s="117">
        <v>15217</v>
      </c>
      <c r="H59"/>
      <c r="I59"/>
      <c r="J59"/>
      <c r="K59"/>
      <c r="L59" s="491"/>
      <c r="M59" s="491"/>
      <c r="N59" s="491"/>
      <c r="O59" s="392"/>
      <c r="P59" s="392"/>
      <c r="Q59" s="392"/>
    </row>
    <row r="60" spans="1:17" ht="9.75" customHeight="1" x14ac:dyDescent="0.25">
      <c r="A60" s="491" t="s">
        <v>172</v>
      </c>
      <c r="B60" s="491"/>
      <c r="C60" s="491"/>
      <c r="D60" s="117">
        <v>1487122</v>
      </c>
      <c r="E60" s="117">
        <v>5975</v>
      </c>
      <c r="F60" s="117">
        <v>249</v>
      </c>
      <c r="H60"/>
      <c r="I60"/>
      <c r="J60"/>
      <c r="K60"/>
      <c r="L60" s="491"/>
      <c r="M60" s="491"/>
      <c r="N60" s="491"/>
      <c r="O60" s="392"/>
      <c r="P60" s="392"/>
      <c r="Q60" s="392"/>
    </row>
    <row r="61" spans="1:17" ht="13.2" x14ac:dyDescent="0.25">
      <c r="A61" s="491" t="s">
        <v>129</v>
      </c>
      <c r="B61" s="491"/>
      <c r="C61" s="491"/>
      <c r="D61" s="117">
        <v>5779009</v>
      </c>
      <c r="E61" s="117">
        <v>3284</v>
      </c>
      <c r="F61" s="117">
        <v>1760</v>
      </c>
      <c r="H61"/>
      <c r="I61"/>
      <c r="J61"/>
      <c r="K61"/>
      <c r="L61" s="491"/>
      <c r="M61" s="491"/>
      <c r="N61" s="491"/>
      <c r="O61" s="392"/>
      <c r="P61" s="392"/>
      <c r="Q61" s="392"/>
    </row>
    <row r="62" spans="1:17" ht="12" customHeight="1" x14ac:dyDescent="0.25">
      <c r="A62" s="492" t="s">
        <v>173</v>
      </c>
      <c r="B62" s="492"/>
      <c r="C62" s="492"/>
      <c r="D62" s="118">
        <v>305545373</v>
      </c>
      <c r="E62" s="119"/>
      <c r="F62" s="119"/>
      <c r="H62" s="120"/>
      <c r="I62"/>
      <c r="J62"/>
      <c r="K62"/>
      <c r="L62" s="492"/>
      <c r="M62" s="492"/>
      <c r="N62" s="492"/>
      <c r="O62" s="68"/>
      <c r="P62" s="119"/>
      <c r="Q62" s="119"/>
    </row>
    <row r="63" spans="1:17" ht="12" customHeight="1" x14ac:dyDescent="0.25">
      <c r="A63" s="492" t="s">
        <v>174</v>
      </c>
      <c r="B63" s="492"/>
      <c r="C63" s="492"/>
      <c r="D63" s="118">
        <v>1483457185</v>
      </c>
      <c r="E63" s="119"/>
      <c r="F63" s="119"/>
      <c r="H63" s="120"/>
      <c r="I63"/>
      <c r="J63"/>
      <c r="K63"/>
      <c r="L63" s="492"/>
      <c r="M63" s="492"/>
      <c r="N63" s="492"/>
      <c r="O63" s="68"/>
      <c r="P63" s="119"/>
      <c r="Q63" s="119"/>
    </row>
    <row r="64" spans="1:17" ht="12" customHeight="1" x14ac:dyDescent="0.25">
      <c r="A64" s="496" t="s">
        <v>175</v>
      </c>
      <c r="B64" s="496"/>
      <c r="C64" s="496"/>
      <c r="D64" s="70">
        <v>2898135879</v>
      </c>
      <c r="E64" s="124"/>
      <c r="F64" s="125"/>
      <c r="H64"/>
      <c r="I64"/>
      <c r="J64"/>
      <c r="K64"/>
      <c r="L64" s="497"/>
      <c r="M64" s="497"/>
      <c r="N64" s="497"/>
      <c r="O64" s="68"/>
      <c r="P64" s="393"/>
      <c r="Q64" s="119"/>
    </row>
    <row r="65" spans="4:10" ht="13.2" x14ac:dyDescent="0.25">
      <c r="D65" s="78"/>
      <c r="H65" s="78"/>
      <c r="J65"/>
    </row>
    <row r="67" spans="4:10" x14ac:dyDescent="0.2">
      <c r="D67" s="78"/>
    </row>
    <row r="70" spans="4:10" x14ac:dyDescent="0.2">
      <c r="D70" s="78"/>
    </row>
    <row r="73" spans="4:10" x14ac:dyDescent="0.2">
      <c r="D73" s="78"/>
    </row>
    <row r="75" spans="4:10" x14ac:dyDescent="0.2">
      <c r="D75" s="78"/>
    </row>
    <row r="78" spans="4:10" x14ac:dyDescent="0.2">
      <c r="D78" s="78"/>
    </row>
  </sheetData>
  <sheetProtection selectLockedCells="1" selectUnlockedCells="1"/>
  <mergeCells count="125">
    <mergeCell ref="A63:C63"/>
    <mergeCell ref="L63:N63"/>
    <mergeCell ref="A64:C64"/>
    <mergeCell ref="L64:N64"/>
    <mergeCell ref="A60:C60"/>
    <mergeCell ref="L60:N60"/>
    <mergeCell ref="A61:C61"/>
    <mergeCell ref="L61:N61"/>
    <mergeCell ref="A62:C62"/>
    <mergeCell ref="L62:N62"/>
    <mergeCell ref="A57:C57"/>
    <mergeCell ref="L57:N57"/>
    <mergeCell ref="A58:C58"/>
    <mergeCell ref="L58:N58"/>
    <mergeCell ref="A59:C59"/>
    <mergeCell ref="L59:N59"/>
    <mergeCell ref="A54:C54"/>
    <mergeCell ref="L54:N54"/>
    <mergeCell ref="A55:C55"/>
    <mergeCell ref="L55:N55"/>
    <mergeCell ref="A56:C56"/>
    <mergeCell ref="L56:N56"/>
    <mergeCell ref="A51:C51"/>
    <mergeCell ref="L51:N51"/>
    <mergeCell ref="A52:C52"/>
    <mergeCell ref="L52:N52"/>
    <mergeCell ref="A53:C53"/>
    <mergeCell ref="L53:N53"/>
    <mergeCell ref="A48:C48"/>
    <mergeCell ref="L48:N48"/>
    <mergeCell ref="A49:C49"/>
    <mergeCell ref="L49:N49"/>
    <mergeCell ref="A50:C50"/>
    <mergeCell ref="L50:N50"/>
    <mergeCell ref="A45:C45"/>
    <mergeCell ref="L45:N45"/>
    <mergeCell ref="A46:C46"/>
    <mergeCell ref="L46:N46"/>
    <mergeCell ref="A47:F47"/>
    <mergeCell ref="L47:Q47"/>
    <mergeCell ref="A42:C42"/>
    <mergeCell ref="L42:N42"/>
    <mergeCell ref="A43:C43"/>
    <mergeCell ref="L43:N43"/>
    <mergeCell ref="A44:C44"/>
    <mergeCell ref="L44:N44"/>
    <mergeCell ref="A39:C39"/>
    <mergeCell ref="L39:N39"/>
    <mergeCell ref="A40:C40"/>
    <mergeCell ref="L40:N40"/>
    <mergeCell ref="A41:C41"/>
    <mergeCell ref="L41:N41"/>
    <mergeCell ref="A36:C36"/>
    <mergeCell ref="L36:N36"/>
    <mergeCell ref="A37:C37"/>
    <mergeCell ref="L37:N37"/>
    <mergeCell ref="A38:C38"/>
    <mergeCell ref="L38:N38"/>
    <mergeCell ref="A33:C33"/>
    <mergeCell ref="L33:N33"/>
    <mergeCell ref="A34:C34"/>
    <mergeCell ref="L34:N34"/>
    <mergeCell ref="A35:C35"/>
    <mergeCell ref="L35:N35"/>
    <mergeCell ref="A30:C30"/>
    <mergeCell ref="L30:N30"/>
    <mergeCell ref="A31:F31"/>
    <mergeCell ref="L31:Q31"/>
    <mergeCell ref="A32:C32"/>
    <mergeCell ref="L32:N32"/>
    <mergeCell ref="A27:C27"/>
    <mergeCell ref="L27:N27"/>
    <mergeCell ref="A28:C28"/>
    <mergeCell ref="L28:N28"/>
    <mergeCell ref="A29:C29"/>
    <mergeCell ref="L29:N29"/>
    <mergeCell ref="A24:C24"/>
    <mergeCell ref="L24:N24"/>
    <mergeCell ref="A25:C25"/>
    <mergeCell ref="L25:N25"/>
    <mergeCell ref="A26:C26"/>
    <mergeCell ref="L26:N26"/>
    <mergeCell ref="A21:C21"/>
    <mergeCell ref="L21:N21"/>
    <mergeCell ref="A22:C22"/>
    <mergeCell ref="L22:N22"/>
    <mergeCell ref="A23:C23"/>
    <mergeCell ref="L23:N23"/>
    <mergeCell ref="A18:C18"/>
    <mergeCell ref="L18:N18"/>
    <mergeCell ref="A19:C19"/>
    <mergeCell ref="L19:N19"/>
    <mergeCell ref="A20:C20"/>
    <mergeCell ref="L20:N20"/>
    <mergeCell ref="A15:C15"/>
    <mergeCell ref="L15:N15"/>
    <mergeCell ref="A16:C16"/>
    <mergeCell ref="L16:N16"/>
    <mergeCell ref="A17:C17"/>
    <mergeCell ref="L17:N17"/>
    <mergeCell ref="A12:C12"/>
    <mergeCell ref="L12:N12"/>
    <mergeCell ref="A13:C13"/>
    <mergeCell ref="L13:N13"/>
    <mergeCell ref="A14:C14"/>
    <mergeCell ref="L14:N14"/>
    <mergeCell ref="A11:C11"/>
    <mergeCell ref="L11:N11"/>
    <mergeCell ref="L5:N5"/>
    <mergeCell ref="A6:C6"/>
    <mergeCell ref="L6:N6"/>
    <mergeCell ref="A7:C7"/>
    <mergeCell ref="L7:N7"/>
    <mergeCell ref="A8:C8"/>
    <mergeCell ref="L8:N8"/>
    <mergeCell ref="A1:B1"/>
    <mergeCell ref="C1:F1"/>
    <mergeCell ref="A2:C2"/>
    <mergeCell ref="A3:F3"/>
    <mergeCell ref="A4:C4"/>
    <mergeCell ref="A5:C5"/>
    <mergeCell ref="A9:C9"/>
    <mergeCell ref="L9:N9"/>
    <mergeCell ref="A10:C10"/>
    <mergeCell ref="L10:N10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65"/>
  <sheetViews>
    <sheetView zoomScaleNormal="100" zoomScaleSheetLayoutView="100" workbookViewId="0">
      <selection activeCell="D58" sqref="D58:F63"/>
    </sheetView>
  </sheetViews>
  <sheetFormatPr defaultColWidth="10.44140625" defaultRowHeight="9.6" x14ac:dyDescent="0.2"/>
  <cols>
    <col min="1" max="1" width="2.88671875" style="71" customWidth="1"/>
    <col min="2" max="2" width="7.44140625" style="71" customWidth="1"/>
    <col min="3" max="3" width="48.88671875" style="71" customWidth="1"/>
    <col min="4" max="4" width="12.33203125" style="65" bestFit="1" customWidth="1"/>
    <col min="5" max="5" width="10.88671875" style="65" customWidth="1"/>
    <col min="6" max="6" width="10.88671875" style="126" customWidth="1"/>
    <col min="7" max="16384" width="10.44140625" style="65"/>
  </cols>
  <sheetData>
    <row r="1" spans="1:8" s="59" customFormat="1" ht="25.5" customHeight="1" x14ac:dyDescent="0.2">
      <c r="A1" s="462" t="s">
        <v>176</v>
      </c>
      <c r="B1" s="462"/>
      <c r="C1" s="462" t="s">
        <v>514</v>
      </c>
      <c r="D1" s="462"/>
      <c r="E1" s="462"/>
      <c r="F1" s="462"/>
      <c r="H1" s="400" t="s">
        <v>482</v>
      </c>
    </row>
    <row r="2" spans="1:8" s="114" customFormat="1" ht="19.5" customHeight="1" x14ac:dyDescent="0.25">
      <c r="A2" s="498" t="s">
        <v>117</v>
      </c>
      <c r="B2" s="498"/>
      <c r="C2" s="498"/>
      <c r="D2" s="127" t="s">
        <v>118</v>
      </c>
      <c r="E2" s="127" t="s">
        <v>119</v>
      </c>
      <c r="F2" s="128" t="s">
        <v>120</v>
      </c>
    </row>
    <row r="3" spans="1:8" s="114" customFormat="1" ht="12" customHeight="1" x14ac:dyDescent="0.25">
      <c r="A3" s="490" t="s">
        <v>121</v>
      </c>
      <c r="B3" s="490"/>
      <c r="C3" s="490"/>
      <c r="D3" s="490"/>
      <c r="E3" s="490"/>
      <c r="F3" s="490"/>
    </row>
    <row r="4" spans="1:8" ht="12" customHeight="1" x14ac:dyDescent="0.2">
      <c r="A4" s="491" t="s">
        <v>122</v>
      </c>
      <c r="B4" s="491"/>
      <c r="C4" s="491"/>
      <c r="D4" s="117"/>
      <c r="E4" s="117"/>
      <c r="F4" s="117"/>
    </row>
    <row r="5" spans="1:8" ht="10.35" customHeight="1" x14ac:dyDescent="0.2">
      <c r="A5" s="494" t="s">
        <v>123</v>
      </c>
      <c r="B5" s="494"/>
      <c r="C5" s="494"/>
      <c r="D5" s="117">
        <v>70785624</v>
      </c>
      <c r="E5" s="117">
        <v>259272</v>
      </c>
      <c r="F5" s="117">
        <v>273</v>
      </c>
    </row>
    <row r="6" spans="1:8" ht="12.75" customHeight="1" x14ac:dyDescent="0.2">
      <c r="A6" s="494" t="s">
        <v>177</v>
      </c>
      <c r="B6" s="494"/>
      <c r="C6" s="494"/>
      <c r="D6" s="117">
        <v>1075521</v>
      </c>
      <c r="E6" s="117">
        <v>3230</v>
      </c>
      <c r="F6" s="117">
        <v>333</v>
      </c>
    </row>
    <row r="7" spans="1:8" ht="12" customHeight="1" x14ac:dyDescent="0.2">
      <c r="A7" s="492" t="s">
        <v>494</v>
      </c>
      <c r="B7" s="492"/>
      <c r="C7" s="492"/>
      <c r="D7" s="118">
        <v>71861145</v>
      </c>
      <c r="E7" s="119"/>
      <c r="F7" s="119"/>
    </row>
    <row r="8" spans="1:8" ht="12" customHeight="1" x14ac:dyDescent="0.2">
      <c r="A8" s="491" t="s">
        <v>130</v>
      </c>
      <c r="B8" s="491"/>
      <c r="C8" s="491"/>
      <c r="D8" s="129"/>
      <c r="E8" s="129"/>
      <c r="F8" s="129"/>
    </row>
    <row r="9" spans="1:8" ht="12.75" customHeight="1" x14ac:dyDescent="0.2">
      <c r="A9" s="494" t="s">
        <v>178</v>
      </c>
      <c r="B9" s="494"/>
      <c r="C9" s="494"/>
      <c r="D9" s="117">
        <v>22089683</v>
      </c>
      <c r="E9" s="117">
        <v>14636</v>
      </c>
      <c r="F9" s="117">
        <v>1509</v>
      </c>
    </row>
    <row r="10" spans="1:8" ht="12.75" customHeight="1" x14ac:dyDescent="0.2">
      <c r="A10" s="494" t="s">
        <v>179</v>
      </c>
      <c r="B10" s="494"/>
      <c r="C10" s="494"/>
      <c r="D10" s="117">
        <v>6407117</v>
      </c>
      <c r="E10" s="117">
        <v>11544</v>
      </c>
      <c r="F10" s="117">
        <v>555</v>
      </c>
    </row>
    <row r="11" spans="1:8" ht="9.75" customHeight="1" x14ac:dyDescent="0.2">
      <c r="A11" s="491" t="s">
        <v>180</v>
      </c>
      <c r="B11" s="491"/>
      <c r="C11" s="491"/>
      <c r="D11" s="117">
        <v>4250541</v>
      </c>
      <c r="E11" s="117">
        <v>2979</v>
      </c>
      <c r="F11" s="117">
        <v>1427</v>
      </c>
    </row>
    <row r="12" spans="1:8" ht="12" customHeight="1" x14ac:dyDescent="0.2">
      <c r="A12" s="492" t="s">
        <v>133</v>
      </c>
      <c r="B12" s="492"/>
      <c r="C12" s="492"/>
      <c r="D12" s="118">
        <v>32747341</v>
      </c>
      <c r="E12" s="119"/>
      <c r="F12" s="119"/>
    </row>
    <row r="13" spans="1:8" ht="12" customHeight="1" x14ac:dyDescent="0.2">
      <c r="A13" s="491" t="s">
        <v>181</v>
      </c>
      <c r="B13" s="491"/>
      <c r="C13" s="491"/>
      <c r="D13" s="129"/>
      <c r="E13" s="129"/>
      <c r="F13" s="129"/>
    </row>
    <row r="14" spans="1:8" ht="9.75" customHeight="1" x14ac:dyDescent="0.2">
      <c r="A14" s="491" t="s">
        <v>135</v>
      </c>
      <c r="B14" s="491"/>
      <c r="C14" s="491"/>
      <c r="D14" s="117">
        <v>382317325</v>
      </c>
      <c r="E14" s="117">
        <v>96262</v>
      </c>
      <c r="F14" s="117">
        <v>3972</v>
      </c>
    </row>
    <row r="15" spans="1:8" ht="9.75" customHeight="1" x14ac:dyDescent="0.2">
      <c r="A15" s="491" t="s">
        <v>136</v>
      </c>
      <c r="B15" s="491"/>
      <c r="C15" s="491"/>
      <c r="D15" s="117">
        <v>46683778</v>
      </c>
      <c r="E15" s="117">
        <v>19694</v>
      </c>
      <c r="F15" s="117">
        <v>2370</v>
      </c>
    </row>
    <row r="16" spans="1:8" ht="9.75" customHeight="1" x14ac:dyDescent="0.2">
      <c r="A16" s="491" t="s">
        <v>137</v>
      </c>
      <c r="B16" s="491"/>
      <c r="C16" s="491"/>
      <c r="D16" s="117">
        <v>31764082</v>
      </c>
      <c r="E16" s="117">
        <v>23992</v>
      </c>
      <c r="F16" s="117">
        <v>1324</v>
      </c>
    </row>
    <row r="17" spans="1:7" ht="9.75" customHeight="1" x14ac:dyDescent="0.2">
      <c r="A17" s="491" t="s">
        <v>180</v>
      </c>
      <c r="B17" s="491"/>
      <c r="C17" s="491"/>
      <c r="D17" s="117">
        <v>9484120</v>
      </c>
      <c r="E17" s="117">
        <v>3662</v>
      </c>
      <c r="F17" s="117">
        <v>2590</v>
      </c>
    </row>
    <row r="18" spans="1:7" ht="18.75" customHeight="1" x14ac:dyDescent="0.2">
      <c r="A18" s="492" t="s">
        <v>182</v>
      </c>
      <c r="B18" s="492"/>
      <c r="C18" s="492"/>
      <c r="D18" s="118">
        <v>470249305</v>
      </c>
      <c r="E18" s="119"/>
      <c r="F18" s="119"/>
    </row>
    <row r="19" spans="1:7" ht="12" customHeight="1" x14ac:dyDescent="0.2">
      <c r="A19" s="491" t="s">
        <v>183</v>
      </c>
      <c r="B19" s="491"/>
      <c r="C19" s="491"/>
      <c r="D19" s="129"/>
      <c r="E19" s="129"/>
      <c r="F19" s="129"/>
    </row>
    <row r="20" spans="1:7" ht="9.75" customHeight="1" x14ac:dyDescent="0.2">
      <c r="A20" s="491" t="s">
        <v>140</v>
      </c>
      <c r="B20" s="491"/>
      <c r="C20" s="491"/>
      <c r="D20" s="117">
        <v>172747491</v>
      </c>
      <c r="E20" s="117">
        <v>46504</v>
      </c>
      <c r="F20" s="117">
        <v>3715</v>
      </c>
    </row>
    <row r="21" spans="1:7" ht="9.75" customHeight="1" x14ac:dyDescent="0.2">
      <c r="A21" s="491" t="s">
        <v>184</v>
      </c>
      <c r="B21" s="491"/>
      <c r="C21" s="491"/>
      <c r="D21" s="117">
        <v>26971736</v>
      </c>
      <c r="E21" s="117">
        <v>14521</v>
      </c>
      <c r="F21" s="117">
        <v>1857</v>
      </c>
    </row>
    <row r="22" spans="1:7" ht="9.75" customHeight="1" x14ac:dyDescent="0.2">
      <c r="A22" s="491" t="s">
        <v>185</v>
      </c>
      <c r="B22" s="491"/>
      <c r="C22" s="491"/>
      <c r="D22" s="117">
        <v>360836</v>
      </c>
      <c r="E22" s="117">
        <v>602</v>
      </c>
      <c r="F22" s="117">
        <v>599</v>
      </c>
    </row>
    <row r="23" spans="1:7" ht="9.75" customHeight="1" x14ac:dyDescent="0.2">
      <c r="A23" s="491" t="s">
        <v>186</v>
      </c>
      <c r="B23" s="491"/>
      <c r="C23" s="491"/>
      <c r="D23" s="117">
        <v>228846</v>
      </c>
      <c r="E23" s="117">
        <v>1067</v>
      </c>
      <c r="F23" s="117">
        <v>214</v>
      </c>
    </row>
    <row r="24" spans="1:7" ht="9.75" customHeight="1" x14ac:dyDescent="0.2">
      <c r="A24" s="491" t="s">
        <v>141</v>
      </c>
      <c r="B24" s="491"/>
      <c r="C24" s="491"/>
      <c r="D24" s="117">
        <v>101966092</v>
      </c>
      <c r="E24" s="117">
        <v>31805</v>
      </c>
      <c r="F24" s="117">
        <v>3206</v>
      </c>
    </row>
    <row r="25" spans="1:7" ht="9.75" customHeight="1" x14ac:dyDescent="0.2">
      <c r="A25" s="491" t="s">
        <v>142</v>
      </c>
      <c r="B25" s="491"/>
      <c r="C25" s="491"/>
      <c r="D25" s="117">
        <v>1737377</v>
      </c>
      <c r="E25" s="117">
        <v>2350</v>
      </c>
      <c r="F25" s="117">
        <v>739</v>
      </c>
    </row>
    <row r="26" spans="1:7" ht="9.75" customHeight="1" x14ac:dyDescent="0.2">
      <c r="A26" s="491" t="s">
        <v>180</v>
      </c>
      <c r="B26" s="491"/>
      <c r="C26" s="491"/>
      <c r="D26" s="117">
        <v>9431251</v>
      </c>
      <c r="E26" s="117">
        <v>5400</v>
      </c>
      <c r="F26" s="117">
        <v>1747</v>
      </c>
    </row>
    <row r="27" spans="1:7" ht="12" customHeight="1" x14ac:dyDescent="0.2">
      <c r="A27" s="492" t="s">
        <v>187</v>
      </c>
      <c r="B27" s="492"/>
      <c r="C27" s="492"/>
      <c r="D27" s="118">
        <v>313443629</v>
      </c>
      <c r="E27" s="119"/>
      <c r="F27" s="119"/>
    </row>
    <row r="28" spans="1:7" ht="12" customHeight="1" x14ac:dyDescent="0.2">
      <c r="A28" s="491" t="s">
        <v>188</v>
      </c>
      <c r="B28" s="491"/>
      <c r="C28" s="491"/>
      <c r="D28" s="129"/>
      <c r="E28" s="129"/>
      <c r="F28" s="129"/>
    </row>
    <row r="29" spans="1:7" ht="9.75" customHeight="1" x14ac:dyDescent="0.2">
      <c r="A29" s="491" t="s">
        <v>189</v>
      </c>
      <c r="B29" s="491"/>
      <c r="C29" s="491"/>
      <c r="D29" s="117">
        <v>636884</v>
      </c>
      <c r="E29" s="117">
        <v>2239</v>
      </c>
      <c r="F29" s="117">
        <v>284</v>
      </c>
    </row>
    <row r="30" spans="1:7" ht="9.75" customHeight="1" x14ac:dyDescent="0.2">
      <c r="A30" s="491" t="s">
        <v>190</v>
      </c>
      <c r="B30" s="491"/>
      <c r="C30" s="491"/>
      <c r="D30" s="117">
        <v>72814146</v>
      </c>
      <c r="E30" s="117">
        <v>44548</v>
      </c>
      <c r="F30" s="117">
        <v>1635</v>
      </c>
    </row>
    <row r="31" spans="1:7" ht="12" customHeight="1" x14ac:dyDescent="0.2">
      <c r="A31" s="492" t="s">
        <v>191</v>
      </c>
      <c r="B31" s="492"/>
      <c r="C31" s="492"/>
      <c r="D31" s="118">
        <v>73451030</v>
      </c>
      <c r="E31" s="119"/>
      <c r="F31" s="119"/>
    </row>
    <row r="32" spans="1:7" ht="12" customHeight="1" x14ac:dyDescent="0.2">
      <c r="A32" s="492" t="s">
        <v>144</v>
      </c>
      <c r="B32" s="492"/>
      <c r="C32" s="492"/>
      <c r="D32" s="118">
        <v>961752450</v>
      </c>
      <c r="E32" s="119"/>
      <c r="F32" s="119"/>
      <c r="G32" s="78"/>
    </row>
    <row r="33" spans="1:6" ht="12" customHeight="1" x14ac:dyDescent="0.2">
      <c r="A33" s="495" t="s">
        <v>145</v>
      </c>
      <c r="B33" s="495"/>
      <c r="C33" s="495"/>
      <c r="D33" s="495"/>
      <c r="E33" s="495"/>
      <c r="F33" s="495"/>
    </row>
    <row r="34" spans="1:6" ht="12" customHeight="1" x14ac:dyDescent="0.2">
      <c r="A34" s="491" t="s">
        <v>146</v>
      </c>
      <c r="B34" s="491"/>
      <c r="C34" s="491"/>
      <c r="D34" s="123"/>
      <c r="E34" s="123"/>
      <c r="F34" s="123"/>
    </row>
    <row r="35" spans="1:6" ht="9.75" customHeight="1" x14ac:dyDescent="0.2">
      <c r="A35" s="491" t="s">
        <v>192</v>
      </c>
      <c r="B35" s="491"/>
      <c r="C35" s="491"/>
      <c r="D35" s="117">
        <v>1443732</v>
      </c>
      <c r="E35" s="117">
        <v>3651</v>
      </c>
      <c r="F35" s="117">
        <v>395</v>
      </c>
    </row>
    <row r="36" spans="1:6" ht="9.75" customHeight="1" x14ac:dyDescent="0.2">
      <c r="A36" s="491" t="s">
        <v>193</v>
      </c>
      <c r="B36" s="491"/>
      <c r="C36" s="491"/>
      <c r="D36" s="117">
        <v>109200902</v>
      </c>
      <c r="E36" s="117">
        <v>36669</v>
      </c>
      <c r="F36" s="117">
        <v>2978</v>
      </c>
    </row>
    <row r="37" spans="1:6" ht="9.75" customHeight="1" x14ac:dyDescent="0.2">
      <c r="A37" s="491" t="s">
        <v>194</v>
      </c>
      <c r="B37" s="491"/>
      <c r="C37" s="491"/>
      <c r="D37" s="117">
        <v>56123366</v>
      </c>
      <c r="E37" s="117">
        <v>17362</v>
      </c>
      <c r="F37" s="117">
        <v>3233</v>
      </c>
    </row>
    <row r="38" spans="1:6" ht="9.75" customHeight="1" x14ac:dyDescent="0.2">
      <c r="A38" s="491" t="s">
        <v>195</v>
      </c>
      <c r="B38" s="491"/>
      <c r="C38" s="491"/>
      <c r="D38" s="117">
        <v>103268836</v>
      </c>
      <c r="E38" s="117">
        <v>17428</v>
      </c>
      <c r="F38" s="117">
        <v>5925</v>
      </c>
    </row>
    <row r="39" spans="1:6" ht="9.75" customHeight="1" x14ac:dyDescent="0.2">
      <c r="A39" s="491" t="s">
        <v>196</v>
      </c>
      <c r="B39" s="491"/>
      <c r="C39" s="491"/>
      <c r="D39" s="117">
        <v>15078972</v>
      </c>
      <c r="E39" s="117">
        <v>4081</v>
      </c>
      <c r="F39" s="117">
        <v>3695</v>
      </c>
    </row>
    <row r="40" spans="1:6" ht="9.75" customHeight="1" x14ac:dyDescent="0.2">
      <c r="A40" s="491" t="s">
        <v>150</v>
      </c>
      <c r="B40" s="491"/>
      <c r="C40" s="491"/>
      <c r="D40" s="117">
        <v>199621018</v>
      </c>
      <c r="E40" s="117">
        <v>19987</v>
      </c>
      <c r="F40" s="117">
        <v>9988</v>
      </c>
    </row>
    <row r="41" spans="1:6" ht="9.75" customHeight="1" x14ac:dyDescent="0.2">
      <c r="A41" s="491" t="s">
        <v>197</v>
      </c>
      <c r="B41" s="491"/>
      <c r="C41" s="491"/>
      <c r="D41" s="117">
        <v>10426742</v>
      </c>
      <c r="E41" s="117">
        <v>11020</v>
      </c>
      <c r="F41" s="117">
        <v>946</v>
      </c>
    </row>
    <row r="42" spans="1:6" ht="9.75" customHeight="1" x14ac:dyDescent="0.2">
      <c r="A42" s="491" t="s">
        <v>198</v>
      </c>
      <c r="B42" s="491"/>
      <c r="C42" s="491"/>
      <c r="D42" s="117">
        <v>9384</v>
      </c>
      <c r="E42" s="117">
        <v>5</v>
      </c>
      <c r="F42" s="117">
        <v>1877</v>
      </c>
    </row>
    <row r="43" spans="1:6" ht="9.75" customHeight="1" x14ac:dyDescent="0.2">
      <c r="A43" s="491" t="s">
        <v>153</v>
      </c>
      <c r="B43" s="491"/>
      <c r="C43" s="491"/>
      <c r="D43" s="117">
        <v>2811621</v>
      </c>
      <c r="E43" s="117">
        <v>2780</v>
      </c>
      <c r="F43" s="117">
        <v>1011</v>
      </c>
    </row>
    <row r="44" spans="1:6" ht="9.75" customHeight="1" x14ac:dyDescent="0.2">
      <c r="A44" s="491" t="s">
        <v>199</v>
      </c>
      <c r="B44" s="491"/>
      <c r="C44" s="491"/>
      <c r="D44" s="117">
        <v>15257509</v>
      </c>
      <c r="E44" s="117">
        <v>9630</v>
      </c>
      <c r="F44" s="117">
        <v>1584</v>
      </c>
    </row>
    <row r="45" spans="1:6" ht="9.75" customHeight="1" x14ac:dyDescent="0.2">
      <c r="A45" s="491" t="s">
        <v>200</v>
      </c>
      <c r="B45" s="491"/>
      <c r="C45" s="491"/>
      <c r="D45" s="117">
        <v>24542710</v>
      </c>
      <c r="E45" s="117">
        <v>11843</v>
      </c>
      <c r="F45" s="117">
        <v>2072</v>
      </c>
    </row>
    <row r="46" spans="1:6" ht="9.75" customHeight="1" x14ac:dyDescent="0.2">
      <c r="A46" s="491" t="s">
        <v>156</v>
      </c>
      <c r="B46" s="491"/>
      <c r="C46" s="491"/>
      <c r="D46" s="117">
        <v>17428648</v>
      </c>
      <c r="E46" s="117">
        <v>4902</v>
      </c>
      <c r="F46" s="117">
        <v>3555</v>
      </c>
    </row>
    <row r="47" spans="1:6" ht="9.75" customHeight="1" x14ac:dyDescent="0.2">
      <c r="A47" s="491" t="s">
        <v>201</v>
      </c>
      <c r="B47" s="491"/>
      <c r="C47" s="491"/>
      <c r="D47" s="117">
        <v>16111827</v>
      </c>
      <c r="E47" s="119"/>
      <c r="F47" s="119"/>
    </row>
    <row r="48" spans="1:6" ht="9.75" customHeight="1" x14ac:dyDescent="0.2">
      <c r="A48" s="491" t="s">
        <v>180</v>
      </c>
      <c r="B48" s="491"/>
      <c r="C48" s="491"/>
      <c r="D48" s="117">
        <v>9276240</v>
      </c>
      <c r="E48" s="117">
        <v>6827</v>
      </c>
      <c r="F48" s="117">
        <v>1359</v>
      </c>
    </row>
    <row r="49" spans="1:8" ht="12" customHeight="1" x14ac:dyDescent="0.2">
      <c r="A49" s="492" t="s">
        <v>202</v>
      </c>
      <c r="B49" s="492"/>
      <c r="C49" s="492"/>
      <c r="D49" s="118">
        <v>580601507</v>
      </c>
      <c r="E49" s="119"/>
      <c r="F49" s="119"/>
    </row>
    <row r="50" spans="1:8" ht="12" customHeight="1" x14ac:dyDescent="0.2">
      <c r="A50" s="495" t="s">
        <v>160</v>
      </c>
      <c r="B50" s="495"/>
      <c r="C50" s="495"/>
      <c r="D50" s="495"/>
      <c r="E50" s="495"/>
      <c r="F50" s="495"/>
    </row>
    <row r="51" spans="1:8" ht="12" customHeight="1" x14ac:dyDescent="0.2">
      <c r="A51" s="491" t="s">
        <v>161</v>
      </c>
      <c r="B51" s="491"/>
      <c r="C51" s="491"/>
      <c r="D51" s="123"/>
      <c r="E51" s="123"/>
      <c r="F51" s="123"/>
    </row>
    <row r="52" spans="1:8" ht="9.75" customHeight="1" x14ac:dyDescent="0.2">
      <c r="A52" s="491" t="s">
        <v>164</v>
      </c>
      <c r="B52" s="491"/>
      <c r="C52" s="491"/>
      <c r="D52" s="117">
        <v>177626485</v>
      </c>
      <c r="E52" s="117">
        <v>25643</v>
      </c>
      <c r="F52" s="117">
        <v>6927</v>
      </c>
    </row>
    <row r="53" spans="1:8" ht="9.75" customHeight="1" x14ac:dyDescent="0.2">
      <c r="A53" s="491" t="s">
        <v>203</v>
      </c>
      <c r="B53" s="491"/>
      <c r="C53" s="491"/>
      <c r="D53" s="117">
        <v>2181361</v>
      </c>
      <c r="E53" s="117">
        <v>1504</v>
      </c>
      <c r="F53" s="117">
        <v>1450</v>
      </c>
    </row>
    <row r="54" spans="1:8" ht="9.75" customHeight="1" x14ac:dyDescent="0.2">
      <c r="A54" s="491" t="s">
        <v>204</v>
      </c>
      <c r="B54" s="491"/>
      <c r="C54" s="491"/>
      <c r="D54" s="117">
        <v>38246961</v>
      </c>
      <c r="E54" s="117">
        <v>5111</v>
      </c>
      <c r="F54" s="117">
        <v>7483</v>
      </c>
    </row>
    <row r="55" spans="1:8" ht="9.75" customHeight="1" x14ac:dyDescent="0.2">
      <c r="A55" s="491" t="s">
        <v>180</v>
      </c>
      <c r="B55" s="491"/>
      <c r="C55" s="491"/>
      <c r="D55" s="117">
        <v>4500901</v>
      </c>
      <c r="E55" s="117">
        <v>1908</v>
      </c>
      <c r="F55" s="117">
        <v>2359</v>
      </c>
    </row>
    <row r="56" spans="1:8" ht="12" customHeight="1" x14ac:dyDescent="0.2">
      <c r="A56" s="492" t="s">
        <v>169</v>
      </c>
      <c r="B56" s="492"/>
      <c r="C56" s="492"/>
      <c r="D56" s="118">
        <v>222555708</v>
      </c>
      <c r="E56" s="119"/>
      <c r="F56" s="119"/>
    </row>
    <row r="57" spans="1:8" ht="12" customHeight="1" x14ac:dyDescent="0.2">
      <c r="A57" s="491" t="s">
        <v>170</v>
      </c>
      <c r="B57" s="491"/>
      <c r="C57" s="491"/>
      <c r="D57" s="129"/>
      <c r="E57" s="129"/>
      <c r="F57" s="129"/>
    </row>
    <row r="58" spans="1:8" ht="9.75" customHeight="1" x14ac:dyDescent="0.2">
      <c r="A58" s="491" t="s">
        <v>171</v>
      </c>
      <c r="B58" s="491"/>
      <c r="C58" s="491"/>
      <c r="D58" s="117">
        <v>193810299</v>
      </c>
      <c r="E58" s="117">
        <v>12655</v>
      </c>
      <c r="F58" s="117">
        <v>15315</v>
      </c>
      <c r="H58" s="78"/>
    </row>
    <row r="59" spans="1:8" ht="9.75" customHeight="1" x14ac:dyDescent="0.2">
      <c r="A59" s="491" t="s">
        <v>172</v>
      </c>
      <c r="B59" s="491"/>
      <c r="C59" s="491"/>
      <c r="D59" s="117">
        <v>1386968</v>
      </c>
      <c r="E59" s="117">
        <v>1308</v>
      </c>
      <c r="F59" s="117">
        <v>1060</v>
      </c>
    </row>
    <row r="60" spans="1:8" ht="9.75" customHeight="1" x14ac:dyDescent="0.2">
      <c r="A60" s="491" t="s">
        <v>180</v>
      </c>
      <c r="B60" s="491"/>
      <c r="C60" s="491"/>
      <c r="D60" s="117">
        <v>2872426</v>
      </c>
      <c r="E60" s="117">
        <v>402</v>
      </c>
      <c r="F60" s="117">
        <v>7145</v>
      </c>
    </row>
    <row r="61" spans="1:8" ht="12" customHeight="1" x14ac:dyDescent="0.2">
      <c r="A61" s="492" t="s">
        <v>173</v>
      </c>
      <c r="B61" s="492"/>
      <c r="C61" s="492"/>
      <c r="D61" s="118">
        <v>198069693</v>
      </c>
      <c r="E61" s="119"/>
      <c r="F61" s="119"/>
    </row>
    <row r="62" spans="1:8" ht="12" customHeight="1" x14ac:dyDescent="0.2">
      <c r="A62" s="492" t="s">
        <v>174</v>
      </c>
      <c r="B62" s="492"/>
      <c r="C62" s="492"/>
      <c r="D62" s="118">
        <v>420625401</v>
      </c>
      <c r="E62" s="119"/>
      <c r="F62" s="119"/>
    </row>
    <row r="63" spans="1:8" ht="12" customHeight="1" x14ac:dyDescent="0.2">
      <c r="A63" s="499" t="s">
        <v>205</v>
      </c>
      <c r="B63" s="499"/>
      <c r="C63" s="499"/>
      <c r="D63" s="130">
        <v>1962979358</v>
      </c>
      <c r="E63" s="125"/>
      <c r="F63" s="125"/>
    </row>
    <row r="64" spans="1:8" ht="9.75" customHeight="1" x14ac:dyDescent="0.2"/>
    <row r="65" ht="9.75" customHeight="1" x14ac:dyDescent="0.2"/>
  </sheetData>
  <sheetProtection selectLockedCells="1" selectUnlockedCells="1"/>
  <mergeCells count="64"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59:C59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F50"/>
    <mergeCell ref="A51:C51"/>
    <mergeCell ref="A52:C52"/>
    <mergeCell ref="A41:C41"/>
    <mergeCell ref="A30:C30"/>
    <mergeCell ref="A31:C31"/>
    <mergeCell ref="A32:C32"/>
    <mergeCell ref="A33:F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F1"/>
    <mergeCell ref="A2:C2"/>
    <mergeCell ref="A3:F3"/>
    <mergeCell ref="A4:C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0"/>
  <sheetViews>
    <sheetView zoomScaleNormal="100" zoomScaleSheetLayoutView="100" workbookViewId="0">
      <selection activeCell="D42" sqref="D42:F50"/>
    </sheetView>
  </sheetViews>
  <sheetFormatPr defaultColWidth="9.109375" defaultRowHeight="9.75" customHeight="1" x14ac:dyDescent="0.2"/>
  <cols>
    <col min="1" max="1" width="2.5546875" style="141" customWidth="1"/>
    <col min="2" max="2" width="6.5546875" style="141" customWidth="1"/>
    <col min="3" max="3" width="45.88671875" style="141" customWidth="1"/>
    <col min="4" max="6" width="10.33203125" style="135" customWidth="1"/>
    <col min="7" max="7" width="13.109375" style="135" customWidth="1"/>
    <col min="8" max="16384" width="9.109375" style="135"/>
  </cols>
  <sheetData>
    <row r="1" spans="1:8" s="131" customFormat="1" ht="31.5" customHeight="1" x14ac:dyDescent="0.2">
      <c r="A1" s="501" t="s">
        <v>206</v>
      </c>
      <c r="B1" s="501"/>
      <c r="C1" s="501" t="s">
        <v>515</v>
      </c>
      <c r="D1" s="501"/>
      <c r="E1" s="501"/>
      <c r="F1" s="501"/>
      <c r="H1" s="400" t="s">
        <v>482</v>
      </c>
    </row>
    <row r="2" spans="1:8" s="133" customFormat="1" ht="34.950000000000003" customHeight="1" x14ac:dyDescent="0.25">
      <c r="A2" s="502" t="s">
        <v>117</v>
      </c>
      <c r="B2" s="502"/>
      <c r="C2" s="502"/>
      <c r="D2" s="132" t="s">
        <v>118</v>
      </c>
      <c r="E2" s="132" t="s">
        <v>119</v>
      </c>
      <c r="F2" s="132" t="s">
        <v>207</v>
      </c>
    </row>
    <row r="3" spans="1:8" s="133" customFormat="1" ht="15" customHeight="1" x14ac:dyDescent="0.25">
      <c r="A3" s="490" t="s">
        <v>121</v>
      </c>
      <c r="B3" s="490"/>
      <c r="C3" s="490"/>
      <c r="D3" s="490"/>
      <c r="E3" s="490"/>
      <c r="F3" s="490"/>
    </row>
    <row r="4" spans="1:8" ht="12" customHeight="1" x14ac:dyDescent="0.2">
      <c r="A4" s="500" t="s">
        <v>208</v>
      </c>
      <c r="B4" s="500"/>
      <c r="C4" s="500"/>
      <c r="D4" s="134">
        <v>4686684</v>
      </c>
      <c r="E4" s="134">
        <v>21408</v>
      </c>
      <c r="F4" s="134">
        <v>219</v>
      </c>
    </row>
    <row r="5" spans="1:8" ht="12" customHeight="1" x14ac:dyDescent="0.25">
      <c r="A5" s="500" t="s">
        <v>130</v>
      </c>
      <c r="B5" s="500"/>
      <c r="C5" s="500"/>
      <c r="D5" s="136"/>
      <c r="E5" s="136"/>
      <c r="F5" s="136"/>
      <c r="G5"/>
    </row>
    <row r="6" spans="1:8" ht="9.75" customHeight="1" x14ac:dyDescent="0.25">
      <c r="A6" s="500" t="s">
        <v>131</v>
      </c>
      <c r="B6" s="500"/>
      <c r="C6" s="500"/>
      <c r="D6" s="134">
        <v>2569281</v>
      </c>
      <c r="E6" s="134">
        <v>8362</v>
      </c>
      <c r="F6" s="134">
        <v>307</v>
      </c>
      <c r="G6"/>
    </row>
    <row r="7" spans="1:8" ht="9.75" customHeight="1" x14ac:dyDescent="0.25">
      <c r="A7" s="500" t="s">
        <v>132</v>
      </c>
      <c r="B7" s="500"/>
      <c r="C7" s="500"/>
      <c r="D7" s="134">
        <v>76578</v>
      </c>
      <c r="E7" s="134">
        <v>1132</v>
      </c>
      <c r="F7" s="134">
        <v>68</v>
      </c>
      <c r="G7"/>
    </row>
    <row r="8" spans="1:8" ht="13.2" x14ac:dyDescent="0.25">
      <c r="A8" s="500" t="s">
        <v>129</v>
      </c>
      <c r="B8" s="500"/>
      <c r="C8" s="500"/>
      <c r="D8" s="134">
        <v>340085</v>
      </c>
      <c r="E8" s="134">
        <v>9894</v>
      </c>
      <c r="F8" s="134">
        <v>34</v>
      </c>
      <c r="G8"/>
    </row>
    <row r="9" spans="1:8" ht="12" customHeight="1" x14ac:dyDescent="0.25">
      <c r="A9" s="503" t="s">
        <v>133</v>
      </c>
      <c r="B9" s="503"/>
      <c r="C9" s="503"/>
      <c r="D9" s="137">
        <v>2985944</v>
      </c>
      <c r="E9" s="119"/>
      <c r="F9" s="119"/>
      <c r="G9"/>
    </row>
    <row r="10" spans="1:8" ht="12" customHeight="1" x14ac:dyDescent="0.25">
      <c r="A10" s="500" t="s">
        <v>209</v>
      </c>
      <c r="B10" s="500"/>
      <c r="C10" s="500"/>
      <c r="D10" s="138"/>
      <c r="E10" s="138"/>
      <c r="F10" s="138"/>
      <c r="G10"/>
    </row>
    <row r="11" spans="1:8" ht="9.75" customHeight="1" x14ac:dyDescent="0.25">
      <c r="A11" s="500" t="s">
        <v>136</v>
      </c>
      <c r="B11" s="500"/>
      <c r="C11" s="500"/>
      <c r="D11" s="134">
        <v>589975</v>
      </c>
      <c r="E11" s="134">
        <v>5298</v>
      </c>
      <c r="F11" s="134">
        <v>111</v>
      </c>
      <c r="G11"/>
    </row>
    <row r="12" spans="1:8" ht="9.75" customHeight="1" x14ac:dyDescent="0.25">
      <c r="A12" s="500" t="s">
        <v>137</v>
      </c>
      <c r="B12" s="500"/>
      <c r="C12" s="500"/>
      <c r="D12" s="134">
        <v>2236202</v>
      </c>
      <c r="E12" s="134">
        <v>1089</v>
      </c>
      <c r="F12" s="134">
        <v>2053</v>
      </c>
      <c r="G12"/>
    </row>
    <row r="13" spans="1:8" ht="13.2" x14ac:dyDescent="0.25">
      <c r="A13" s="500" t="s">
        <v>129</v>
      </c>
      <c r="B13" s="500"/>
      <c r="C13" s="500"/>
      <c r="D13" s="134">
        <v>177075</v>
      </c>
      <c r="E13" s="134">
        <v>215</v>
      </c>
      <c r="F13" s="134">
        <v>824</v>
      </c>
      <c r="G13"/>
    </row>
    <row r="14" spans="1:8" ht="20.25" customHeight="1" x14ac:dyDescent="0.25">
      <c r="A14" s="504" t="s">
        <v>210</v>
      </c>
      <c r="B14" s="504"/>
      <c r="C14" s="504"/>
      <c r="D14" s="137">
        <v>3003252</v>
      </c>
      <c r="E14" s="119"/>
      <c r="F14" s="119"/>
      <c r="G14"/>
    </row>
    <row r="15" spans="1:8" ht="12" customHeight="1" x14ac:dyDescent="0.25">
      <c r="A15" s="500" t="s">
        <v>183</v>
      </c>
      <c r="B15" s="500"/>
      <c r="C15" s="500"/>
      <c r="D15" s="138"/>
      <c r="E15" s="138"/>
      <c r="F15" s="138"/>
      <c r="G15"/>
    </row>
    <row r="16" spans="1:8" ht="9.75" customHeight="1" x14ac:dyDescent="0.25">
      <c r="A16" s="500" t="s">
        <v>211</v>
      </c>
      <c r="B16" s="500"/>
      <c r="C16" s="500"/>
      <c r="D16" s="134">
        <v>507287</v>
      </c>
      <c r="E16" s="134">
        <v>391</v>
      </c>
      <c r="F16" s="134">
        <v>1297</v>
      </c>
      <c r="G16"/>
    </row>
    <row r="17" spans="1:7" ht="9.75" customHeight="1" x14ac:dyDescent="0.25">
      <c r="A17" s="500" t="s">
        <v>185</v>
      </c>
      <c r="B17" s="500"/>
      <c r="C17" s="500"/>
      <c r="D17" s="134">
        <v>2067</v>
      </c>
      <c r="E17" s="134">
        <v>15</v>
      </c>
      <c r="F17" s="134">
        <v>138</v>
      </c>
      <c r="G17"/>
    </row>
    <row r="18" spans="1:7" ht="9.75" customHeight="1" x14ac:dyDescent="0.25">
      <c r="A18" s="500" t="s">
        <v>186</v>
      </c>
      <c r="B18" s="500"/>
      <c r="C18" s="500"/>
      <c r="D18" s="134">
        <v>331262</v>
      </c>
      <c r="E18" s="134">
        <v>1004</v>
      </c>
      <c r="F18" s="134">
        <v>330</v>
      </c>
      <c r="G18"/>
    </row>
    <row r="19" spans="1:7" ht="9.75" customHeight="1" x14ac:dyDescent="0.25">
      <c r="A19" s="500" t="s">
        <v>141</v>
      </c>
      <c r="B19" s="500"/>
      <c r="C19" s="500"/>
      <c r="D19" s="134">
        <v>67063</v>
      </c>
      <c r="E19" s="134">
        <v>64</v>
      </c>
      <c r="F19" s="134">
        <v>1048</v>
      </c>
      <c r="G19"/>
    </row>
    <row r="20" spans="1:7" ht="9.75" customHeight="1" x14ac:dyDescent="0.25">
      <c r="A20" s="500" t="s">
        <v>212</v>
      </c>
      <c r="B20" s="500"/>
      <c r="C20" s="500"/>
      <c r="D20" s="134">
        <v>110296</v>
      </c>
      <c r="E20" s="134">
        <v>103</v>
      </c>
      <c r="F20" s="134">
        <v>1071</v>
      </c>
      <c r="G20"/>
    </row>
    <row r="21" spans="1:7" ht="13.2" x14ac:dyDescent="0.25">
      <c r="A21" s="500" t="s">
        <v>129</v>
      </c>
      <c r="B21" s="500"/>
      <c r="C21" s="500"/>
      <c r="D21" s="134">
        <v>47588</v>
      </c>
      <c r="E21" s="134">
        <v>139</v>
      </c>
      <c r="F21" s="134">
        <v>342</v>
      </c>
      <c r="G21"/>
    </row>
    <row r="22" spans="1:7" ht="12" customHeight="1" x14ac:dyDescent="0.25">
      <c r="A22" s="503" t="s">
        <v>187</v>
      </c>
      <c r="B22" s="503"/>
      <c r="C22" s="503"/>
      <c r="D22" s="137">
        <v>1065563</v>
      </c>
      <c r="E22" s="119"/>
      <c r="F22" s="119"/>
      <c r="G22"/>
    </row>
    <row r="23" spans="1:7" ht="12" customHeight="1" x14ac:dyDescent="0.25">
      <c r="A23" s="500" t="s">
        <v>213</v>
      </c>
      <c r="B23" s="500"/>
      <c r="C23" s="500"/>
      <c r="D23" s="134">
        <v>246407</v>
      </c>
      <c r="E23" s="134">
        <v>2201</v>
      </c>
      <c r="F23" s="134">
        <v>112</v>
      </c>
      <c r="G23"/>
    </row>
    <row r="24" spans="1:7" ht="12" customHeight="1" x14ac:dyDescent="0.25">
      <c r="A24" s="503" t="s">
        <v>144</v>
      </c>
      <c r="B24" s="503"/>
      <c r="C24" s="503"/>
      <c r="D24" s="137">
        <v>11987850</v>
      </c>
      <c r="E24" s="119"/>
      <c r="F24" s="119"/>
      <c r="G24" s="120"/>
    </row>
    <row r="25" spans="1:7" ht="15" customHeight="1" x14ac:dyDescent="0.2">
      <c r="A25" s="495" t="s">
        <v>145</v>
      </c>
      <c r="B25" s="495"/>
      <c r="C25" s="495"/>
      <c r="D25" s="495"/>
      <c r="E25" s="495"/>
      <c r="F25" s="495"/>
    </row>
    <row r="26" spans="1:7" ht="12" customHeight="1" x14ac:dyDescent="0.2">
      <c r="A26" s="500" t="s">
        <v>146</v>
      </c>
      <c r="B26" s="500"/>
      <c r="C26" s="500"/>
      <c r="D26" s="139"/>
      <c r="E26" s="139"/>
      <c r="F26" s="138"/>
    </row>
    <row r="27" spans="1:7" ht="9.75" customHeight="1" x14ac:dyDescent="0.2">
      <c r="A27" s="500" t="s">
        <v>192</v>
      </c>
      <c r="B27" s="500"/>
      <c r="C27" s="500"/>
      <c r="D27" s="134">
        <v>197585</v>
      </c>
      <c r="E27" s="134">
        <v>464</v>
      </c>
      <c r="F27" s="134">
        <v>426</v>
      </c>
    </row>
    <row r="28" spans="1:7" ht="9.75" customHeight="1" x14ac:dyDescent="0.2">
      <c r="A28" s="500" t="s">
        <v>214</v>
      </c>
      <c r="B28" s="500"/>
      <c r="C28" s="500"/>
      <c r="D28" s="134">
        <v>831301</v>
      </c>
      <c r="E28" s="134">
        <v>277</v>
      </c>
      <c r="F28" s="134">
        <v>3001</v>
      </c>
    </row>
    <row r="29" spans="1:7" ht="9.75" customHeight="1" x14ac:dyDescent="0.2">
      <c r="A29" s="500" t="s">
        <v>194</v>
      </c>
      <c r="B29" s="500"/>
      <c r="C29" s="500"/>
      <c r="D29" s="134">
        <v>530560</v>
      </c>
      <c r="E29" s="134">
        <v>680</v>
      </c>
      <c r="F29" s="134">
        <v>780</v>
      </c>
    </row>
    <row r="30" spans="1:7" ht="9.75" customHeight="1" x14ac:dyDescent="0.2">
      <c r="A30" s="500" t="s">
        <v>195</v>
      </c>
      <c r="B30" s="500"/>
      <c r="C30" s="500"/>
      <c r="D30" s="134">
        <v>1118</v>
      </c>
      <c r="E30" s="134">
        <v>22</v>
      </c>
      <c r="F30" s="134">
        <v>51</v>
      </c>
    </row>
    <row r="31" spans="1:7" ht="9.75" customHeight="1" x14ac:dyDescent="0.2">
      <c r="A31" s="500" t="s">
        <v>196</v>
      </c>
      <c r="B31" s="500"/>
      <c r="C31" s="500"/>
      <c r="D31" s="134">
        <v>33168</v>
      </c>
      <c r="E31" s="134">
        <v>111</v>
      </c>
      <c r="F31" s="134">
        <v>299</v>
      </c>
    </row>
    <row r="32" spans="1:7" ht="9.75" customHeight="1" x14ac:dyDescent="0.2">
      <c r="A32" s="500" t="s">
        <v>150</v>
      </c>
      <c r="B32" s="500"/>
      <c r="C32" s="500"/>
      <c r="D32" s="134">
        <v>1604077</v>
      </c>
      <c r="E32" s="134">
        <v>1368</v>
      </c>
      <c r="F32" s="134">
        <v>1173</v>
      </c>
    </row>
    <row r="33" spans="1:6" ht="9.75" customHeight="1" x14ac:dyDescent="0.2">
      <c r="A33" s="500" t="s">
        <v>198</v>
      </c>
      <c r="B33" s="500"/>
      <c r="C33" s="500"/>
      <c r="D33" s="134">
        <v>0</v>
      </c>
      <c r="E33" s="134">
        <v>0</v>
      </c>
      <c r="F33" s="134">
        <v>0</v>
      </c>
    </row>
    <row r="34" spans="1:6" ht="9.75" customHeight="1" x14ac:dyDescent="0.2">
      <c r="A34" s="500" t="s">
        <v>153</v>
      </c>
      <c r="B34" s="500"/>
      <c r="C34" s="500"/>
      <c r="D34" s="134">
        <v>361122</v>
      </c>
      <c r="E34" s="134">
        <v>331</v>
      </c>
      <c r="F34" s="134">
        <v>1091</v>
      </c>
    </row>
    <row r="35" spans="1:6" ht="9.75" customHeight="1" x14ac:dyDescent="0.2">
      <c r="A35" s="500" t="s">
        <v>199</v>
      </c>
      <c r="B35" s="500"/>
      <c r="C35" s="500"/>
      <c r="D35" s="134">
        <v>771344</v>
      </c>
      <c r="E35" s="134">
        <v>465</v>
      </c>
      <c r="F35" s="134">
        <v>1659</v>
      </c>
    </row>
    <row r="36" spans="1:6" ht="9.75" customHeight="1" x14ac:dyDescent="0.2">
      <c r="A36" s="500" t="s">
        <v>200</v>
      </c>
      <c r="B36" s="500"/>
      <c r="C36" s="500"/>
      <c r="D36" s="134">
        <v>823028</v>
      </c>
      <c r="E36" s="134">
        <v>984</v>
      </c>
      <c r="F36" s="134">
        <v>836</v>
      </c>
    </row>
    <row r="37" spans="1:6" ht="9.75" customHeight="1" x14ac:dyDescent="0.2">
      <c r="A37" s="500" t="s">
        <v>157</v>
      </c>
      <c r="B37" s="500"/>
      <c r="C37" s="500"/>
      <c r="D37" s="134">
        <v>476936</v>
      </c>
      <c r="E37" s="119"/>
      <c r="F37" s="119"/>
    </row>
    <row r="38" spans="1:6" ht="9.6" x14ac:dyDescent="0.2">
      <c r="A38" s="500" t="s">
        <v>129</v>
      </c>
      <c r="B38" s="500"/>
      <c r="C38" s="500"/>
      <c r="D38" s="134">
        <v>13838</v>
      </c>
      <c r="E38" s="134">
        <v>32</v>
      </c>
      <c r="F38" s="134">
        <v>432</v>
      </c>
    </row>
    <row r="39" spans="1:6" ht="12" customHeight="1" x14ac:dyDescent="0.2">
      <c r="A39" s="503" t="s">
        <v>202</v>
      </c>
      <c r="B39" s="503"/>
      <c r="C39" s="503"/>
      <c r="D39" s="137">
        <v>5644077</v>
      </c>
      <c r="E39" s="119"/>
      <c r="F39" s="119"/>
    </row>
    <row r="40" spans="1:6" ht="15" customHeight="1" x14ac:dyDescent="0.2">
      <c r="A40" s="495" t="s">
        <v>160</v>
      </c>
      <c r="B40" s="495"/>
      <c r="C40" s="495"/>
      <c r="D40" s="495"/>
      <c r="E40" s="495"/>
      <c r="F40" s="495"/>
    </row>
    <row r="41" spans="1:6" ht="12" customHeight="1" x14ac:dyDescent="0.2">
      <c r="A41" s="500" t="s">
        <v>161</v>
      </c>
      <c r="B41" s="500"/>
      <c r="C41" s="500"/>
      <c r="D41" s="136"/>
      <c r="E41" s="136"/>
      <c r="F41" s="136"/>
    </row>
    <row r="42" spans="1:6" ht="9.6" x14ac:dyDescent="0.2">
      <c r="A42" s="500" t="s">
        <v>164</v>
      </c>
      <c r="B42" s="500"/>
      <c r="C42" s="500"/>
      <c r="D42" s="134">
        <v>1863183</v>
      </c>
      <c r="E42" s="134">
        <v>2864</v>
      </c>
      <c r="F42" s="134">
        <v>651</v>
      </c>
    </row>
    <row r="43" spans="1:6" ht="9.6" x14ac:dyDescent="0.2">
      <c r="A43" s="500" t="s">
        <v>129</v>
      </c>
      <c r="B43" s="500"/>
      <c r="C43" s="500"/>
      <c r="D43" s="134">
        <v>667762</v>
      </c>
      <c r="E43" s="134">
        <v>2403</v>
      </c>
      <c r="F43" s="134">
        <v>278</v>
      </c>
    </row>
    <row r="44" spans="1:6" ht="12" customHeight="1" x14ac:dyDescent="0.2">
      <c r="A44" s="503" t="s">
        <v>169</v>
      </c>
      <c r="B44" s="503"/>
      <c r="C44" s="503"/>
      <c r="D44" s="137">
        <v>2530945</v>
      </c>
      <c r="E44" s="119"/>
      <c r="F44" s="119"/>
    </row>
    <row r="45" spans="1:6" ht="12" customHeight="1" x14ac:dyDescent="0.2">
      <c r="A45" s="500" t="s">
        <v>170</v>
      </c>
      <c r="B45" s="500"/>
      <c r="C45" s="500"/>
      <c r="D45" s="138"/>
      <c r="E45" s="138"/>
      <c r="F45" s="138"/>
    </row>
    <row r="46" spans="1:6" ht="9.75" customHeight="1" x14ac:dyDescent="0.2">
      <c r="A46" s="500" t="s">
        <v>171</v>
      </c>
      <c r="B46" s="500"/>
      <c r="C46" s="500"/>
      <c r="D46" s="134">
        <v>1274678</v>
      </c>
      <c r="E46" s="134">
        <v>1015</v>
      </c>
      <c r="F46" s="134">
        <v>1256</v>
      </c>
    </row>
    <row r="47" spans="1:6" ht="9.6" x14ac:dyDescent="0.2">
      <c r="A47" s="500" t="s">
        <v>129</v>
      </c>
      <c r="B47" s="500"/>
      <c r="C47" s="500"/>
      <c r="D47" s="134">
        <v>14609</v>
      </c>
      <c r="E47" s="134">
        <v>8</v>
      </c>
      <c r="F47" s="134">
        <v>1826</v>
      </c>
    </row>
    <row r="48" spans="1:6" ht="12" customHeight="1" x14ac:dyDescent="0.2">
      <c r="A48" s="503" t="s">
        <v>173</v>
      </c>
      <c r="B48" s="503"/>
      <c r="C48" s="503"/>
      <c r="D48" s="137">
        <v>1289287</v>
      </c>
      <c r="E48" s="119"/>
      <c r="F48" s="119"/>
    </row>
    <row r="49" spans="1:6" ht="12" customHeight="1" x14ac:dyDescent="0.2">
      <c r="A49" s="503" t="s">
        <v>174</v>
      </c>
      <c r="B49" s="503"/>
      <c r="C49" s="503"/>
      <c r="D49" s="137">
        <v>3820232</v>
      </c>
      <c r="E49" s="119"/>
      <c r="F49" s="119"/>
    </row>
    <row r="50" spans="1:6" ht="12" customHeight="1" x14ac:dyDescent="0.2">
      <c r="A50" s="505" t="s">
        <v>215</v>
      </c>
      <c r="B50" s="505"/>
      <c r="C50" s="505"/>
      <c r="D50" s="140">
        <v>21452159</v>
      </c>
      <c r="E50" s="125"/>
      <c r="F50" s="125"/>
    </row>
  </sheetData>
  <sheetProtection selectLockedCells="1" selectUnlockedCells="1"/>
  <mergeCells count="51"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F40"/>
    <mergeCell ref="A29:C29"/>
    <mergeCell ref="A18:C18"/>
    <mergeCell ref="A19:C19"/>
    <mergeCell ref="A20:C20"/>
    <mergeCell ref="A21:C21"/>
    <mergeCell ref="A22:C22"/>
    <mergeCell ref="A23:C23"/>
    <mergeCell ref="A24:C24"/>
    <mergeCell ref="A25:F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F1"/>
    <mergeCell ref="A2:C2"/>
    <mergeCell ref="A3:F3"/>
    <mergeCell ref="A4:C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8"/>
  <sheetViews>
    <sheetView zoomScale="120" zoomScaleNormal="120" zoomScaleSheetLayoutView="100" workbookViewId="0">
      <selection activeCell="D56" sqref="D56:D57"/>
    </sheetView>
  </sheetViews>
  <sheetFormatPr defaultColWidth="9.109375" defaultRowHeight="9.75" customHeight="1" x14ac:dyDescent="0.2"/>
  <cols>
    <col min="1" max="1" width="2.5546875" style="141" customWidth="1"/>
    <col min="2" max="2" width="7.33203125" style="141" customWidth="1"/>
    <col min="3" max="3" width="35.88671875" style="141" customWidth="1"/>
    <col min="4" max="6" width="12.6640625" style="135" customWidth="1"/>
    <col min="7" max="7" width="13" style="135" customWidth="1"/>
    <col min="8" max="16384" width="9.109375" style="135"/>
  </cols>
  <sheetData>
    <row r="1" spans="1:8" s="131" customFormat="1" ht="30.75" customHeight="1" x14ac:dyDescent="0.2">
      <c r="A1" s="506" t="s">
        <v>216</v>
      </c>
      <c r="B1" s="506"/>
      <c r="C1" s="506" t="s">
        <v>516</v>
      </c>
      <c r="D1" s="506"/>
      <c r="E1" s="506"/>
      <c r="F1" s="506"/>
      <c r="H1" s="400" t="s">
        <v>482</v>
      </c>
    </row>
    <row r="2" spans="1:8" s="133" customFormat="1" ht="24" customHeight="1" x14ac:dyDescent="0.25">
      <c r="A2" s="502" t="s">
        <v>117</v>
      </c>
      <c r="B2" s="502"/>
      <c r="C2" s="502"/>
      <c r="D2" s="132" t="s">
        <v>118</v>
      </c>
      <c r="E2" s="132" t="s">
        <v>119</v>
      </c>
      <c r="F2" s="132" t="s">
        <v>217</v>
      </c>
    </row>
    <row r="3" spans="1:8" s="133" customFormat="1" ht="13.5" customHeight="1" x14ac:dyDescent="0.25">
      <c r="A3" s="490" t="s">
        <v>121</v>
      </c>
      <c r="B3" s="490"/>
      <c r="C3" s="490"/>
      <c r="D3" s="490"/>
      <c r="E3" s="490"/>
      <c r="F3" s="490"/>
    </row>
    <row r="4" spans="1:8" s="133" customFormat="1" ht="9" customHeight="1" x14ac:dyDescent="0.2">
      <c r="A4" s="507" t="s">
        <v>122</v>
      </c>
      <c r="B4" s="507"/>
      <c r="C4" s="507"/>
      <c r="D4" s="142"/>
      <c r="E4" s="142"/>
      <c r="F4" s="143"/>
    </row>
    <row r="5" spans="1:8" s="133" customFormat="1" ht="9" customHeight="1" x14ac:dyDescent="0.2">
      <c r="A5" s="500" t="s">
        <v>218</v>
      </c>
      <c r="B5" s="500"/>
      <c r="C5" s="500"/>
      <c r="D5" s="134">
        <v>90420942</v>
      </c>
      <c r="E5" s="134">
        <v>509723</v>
      </c>
      <c r="F5" s="134">
        <v>177</v>
      </c>
    </row>
    <row r="6" spans="1:8" s="133" customFormat="1" ht="9" customHeight="1" x14ac:dyDescent="0.2">
      <c r="A6" s="500" t="s">
        <v>124</v>
      </c>
      <c r="B6" s="500"/>
      <c r="C6" s="500"/>
      <c r="D6" s="134">
        <v>1910282</v>
      </c>
      <c r="E6" s="134">
        <v>2667</v>
      </c>
      <c r="F6" s="134">
        <v>716</v>
      </c>
    </row>
    <row r="7" spans="1:8" s="133" customFormat="1" ht="9" customHeight="1" x14ac:dyDescent="0.2">
      <c r="A7" s="500" t="s">
        <v>219</v>
      </c>
      <c r="B7" s="500"/>
      <c r="C7" s="500"/>
      <c r="D7" s="134">
        <v>646613</v>
      </c>
      <c r="E7" s="134">
        <v>665</v>
      </c>
      <c r="F7" s="134">
        <v>972</v>
      </c>
    </row>
    <row r="8" spans="1:8" s="133" customFormat="1" ht="9" customHeight="1" x14ac:dyDescent="0.2">
      <c r="A8" s="500" t="s">
        <v>180</v>
      </c>
      <c r="B8" s="500"/>
      <c r="C8" s="500"/>
      <c r="D8" s="134">
        <v>1542532</v>
      </c>
      <c r="E8" s="134">
        <v>8556</v>
      </c>
      <c r="F8" s="134">
        <v>180</v>
      </c>
    </row>
    <row r="9" spans="1:8" ht="9" customHeight="1" x14ac:dyDescent="0.2">
      <c r="A9" s="503" t="s">
        <v>494</v>
      </c>
      <c r="B9" s="503"/>
      <c r="C9" s="503"/>
      <c r="D9" s="137">
        <v>94520369</v>
      </c>
      <c r="E9" s="137"/>
      <c r="F9" s="137"/>
    </row>
    <row r="10" spans="1:8" ht="9" customHeight="1" x14ac:dyDescent="0.2">
      <c r="A10" s="500" t="s">
        <v>130</v>
      </c>
      <c r="B10" s="500"/>
      <c r="C10" s="500"/>
      <c r="D10" s="138"/>
      <c r="E10" s="138"/>
      <c r="F10" s="138"/>
    </row>
    <row r="11" spans="1:8" ht="9" customHeight="1" x14ac:dyDescent="0.2">
      <c r="A11" s="500" t="s">
        <v>220</v>
      </c>
      <c r="B11" s="500"/>
      <c r="C11" s="500"/>
      <c r="D11" s="134">
        <v>7260561</v>
      </c>
      <c r="E11" s="134">
        <v>13164</v>
      </c>
      <c r="F11" s="134">
        <v>552</v>
      </c>
    </row>
    <row r="12" spans="1:8" ht="9" customHeight="1" x14ac:dyDescent="0.2">
      <c r="A12" s="500" t="s">
        <v>132</v>
      </c>
      <c r="B12" s="500"/>
      <c r="C12" s="500"/>
      <c r="D12" s="134">
        <v>8761997</v>
      </c>
      <c r="E12" s="134">
        <v>94228</v>
      </c>
      <c r="F12" s="134">
        <v>93</v>
      </c>
    </row>
    <row r="13" spans="1:8" ht="9" customHeight="1" x14ac:dyDescent="0.2">
      <c r="A13" s="500" t="s">
        <v>180</v>
      </c>
      <c r="B13" s="500"/>
      <c r="C13" s="500"/>
      <c r="D13" s="134">
        <v>1189339</v>
      </c>
      <c r="E13" s="134">
        <v>16736</v>
      </c>
      <c r="F13" s="134">
        <v>71</v>
      </c>
    </row>
    <row r="14" spans="1:8" ht="9" customHeight="1" x14ac:dyDescent="0.2">
      <c r="A14" s="503" t="s">
        <v>133</v>
      </c>
      <c r="B14" s="503"/>
      <c r="C14" s="503"/>
      <c r="D14" s="137">
        <v>17211897</v>
      </c>
      <c r="E14" s="137"/>
      <c r="F14" s="137"/>
    </row>
    <row r="15" spans="1:8" ht="9" customHeight="1" x14ac:dyDescent="0.2">
      <c r="A15" s="500" t="s">
        <v>183</v>
      </c>
      <c r="B15" s="500"/>
      <c r="C15" s="500"/>
      <c r="D15" s="138"/>
      <c r="E15" s="138"/>
      <c r="F15" s="138"/>
    </row>
    <row r="16" spans="1:8" ht="9" customHeight="1" x14ac:dyDescent="0.2">
      <c r="A16" s="500" t="s">
        <v>140</v>
      </c>
      <c r="B16" s="500"/>
      <c r="C16" s="500"/>
      <c r="D16" s="134">
        <v>270975224</v>
      </c>
      <c r="E16" s="134">
        <v>133817</v>
      </c>
      <c r="F16" s="134">
        <v>2025</v>
      </c>
    </row>
    <row r="17" spans="1:6" ht="9" customHeight="1" x14ac:dyDescent="0.2">
      <c r="A17" s="500" t="s">
        <v>184</v>
      </c>
      <c r="B17" s="500"/>
      <c r="C17" s="500"/>
      <c r="D17" s="134">
        <v>57247546</v>
      </c>
      <c r="E17" s="134">
        <v>63917</v>
      </c>
      <c r="F17" s="134">
        <v>896</v>
      </c>
    </row>
    <row r="18" spans="1:6" ht="9" customHeight="1" x14ac:dyDescent="0.2">
      <c r="A18" s="500" t="s">
        <v>185</v>
      </c>
      <c r="B18" s="500"/>
      <c r="C18" s="500"/>
      <c r="D18" s="134">
        <v>4004014</v>
      </c>
      <c r="E18" s="134">
        <v>13119</v>
      </c>
      <c r="F18" s="134">
        <v>305</v>
      </c>
    </row>
    <row r="19" spans="1:6" ht="9" customHeight="1" x14ac:dyDescent="0.2">
      <c r="A19" s="500" t="s">
        <v>186</v>
      </c>
      <c r="B19" s="500"/>
      <c r="C19" s="500"/>
      <c r="D19" s="134">
        <v>4135219</v>
      </c>
      <c r="E19" s="134">
        <v>22925</v>
      </c>
      <c r="F19" s="134">
        <v>180</v>
      </c>
    </row>
    <row r="20" spans="1:6" ht="9" customHeight="1" x14ac:dyDescent="0.2">
      <c r="A20" s="500" t="s">
        <v>141</v>
      </c>
      <c r="B20" s="500"/>
      <c r="C20" s="500"/>
      <c r="D20" s="134">
        <v>77790190</v>
      </c>
      <c r="E20" s="134">
        <v>51051</v>
      </c>
      <c r="F20" s="134">
        <v>1524</v>
      </c>
    </row>
    <row r="21" spans="1:6" ht="9" customHeight="1" x14ac:dyDescent="0.2">
      <c r="A21" s="500" t="s">
        <v>212</v>
      </c>
      <c r="B21" s="500"/>
      <c r="C21" s="500"/>
      <c r="D21" s="134">
        <v>27122025</v>
      </c>
      <c r="E21" s="134">
        <v>42390</v>
      </c>
      <c r="F21" s="134">
        <v>640</v>
      </c>
    </row>
    <row r="22" spans="1:6" ht="9" customHeight="1" x14ac:dyDescent="0.2">
      <c r="A22" s="500" t="s">
        <v>180</v>
      </c>
      <c r="B22" s="500"/>
      <c r="C22" s="500"/>
      <c r="D22" s="134">
        <v>5872599</v>
      </c>
      <c r="E22" s="134">
        <v>15205</v>
      </c>
      <c r="F22" s="134">
        <v>386</v>
      </c>
    </row>
    <row r="23" spans="1:6" ht="9" customHeight="1" x14ac:dyDescent="0.2">
      <c r="A23" s="503" t="s">
        <v>187</v>
      </c>
      <c r="B23" s="503"/>
      <c r="C23" s="503"/>
      <c r="D23" s="137">
        <v>447146817</v>
      </c>
      <c r="E23" s="137"/>
      <c r="F23" s="137"/>
    </row>
    <row r="24" spans="1:6" ht="9" customHeight="1" x14ac:dyDescent="0.2">
      <c r="A24" s="500" t="s">
        <v>188</v>
      </c>
      <c r="B24" s="500"/>
      <c r="C24" s="500"/>
      <c r="D24" s="138"/>
      <c r="E24" s="138"/>
      <c r="F24" s="138"/>
    </row>
    <row r="25" spans="1:6" ht="9" customHeight="1" x14ac:dyDescent="0.2">
      <c r="A25" s="500" t="s">
        <v>189</v>
      </c>
      <c r="B25" s="500"/>
      <c r="C25" s="500"/>
      <c r="D25" s="134">
        <v>1830485</v>
      </c>
      <c r="E25" s="134">
        <v>4367</v>
      </c>
      <c r="F25" s="134">
        <v>419</v>
      </c>
    </row>
    <row r="26" spans="1:6" ht="9" customHeight="1" x14ac:dyDescent="0.2">
      <c r="A26" s="500" t="s">
        <v>190</v>
      </c>
      <c r="B26" s="500"/>
      <c r="C26" s="500"/>
      <c r="D26" s="134">
        <v>12242918</v>
      </c>
      <c r="E26" s="134">
        <v>62144</v>
      </c>
      <c r="F26" s="134">
        <v>197</v>
      </c>
    </row>
    <row r="27" spans="1:6" ht="9" customHeight="1" x14ac:dyDescent="0.2">
      <c r="A27" s="503" t="s">
        <v>191</v>
      </c>
      <c r="B27" s="503"/>
      <c r="C27" s="503"/>
      <c r="D27" s="137">
        <v>14073403</v>
      </c>
      <c r="E27" s="137"/>
      <c r="F27" s="137"/>
    </row>
    <row r="28" spans="1:6" ht="9" customHeight="1" x14ac:dyDescent="0.2">
      <c r="A28" s="503" t="s">
        <v>144</v>
      </c>
      <c r="B28" s="503"/>
      <c r="C28" s="503"/>
      <c r="D28" s="137">
        <v>572952486</v>
      </c>
      <c r="E28" s="137"/>
      <c r="F28" s="137"/>
    </row>
    <row r="29" spans="1:6" ht="9" customHeight="1" x14ac:dyDescent="0.2">
      <c r="A29" s="495" t="s">
        <v>145</v>
      </c>
      <c r="B29" s="495"/>
      <c r="C29" s="495"/>
      <c r="D29" s="495"/>
      <c r="E29" s="495"/>
      <c r="F29" s="495"/>
    </row>
    <row r="30" spans="1:6" ht="9" customHeight="1" x14ac:dyDescent="0.2">
      <c r="A30" s="500" t="s">
        <v>146</v>
      </c>
      <c r="B30" s="500"/>
      <c r="C30" s="500"/>
      <c r="D30" s="144"/>
      <c r="E30" s="144"/>
      <c r="F30" s="138"/>
    </row>
    <row r="31" spans="1:6" ht="9" customHeight="1" x14ac:dyDescent="0.2">
      <c r="A31" s="500" t="s">
        <v>192</v>
      </c>
      <c r="B31" s="500"/>
      <c r="C31" s="500"/>
      <c r="D31" s="134">
        <v>1876981</v>
      </c>
      <c r="E31" s="134">
        <v>6863</v>
      </c>
      <c r="F31" s="134">
        <v>273</v>
      </c>
    </row>
    <row r="32" spans="1:6" ht="9" customHeight="1" x14ac:dyDescent="0.2">
      <c r="A32" s="500" t="s">
        <v>193</v>
      </c>
      <c r="B32" s="500"/>
      <c r="C32" s="500"/>
      <c r="D32" s="134">
        <v>44678290</v>
      </c>
      <c r="E32" s="134">
        <v>24781</v>
      </c>
      <c r="F32" s="134">
        <v>1803</v>
      </c>
    </row>
    <row r="33" spans="1:6" ht="9" customHeight="1" x14ac:dyDescent="0.2">
      <c r="A33" s="500" t="s">
        <v>194</v>
      </c>
      <c r="B33" s="500"/>
      <c r="C33" s="500"/>
      <c r="D33" s="134">
        <v>7397482</v>
      </c>
      <c r="E33" s="134">
        <v>4938</v>
      </c>
      <c r="F33" s="134">
        <v>1498</v>
      </c>
    </row>
    <row r="34" spans="1:6" ht="9" customHeight="1" x14ac:dyDescent="0.2">
      <c r="A34" s="500" t="s">
        <v>195</v>
      </c>
      <c r="B34" s="500"/>
      <c r="C34" s="500"/>
      <c r="D34" s="134">
        <v>6494694</v>
      </c>
      <c r="E34" s="134">
        <v>6948</v>
      </c>
      <c r="F34" s="134">
        <v>935</v>
      </c>
    </row>
    <row r="35" spans="1:6" ht="9" customHeight="1" x14ac:dyDescent="0.2">
      <c r="A35" s="500" t="s">
        <v>196</v>
      </c>
      <c r="B35" s="500"/>
      <c r="C35" s="500"/>
      <c r="D35" s="134">
        <v>3189408</v>
      </c>
      <c r="E35" s="134">
        <v>1194</v>
      </c>
      <c r="F35" s="134">
        <v>2671</v>
      </c>
    </row>
    <row r="36" spans="1:6" ht="9" customHeight="1" x14ac:dyDescent="0.2">
      <c r="A36" s="500" t="s">
        <v>150</v>
      </c>
      <c r="B36" s="500"/>
      <c r="C36" s="500"/>
      <c r="D36" s="134">
        <v>210322488</v>
      </c>
      <c r="E36" s="134">
        <v>58670</v>
      </c>
      <c r="F36" s="134">
        <v>3585</v>
      </c>
    </row>
    <row r="37" spans="1:6" ht="9" customHeight="1" x14ac:dyDescent="0.2">
      <c r="A37" s="500" t="s">
        <v>221</v>
      </c>
      <c r="B37" s="500"/>
      <c r="C37" s="500"/>
      <c r="D37" s="134">
        <v>955452</v>
      </c>
      <c r="E37" s="134">
        <v>10013</v>
      </c>
      <c r="F37" s="134">
        <v>95</v>
      </c>
    </row>
    <row r="38" spans="1:6" ht="9" customHeight="1" x14ac:dyDescent="0.2">
      <c r="A38" s="500" t="s">
        <v>198</v>
      </c>
      <c r="B38" s="500"/>
      <c r="C38" s="500"/>
      <c r="D38" s="134">
        <v>20385</v>
      </c>
      <c r="E38" s="134">
        <v>32</v>
      </c>
      <c r="F38" s="134">
        <v>637</v>
      </c>
    </row>
    <row r="39" spans="1:6" ht="9" customHeight="1" x14ac:dyDescent="0.2">
      <c r="A39" s="500" t="s">
        <v>222</v>
      </c>
      <c r="B39" s="500"/>
      <c r="C39" s="500"/>
      <c r="D39" s="134">
        <v>6425199</v>
      </c>
      <c r="E39" s="134">
        <v>8644</v>
      </c>
      <c r="F39" s="134">
        <v>743</v>
      </c>
    </row>
    <row r="40" spans="1:6" ht="9" customHeight="1" x14ac:dyDescent="0.2">
      <c r="A40" s="500" t="s">
        <v>200</v>
      </c>
      <c r="B40" s="500"/>
      <c r="C40" s="500"/>
      <c r="D40" s="134">
        <v>18695086</v>
      </c>
      <c r="E40" s="134">
        <v>22064</v>
      </c>
      <c r="F40" s="134">
        <v>847</v>
      </c>
    </row>
    <row r="41" spans="1:6" ht="9" customHeight="1" x14ac:dyDescent="0.2">
      <c r="A41" s="500" t="s">
        <v>156</v>
      </c>
      <c r="B41" s="500"/>
      <c r="C41" s="500"/>
      <c r="D41" s="134">
        <v>4345229</v>
      </c>
      <c r="E41" s="134">
        <v>1499</v>
      </c>
      <c r="F41" s="134">
        <v>2899</v>
      </c>
    </row>
    <row r="42" spans="1:6" ht="9" customHeight="1" x14ac:dyDescent="0.2">
      <c r="A42" s="500" t="s">
        <v>201</v>
      </c>
      <c r="B42" s="500"/>
      <c r="C42" s="500"/>
      <c r="D42" s="134">
        <v>21165580</v>
      </c>
      <c r="E42" s="137"/>
      <c r="F42" s="137"/>
    </row>
    <row r="43" spans="1:6" ht="9" customHeight="1" x14ac:dyDescent="0.2">
      <c r="A43" s="500" t="s">
        <v>180</v>
      </c>
      <c r="B43" s="500"/>
      <c r="C43" s="500"/>
      <c r="D43" s="134">
        <v>3016811</v>
      </c>
      <c r="E43" s="134">
        <v>7122</v>
      </c>
      <c r="F43" s="134">
        <v>424</v>
      </c>
    </row>
    <row r="44" spans="1:6" ht="9" customHeight="1" x14ac:dyDescent="0.2">
      <c r="A44" s="503" t="s">
        <v>202</v>
      </c>
      <c r="B44" s="503"/>
      <c r="C44" s="503"/>
      <c r="D44" s="137">
        <v>328583085</v>
      </c>
      <c r="E44" s="137"/>
      <c r="F44" s="137"/>
    </row>
    <row r="45" spans="1:6" ht="9" customHeight="1" x14ac:dyDescent="0.2">
      <c r="A45" s="495" t="s">
        <v>160</v>
      </c>
      <c r="B45" s="495"/>
      <c r="C45" s="495"/>
      <c r="D45" s="495"/>
      <c r="E45" s="495"/>
      <c r="F45" s="495"/>
    </row>
    <row r="46" spans="1:6" ht="9" customHeight="1" x14ac:dyDescent="0.2">
      <c r="A46" s="500" t="s">
        <v>161</v>
      </c>
      <c r="B46" s="500"/>
      <c r="C46" s="500"/>
      <c r="D46" s="144"/>
      <c r="E46" s="144"/>
      <c r="F46" s="138"/>
    </row>
    <row r="47" spans="1:6" ht="9" customHeight="1" x14ac:dyDescent="0.2">
      <c r="A47" s="500" t="s">
        <v>164</v>
      </c>
      <c r="B47" s="500"/>
      <c r="C47" s="500"/>
      <c r="D47" s="134">
        <v>29223453</v>
      </c>
      <c r="E47" s="134">
        <v>36873</v>
      </c>
      <c r="F47" s="134">
        <v>793</v>
      </c>
    </row>
    <row r="48" spans="1:6" ht="9" customHeight="1" x14ac:dyDescent="0.2">
      <c r="A48" s="500" t="s">
        <v>167</v>
      </c>
      <c r="B48" s="500"/>
      <c r="C48" s="500"/>
      <c r="D48" s="134">
        <v>9116092</v>
      </c>
      <c r="E48" s="134">
        <v>129285</v>
      </c>
      <c r="F48" s="134">
        <v>71</v>
      </c>
    </row>
    <row r="49" spans="1:6" ht="9" customHeight="1" x14ac:dyDescent="0.2">
      <c r="A49" s="500" t="s">
        <v>180</v>
      </c>
      <c r="B49" s="500"/>
      <c r="C49" s="500"/>
      <c r="D49" s="134">
        <v>2343771</v>
      </c>
      <c r="E49" s="134">
        <v>3725</v>
      </c>
      <c r="F49" s="134">
        <v>629</v>
      </c>
    </row>
    <row r="50" spans="1:6" ht="9" customHeight="1" x14ac:dyDescent="0.2">
      <c r="A50" s="503" t="s">
        <v>169</v>
      </c>
      <c r="B50" s="503"/>
      <c r="C50" s="503"/>
      <c r="D50" s="137">
        <v>40683316</v>
      </c>
      <c r="E50" s="137"/>
      <c r="F50" s="137"/>
    </row>
    <row r="51" spans="1:6" ht="9" customHeight="1" x14ac:dyDescent="0.2">
      <c r="A51" s="500" t="s">
        <v>170</v>
      </c>
      <c r="B51" s="500"/>
      <c r="C51" s="500"/>
      <c r="D51" s="138"/>
      <c r="E51" s="138"/>
      <c r="F51" s="138"/>
    </row>
    <row r="52" spans="1:6" ht="9" customHeight="1" x14ac:dyDescent="0.2">
      <c r="A52" s="500" t="s">
        <v>171</v>
      </c>
      <c r="B52" s="500"/>
      <c r="C52" s="500"/>
      <c r="D52" s="134">
        <v>300499447</v>
      </c>
      <c r="E52" s="134">
        <v>47878</v>
      </c>
      <c r="F52" s="134">
        <v>6276</v>
      </c>
    </row>
    <row r="53" spans="1:6" ht="9" customHeight="1" x14ac:dyDescent="0.2">
      <c r="A53" s="500" t="s">
        <v>223</v>
      </c>
      <c r="B53" s="500"/>
      <c r="C53" s="500"/>
      <c r="D53" s="134">
        <v>425727</v>
      </c>
      <c r="E53" s="134">
        <v>2497</v>
      </c>
      <c r="F53" s="134">
        <v>170</v>
      </c>
    </row>
    <row r="54" spans="1:6" ht="9" customHeight="1" x14ac:dyDescent="0.2">
      <c r="A54" s="500" t="s">
        <v>180</v>
      </c>
      <c r="B54" s="500"/>
      <c r="C54" s="500"/>
      <c r="D54" s="134">
        <v>1770161</v>
      </c>
      <c r="E54" s="134">
        <v>886</v>
      </c>
      <c r="F54" s="134">
        <v>1998</v>
      </c>
    </row>
    <row r="55" spans="1:6" ht="9" customHeight="1" x14ac:dyDescent="0.2">
      <c r="A55" s="503" t="s">
        <v>173</v>
      </c>
      <c r="B55" s="503"/>
      <c r="C55" s="503"/>
      <c r="D55" s="137">
        <v>302695335</v>
      </c>
      <c r="E55" s="137"/>
      <c r="F55" s="137"/>
    </row>
    <row r="56" spans="1:6" ht="9" customHeight="1" x14ac:dyDescent="0.2">
      <c r="A56" s="503" t="s">
        <v>174</v>
      </c>
      <c r="B56" s="503"/>
      <c r="C56" s="503"/>
      <c r="D56" s="137">
        <v>343378651</v>
      </c>
      <c r="E56" s="137"/>
      <c r="F56" s="137"/>
    </row>
    <row r="57" spans="1:6" ht="9" customHeight="1" x14ac:dyDescent="0.2">
      <c r="A57" s="505" t="s">
        <v>224</v>
      </c>
      <c r="B57" s="505"/>
      <c r="C57" s="505"/>
      <c r="D57" s="140">
        <v>1244914222</v>
      </c>
      <c r="E57" s="140"/>
      <c r="F57" s="140"/>
    </row>
    <row r="58" spans="1:6" ht="9" customHeight="1" x14ac:dyDescent="0.2"/>
  </sheetData>
  <sheetProtection selectLockedCells="1" selectUnlockedCells="1"/>
  <mergeCells count="58"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3:C53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F45"/>
    <mergeCell ref="A46:C46"/>
    <mergeCell ref="A35:C35"/>
    <mergeCell ref="A24:C24"/>
    <mergeCell ref="A25:C25"/>
    <mergeCell ref="A26:C26"/>
    <mergeCell ref="A27:C27"/>
    <mergeCell ref="A28:C28"/>
    <mergeCell ref="A29:F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2"/>
  <sheetViews>
    <sheetView zoomScaleSheetLayoutView="100" workbookViewId="0">
      <selection activeCell="D42" sqref="D42"/>
    </sheetView>
  </sheetViews>
  <sheetFormatPr defaultColWidth="9.109375" defaultRowHeight="9.75" customHeight="1" x14ac:dyDescent="0.2"/>
  <cols>
    <col min="1" max="1" width="2.5546875" style="141" customWidth="1"/>
    <col min="2" max="2" width="7.44140625" style="141" customWidth="1"/>
    <col min="3" max="3" width="42.109375" style="141" customWidth="1"/>
    <col min="4" max="6" width="11.6640625" style="135" customWidth="1"/>
    <col min="7" max="7" width="12.33203125" style="135" bestFit="1" customWidth="1"/>
    <col min="8" max="16384" width="9.109375" style="135"/>
  </cols>
  <sheetData>
    <row r="1" spans="1:8" s="131" customFormat="1" ht="30.75" customHeight="1" x14ac:dyDescent="0.2">
      <c r="A1" s="501" t="s">
        <v>225</v>
      </c>
      <c r="B1" s="501"/>
      <c r="C1" s="501" t="s">
        <v>517</v>
      </c>
      <c r="D1" s="501"/>
      <c r="E1" s="501"/>
      <c r="F1" s="501"/>
      <c r="H1" s="400" t="s">
        <v>482</v>
      </c>
    </row>
    <row r="2" spans="1:8" s="133" customFormat="1" ht="34.950000000000003" customHeight="1" x14ac:dyDescent="0.25">
      <c r="A2" s="502" t="s">
        <v>117</v>
      </c>
      <c r="B2" s="502"/>
      <c r="C2" s="502"/>
      <c r="D2" s="132" t="s">
        <v>118</v>
      </c>
      <c r="E2" s="132" t="s">
        <v>119</v>
      </c>
      <c r="F2" s="132" t="s">
        <v>217</v>
      </c>
    </row>
    <row r="3" spans="1:8" s="133" customFormat="1" ht="15" customHeight="1" x14ac:dyDescent="0.25">
      <c r="A3" s="490" t="s">
        <v>121</v>
      </c>
      <c r="B3" s="490"/>
      <c r="C3" s="490"/>
      <c r="D3" s="490"/>
      <c r="E3" s="490"/>
      <c r="F3" s="490"/>
    </row>
    <row r="4" spans="1:8" s="133" customFormat="1" ht="12" customHeight="1" x14ac:dyDescent="0.2">
      <c r="A4" s="507" t="s">
        <v>122</v>
      </c>
      <c r="B4" s="507"/>
      <c r="C4" s="507"/>
      <c r="D4" s="145"/>
      <c r="E4" s="145"/>
      <c r="F4" s="143"/>
    </row>
    <row r="5" spans="1:8" ht="9.75" customHeight="1" x14ac:dyDescent="0.2">
      <c r="A5" s="500" t="s">
        <v>123</v>
      </c>
      <c r="B5" s="500"/>
      <c r="C5" s="500"/>
      <c r="D5" s="134">
        <v>27390936</v>
      </c>
      <c r="E5" s="134">
        <v>144183</v>
      </c>
      <c r="F5" s="134">
        <v>190</v>
      </c>
    </row>
    <row r="6" spans="1:8" ht="9.75" customHeight="1" x14ac:dyDescent="0.2">
      <c r="A6" s="500" t="s">
        <v>124</v>
      </c>
      <c r="B6" s="500"/>
      <c r="C6" s="500"/>
      <c r="D6" s="134">
        <v>2153029</v>
      </c>
      <c r="E6" s="134">
        <v>5154</v>
      </c>
      <c r="F6" s="134">
        <v>418</v>
      </c>
    </row>
    <row r="7" spans="1:8" s="146" customFormat="1" ht="12.75" customHeight="1" x14ac:dyDescent="0.2">
      <c r="A7" s="500" t="s">
        <v>129</v>
      </c>
      <c r="B7" s="500"/>
      <c r="C7" s="500"/>
      <c r="D7" s="134">
        <v>10989216</v>
      </c>
      <c r="E7" s="134">
        <v>3954</v>
      </c>
      <c r="F7" s="134">
        <v>2779</v>
      </c>
    </row>
    <row r="8" spans="1:8" ht="12" customHeight="1" x14ac:dyDescent="0.2">
      <c r="A8" s="503" t="s">
        <v>494</v>
      </c>
      <c r="B8" s="503"/>
      <c r="C8" s="503"/>
      <c r="D8" s="137">
        <v>40533181</v>
      </c>
      <c r="E8" s="137"/>
      <c r="F8" s="137"/>
      <c r="G8" s="147"/>
    </row>
    <row r="9" spans="1:8" ht="12" customHeight="1" x14ac:dyDescent="0.2">
      <c r="A9" s="500" t="s">
        <v>130</v>
      </c>
      <c r="B9" s="500"/>
      <c r="C9" s="500"/>
      <c r="D9" s="138"/>
      <c r="E9" s="138"/>
      <c r="F9" s="138"/>
    </row>
    <row r="10" spans="1:8" ht="9.75" customHeight="1" x14ac:dyDescent="0.2">
      <c r="A10" s="500" t="s">
        <v>131</v>
      </c>
      <c r="B10" s="500"/>
      <c r="C10" s="500"/>
      <c r="D10" s="134">
        <v>37033373</v>
      </c>
      <c r="E10" s="134">
        <v>67614</v>
      </c>
      <c r="F10" s="134">
        <v>548</v>
      </c>
    </row>
    <row r="11" spans="1:8" ht="9.75" customHeight="1" x14ac:dyDescent="0.2">
      <c r="A11" s="500" t="s">
        <v>132</v>
      </c>
      <c r="B11" s="500"/>
      <c r="C11" s="500"/>
      <c r="D11" s="134">
        <v>627553</v>
      </c>
      <c r="E11" s="134">
        <v>5276</v>
      </c>
      <c r="F11" s="134">
        <v>119</v>
      </c>
    </row>
    <row r="12" spans="1:8" ht="9.75" customHeight="1" x14ac:dyDescent="0.2">
      <c r="A12" s="500" t="s">
        <v>226</v>
      </c>
      <c r="B12" s="500"/>
      <c r="C12" s="500"/>
      <c r="D12" s="134">
        <v>6032764</v>
      </c>
      <c r="E12" s="134">
        <v>64416</v>
      </c>
      <c r="F12" s="134">
        <v>94</v>
      </c>
    </row>
    <row r="13" spans="1:8" ht="12.75" customHeight="1" x14ac:dyDescent="0.2">
      <c r="A13" s="500" t="s">
        <v>129</v>
      </c>
      <c r="B13" s="500"/>
      <c r="C13" s="500"/>
      <c r="D13" s="134">
        <v>1517397</v>
      </c>
      <c r="E13" s="134">
        <v>3675</v>
      </c>
      <c r="F13" s="134">
        <v>413</v>
      </c>
    </row>
    <row r="14" spans="1:8" ht="12" customHeight="1" x14ac:dyDescent="0.2">
      <c r="A14" s="503" t="s">
        <v>133</v>
      </c>
      <c r="B14" s="503"/>
      <c r="C14" s="503"/>
      <c r="D14" s="137">
        <v>45211087</v>
      </c>
      <c r="E14" s="137"/>
      <c r="F14" s="137"/>
      <c r="G14" s="147"/>
    </row>
    <row r="15" spans="1:8" ht="12" customHeight="1" x14ac:dyDescent="0.2">
      <c r="A15" s="500" t="s">
        <v>227</v>
      </c>
      <c r="B15" s="500"/>
      <c r="C15" s="500"/>
      <c r="D15" s="134">
        <v>3709177</v>
      </c>
      <c r="E15" s="134">
        <v>8241</v>
      </c>
      <c r="F15" s="134">
        <v>450</v>
      </c>
    </row>
    <row r="16" spans="1:8" ht="12" customHeight="1" x14ac:dyDescent="0.2">
      <c r="A16" s="500" t="s">
        <v>183</v>
      </c>
      <c r="B16" s="500"/>
      <c r="C16" s="500"/>
      <c r="D16" s="138"/>
      <c r="E16" s="138"/>
      <c r="F16" s="138"/>
    </row>
    <row r="17" spans="1:7" ht="9.75" customHeight="1" x14ac:dyDescent="0.25">
      <c r="A17" s="500" t="s">
        <v>140</v>
      </c>
      <c r="B17" s="500"/>
      <c r="C17" s="500"/>
      <c r="D17" s="134">
        <v>375817</v>
      </c>
      <c r="E17" s="134">
        <v>418</v>
      </c>
      <c r="F17" s="134">
        <v>899</v>
      </c>
      <c r="G17"/>
    </row>
    <row r="18" spans="1:7" ht="9.75" customHeight="1" x14ac:dyDescent="0.25">
      <c r="A18" s="500" t="s">
        <v>141</v>
      </c>
      <c r="B18" s="500"/>
      <c r="C18" s="500"/>
      <c r="D18" s="134">
        <v>151402</v>
      </c>
      <c r="E18" s="134">
        <v>142</v>
      </c>
      <c r="F18" s="134">
        <v>1066</v>
      </c>
      <c r="G18"/>
    </row>
    <row r="19" spans="1:7" ht="9.75" customHeight="1" x14ac:dyDescent="0.25">
      <c r="A19" s="500" t="s">
        <v>212</v>
      </c>
      <c r="B19" s="500"/>
      <c r="C19" s="500"/>
      <c r="D19" s="134">
        <v>62488</v>
      </c>
      <c r="E19" s="134">
        <v>145</v>
      </c>
      <c r="F19" s="134">
        <v>431</v>
      </c>
      <c r="G19"/>
    </row>
    <row r="20" spans="1:7" ht="12.75" customHeight="1" x14ac:dyDescent="0.25">
      <c r="A20" s="500" t="s">
        <v>129</v>
      </c>
      <c r="B20" s="500"/>
      <c r="C20" s="500"/>
      <c r="D20" s="134">
        <v>115140</v>
      </c>
      <c r="E20" s="134">
        <v>409</v>
      </c>
      <c r="F20" s="134">
        <v>282</v>
      </c>
      <c r="G20"/>
    </row>
    <row r="21" spans="1:7" ht="12" customHeight="1" x14ac:dyDescent="0.25">
      <c r="A21" s="503" t="s">
        <v>187</v>
      </c>
      <c r="B21" s="503"/>
      <c r="C21" s="503"/>
      <c r="D21" s="137">
        <v>704847</v>
      </c>
      <c r="E21" s="137"/>
      <c r="F21" s="137"/>
      <c r="G21" s="120"/>
    </row>
    <row r="22" spans="1:7" ht="12" customHeight="1" x14ac:dyDescent="0.25">
      <c r="A22" s="500" t="s">
        <v>213</v>
      </c>
      <c r="B22" s="500"/>
      <c r="C22" s="500"/>
      <c r="D22" s="134">
        <v>1727563</v>
      </c>
      <c r="E22" s="134">
        <v>4100</v>
      </c>
      <c r="F22" s="134">
        <v>421</v>
      </c>
      <c r="G22"/>
    </row>
    <row r="23" spans="1:7" ht="12" customHeight="1" x14ac:dyDescent="0.2">
      <c r="A23" s="503" t="s">
        <v>144</v>
      </c>
      <c r="B23" s="503"/>
      <c r="C23" s="503"/>
      <c r="D23" s="137">
        <v>91885855</v>
      </c>
      <c r="E23" s="137"/>
      <c r="F23" s="137"/>
      <c r="G23" s="147"/>
    </row>
    <row r="24" spans="1:7" ht="15" customHeight="1" x14ac:dyDescent="0.2">
      <c r="A24" s="495" t="s">
        <v>145</v>
      </c>
      <c r="B24" s="495"/>
      <c r="C24" s="495"/>
      <c r="D24" s="495"/>
      <c r="E24" s="495"/>
      <c r="F24" s="495"/>
    </row>
    <row r="25" spans="1:7" ht="12" customHeight="1" x14ac:dyDescent="0.2">
      <c r="A25" s="500" t="s">
        <v>146</v>
      </c>
      <c r="B25" s="500"/>
      <c r="C25" s="500"/>
      <c r="D25" s="148"/>
      <c r="E25" s="148"/>
      <c r="F25" s="136"/>
    </row>
    <row r="26" spans="1:7" ht="9.75" customHeight="1" x14ac:dyDescent="0.25">
      <c r="A26" s="500" t="s">
        <v>192</v>
      </c>
      <c r="B26" s="500"/>
      <c r="C26" s="500"/>
      <c r="D26" s="134">
        <v>7835855</v>
      </c>
      <c r="E26" s="134">
        <v>22448</v>
      </c>
      <c r="F26" s="134">
        <v>349</v>
      </c>
      <c r="G26"/>
    </row>
    <row r="27" spans="1:7" ht="9.75" customHeight="1" x14ac:dyDescent="0.25">
      <c r="A27" s="500" t="s">
        <v>194</v>
      </c>
      <c r="B27" s="500"/>
      <c r="C27" s="500"/>
      <c r="D27" s="134">
        <v>474940</v>
      </c>
      <c r="E27" s="134">
        <v>570</v>
      </c>
      <c r="F27" s="134">
        <v>833</v>
      </c>
      <c r="G27"/>
    </row>
    <row r="28" spans="1:7" ht="9.75" customHeight="1" x14ac:dyDescent="0.25">
      <c r="A28" s="500" t="s">
        <v>228</v>
      </c>
      <c r="B28" s="500"/>
      <c r="C28" s="500"/>
      <c r="D28" s="134">
        <v>448966</v>
      </c>
      <c r="E28" s="134">
        <v>334</v>
      </c>
      <c r="F28" s="134">
        <v>1344</v>
      </c>
      <c r="G28"/>
    </row>
    <row r="29" spans="1:7" ht="9.75" customHeight="1" x14ac:dyDescent="0.25">
      <c r="A29" s="500" t="s">
        <v>150</v>
      </c>
      <c r="B29" s="500"/>
      <c r="C29" s="500"/>
      <c r="D29" s="134">
        <v>34991623</v>
      </c>
      <c r="E29" s="134">
        <v>4720</v>
      </c>
      <c r="F29" s="134">
        <v>7413</v>
      </c>
      <c r="G29"/>
    </row>
    <row r="30" spans="1:7" ht="9.75" customHeight="1" x14ac:dyDescent="0.25">
      <c r="A30" s="500" t="s">
        <v>198</v>
      </c>
      <c r="B30" s="500"/>
      <c r="C30" s="500"/>
      <c r="D30" s="134">
        <v>19800</v>
      </c>
      <c r="E30" s="134">
        <v>23</v>
      </c>
      <c r="F30" s="134">
        <v>861</v>
      </c>
      <c r="G30"/>
    </row>
    <row r="31" spans="1:7" ht="9.75" customHeight="1" x14ac:dyDescent="0.25">
      <c r="A31" s="500" t="s">
        <v>153</v>
      </c>
      <c r="B31" s="500"/>
      <c r="C31" s="500"/>
      <c r="D31" s="134">
        <v>17170756</v>
      </c>
      <c r="E31" s="134">
        <v>12486</v>
      </c>
      <c r="F31" s="134">
        <v>1375</v>
      </c>
      <c r="G31"/>
    </row>
    <row r="32" spans="1:7" ht="9.75" customHeight="1" x14ac:dyDescent="0.25">
      <c r="A32" s="500" t="s">
        <v>155</v>
      </c>
      <c r="B32" s="500"/>
      <c r="C32" s="500"/>
      <c r="D32" s="134">
        <v>6771296</v>
      </c>
      <c r="E32" s="134">
        <v>9459</v>
      </c>
      <c r="F32" s="134">
        <v>716</v>
      </c>
      <c r="G32"/>
    </row>
    <row r="33" spans="1:7" ht="9.75" customHeight="1" x14ac:dyDescent="0.25">
      <c r="A33" s="500" t="s">
        <v>157</v>
      </c>
      <c r="B33" s="500"/>
      <c r="C33" s="500"/>
      <c r="D33" s="134">
        <v>5413270</v>
      </c>
      <c r="E33" s="137"/>
      <c r="F33" s="137"/>
      <c r="G33"/>
    </row>
    <row r="34" spans="1:7" ht="12.75" customHeight="1" x14ac:dyDescent="0.25">
      <c r="A34" s="500" t="s">
        <v>129</v>
      </c>
      <c r="B34" s="500"/>
      <c r="C34" s="500"/>
      <c r="D34" s="134">
        <v>848738</v>
      </c>
      <c r="E34" s="134">
        <v>4593</v>
      </c>
      <c r="F34" s="134">
        <v>185</v>
      </c>
      <c r="G34"/>
    </row>
    <row r="35" spans="1:7" ht="12" customHeight="1" x14ac:dyDescent="0.25">
      <c r="A35" s="503" t="s">
        <v>202</v>
      </c>
      <c r="B35" s="503"/>
      <c r="C35" s="503"/>
      <c r="D35" s="137">
        <v>73975244</v>
      </c>
      <c r="E35" s="137"/>
      <c r="F35" s="137"/>
      <c r="G35"/>
    </row>
    <row r="36" spans="1:7" ht="15" customHeight="1" x14ac:dyDescent="0.25">
      <c r="A36" s="495" t="s">
        <v>160</v>
      </c>
      <c r="B36" s="495"/>
      <c r="C36" s="495"/>
      <c r="D36" s="495"/>
      <c r="E36" s="495"/>
      <c r="F36" s="495"/>
      <c r="G36"/>
    </row>
    <row r="37" spans="1:7" ht="12" customHeight="1" x14ac:dyDescent="0.25">
      <c r="A37" s="500" t="s">
        <v>170</v>
      </c>
      <c r="B37" s="500"/>
      <c r="C37" s="500"/>
      <c r="D37" s="138"/>
      <c r="E37" s="138"/>
      <c r="F37" s="138"/>
      <c r="G37"/>
    </row>
    <row r="38" spans="1:7" ht="12.75" customHeight="1" x14ac:dyDescent="0.25">
      <c r="A38" s="500" t="s">
        <v>171</v>
      </c>
      <c r="B38" s="500"/>
      <c r="C38" s="500"/>
      <c r="D38" s="134">
        <v>158791894</v>
      </c>
      <c r="E38" s="134">
        <v>22230</v>
      </c>
      <c r="F38" s="134">
        <v>7143</v>
      </c>
      <c r="G38"/>
    </row>
    <row r="39" spans="1:7" ht="9.75" customHeight="1" x14ac:dyDescent="0.25">
      <c r="A39" s="500" t="s">
        <v>229</v>
      </c>
      <c r="B39" s="500"/>
      <c r="C39" s="500"/>
      <c r="D39" s="134">
        <v>8095892</v>
      </c>
      <c r="E39" s="134">
        <v>7338</v>
      </c>
      <c r="F39" s="134">
        <v>1103</v>
      </c>
      <c r="G39"/>
    </row>
    <row r="40" spans="1:7" ht="12.75" customHeight="1" x14ac:dyDescent="0.25">
      <c r="A40" s="500" t="s">
        <v>129</v>
      </c>
      <c r="B40" s="500"/>
      <c r="C40" s="500"/>
      <c r="D40" s="134">
        <v>4135521</v>
      </c>
      <c r="E40" s="134">
        <v>748</v>
      </c>
      <c r="F40" s="134">
        <v>5529</v>
      </c>
      <c r="G40"/>
    </row>
    <row r="41" spans="1:7" ht="12" customHeight="1" x14ac:dyDescent="0.25">
      <c r="A41" s="503" t="s">
        <v>173</v>
      </c>
      <c r="B41" s="503"/>
      <c r="C41" s="503"/>
      <c r="D41" s="137">
        <v>171023307</v>
      </c>
      <c r="E41" s="137"/>
      <c r="F41" s="137"/>
      <c r="G41" s="120"/>
    </row>
    <row r="42" spans="1:7" ht="12" customHeight="1" x14ac:dyDescent="0.25">
      <c r="A42" s="505" t="s">
        <v>230</v>
      </c>
      <c r="B42" s="505"/>
      <c r="C42" s="505"/>
      <c r="D42" s="140">
        <v>336884406</v>
      </c>
      <c r="E42" s="140"/>
      <c r="F42" s="140"/>
      <c r="G42" s="149"/>
    </row>
  </sheetData>
  <sheetProtection selectLockedCells="1" selectUnlockedCells="1"/>
  <mergeCells count="43">
    <mergeCell ref="A42:C42"/>
    <mergeCell ref="A36:F36"/>
    <mergeCell ref="A37:C37"/>
    <mergeCell ref="A38:C38"/>
    <mergeCell ref="A39:C39"/>
    <mergeCell ref="A40:C40"/>
    <mergeCell ref="A41:C41"/>
    <mergeCell ref="A35:C35"/>
    <mergeCell ref="A24:F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tabSelected="1" zoomScale="120" zoomScaleNormal="120" workbookViewId="0">
      <selection activeCell="H14" sqref="H14"/>
    </sheetView>
  </sheetViews>
  <sheetFormatPr defaultColWidth="9.109375" defaultRowHeight="9.75" customHeight="1" x14ac:dyDescent="0.2"/>
  <cols>
    <col min="1" max="1" width="2.5546875" style="7" customWidth="1"/>
    <col min="2" max="2" width="6.109375" style="19" customWidth="1"/>
    <col min="3" max="3" width="27.5546875" style="19" customWidth="1"/>
    <col min="4" max="6" width="16.109375" style="7" customWidth="1"/>
    <col min="7" max="7" width="10.5546875" style="7" customWidth="1"/>
    <col min="8" max="8" width="11.88671875" style="7" bestFit="1" customWidth="1"/>
    <col min="9" max="16384" width="9.109375" style="7"/>
  </cols>
  <sheetData>
    <row r="1" spans="1:14" s="1" customFormat="1" ht="30" customHeight="1" x14ac:dyDescent="0.2">
      <c r="A1" s="428" t="s">
        <v>0</v>
      </c>
      <c r="B1" s="428"/>
      <c r="C1" s="429" t="s">
        <v>497</v>
      </c>
      <c r="D1" s="429"/>
      <c r="E1" s="429"/>
      <c r="F1" s="429"/>
      <c r="H1" s="400" t="s">
        <v>482</v>
      </c>
    </row>
    <row r="2" spans="1:14" s="2" customFormat="1" ht="12" customHeight="1" x14ac:dyDescent="0.25">
      <c r="A2" s="430" t="s">
        <v>1</v>
      </c>
      <c r="B2" s="430"/>
      <c r="C2" s="430"/>
      <c r="D2" s="431" t="s">
        <v>2</v>
      </c>
      <c r="E2" s="431"/>
      <c r="F2" s="432" t="s">
        <v>3</v>
      </c>
    </row>
    <row r="3" spans="1:14" s="2" customFormat="1" ht="12" customHeight="1" x14ac:dyDescent="0.25">
      <c r="A3" s="430"/>
      <c r="B3" s="430"/>
      <c r="C3" s="430"/>
      <c r="D3" s="3" t="s">
        <v>4</v>
      </c>
      <c r="E3" s="3" t="s">
        <v>5</v>
      </c>
      <c r="F3" s="432"/>
    </row>
    <row r="4" spans="1:14" ht="12" customHeight="1" x14ac:dyDescent="0.2">
      <c r="A4" s="433" t="s">
        <v>6</v>
      </c>
      <c r="B4" s="433"/>
      <c r="C4" s="433"/>
      <c r="D4" s="4">
        <v>594705805</v>
      </c>
      <c r="E4" s="5">
        <v>7.6</v>
      </c>
      <c r="F4" s="4">
        <v>139</v>
      </c>
      <c r="G4" s="6"/>
      <c r="L4" s="4"/>
      <c r="M4" s="4"/>
      <c r="N4" s="4"/>
    </row>
    <row r="5" spans="1:14" ht="12" customHeight="1" x14ac:dyDescent="0.2">
      <c r="A5" s="433" t="s">
        <v>7</v>
      </c>
      <c r="B5" s="433"/>
      <c r="C5" s="433"/>
      <c r="D5" s="4">
        <v>27172549</v>
      </c>
      <c r="E5" s="5">
        <v>0.3</v>
      </c>
      <c r="F5" s="4">
        <v>218</v>
      </c>
      <c r="G5" s="6"/>
      <c r="L5" s="4"/>
      <c r="M5" s="4"/>
      <c r="N5" s="4"/>
    </row>
    <row r="6" spans="1:14" ht="12" customHeight="1" x14ac:dyDescent="0.2">
      <c r="A6" s="433" t="s">
        <v>8</v>
      </c>
      <c r="B6" s="433"/>
      <c r="C6" s="433"/>
      <c r="D6" s="4">
        <v>241757336</v>
      </c>
      <c r="E6" s="5">
        <v>3.1</v>
      </c>
      <c r="F6" s="4">
        <v>159</v>
      </c>
      <c r="G6" s="6"/>
      <c r="L6" s="4"/>
      <c r="M6" s="4"/>
      <c r="N6" s="4"/>
    </row>
    <row r="7" spans="1:14" ht="12" customHeight="1" x14ac:dyDescent="0.2">
      <c r="A7" s="433" t="s">
        <v>9</v>
      </c>
      <c r="B7" s="433"/>
      <c r="C7" s="433"/>
      <c r="D7" s="4">
        <v>1442772132</v>
      </c>
      <c r="E7" s="5">
        <v>18.29999999999999</v>
      </c>
      <c r="F7" s="4">
        <v>144</v>
      </c>
      <c r="G7" s="6"/>
      <c r="L7" s="4"/>
      <c r="M7" s="4"/>
      <c r="N7" s="4"/>
    </row>
    <row r="8" spans="1:14" ht="12" customHeight="1" x14ac:dyDescent="0.2">
      <c r="A8" s="433" t="s">
        <v>10</v>
      </c>
      <c r="B8" s="433"/>
      <c r="C8" s="433"/>
      <c r="D8" s="4">
        <v>444638785</v>
      </c>
      <c r="E8" s="5">
        <v>5.7</v>
      </c>
      <c r="F8" s="4">
        <v>413</v>
      </c>
      <c r="G8" s="6"/>
      <c r="L8" s="4"/>
      <c r="M8" s="4"/>
      <c r="N8" s="4"/>
    </row>
    <row r="9" spans="1:14" s="10" customFormat="1" ht="12" customHeight="1" x14ac:dyDescent="0.2">
      <c r="A9" s="427" t="s">
        <v>11</v>
      </c>
      <c r="B9" s="427"/>
      <c r="C9" s="427"/>
      <c r="D9" s="8">
        <v>311969144</v>
      </c>
      <c r="E9" s="9">
        <v>4</v>
      </c>
      <c r="F9" s="8">
        <v>584</v>
      </c>
      <c r="G9" s="6"/>
      <c r="L9" s="4"/>
      <c r="M9" s="4"/>
      <c r="N9" s="4"/>
    </row>
    <row r="10" spans="1:14" s="10" customFormat="1" ht="12" customHeight="1" x14ac:dyDescent="0.2">
      <c r="A10" s="427" t="s">
        <v>12</v>
      </c>
      <c r="B10" s="427"/>
      <c r="C10" s="427"/>
      <c r="D10" s="8">
        <v>132669641</v>
      </c>
      <c r="E10" s="9">
        <v>1.7</v>
      </c>
      <c r="F10" s="8">
        <v>244</v>
      </c>
      <c r="G10" s="6"/>
      <c r="L10" s="4"/>
      <c r="M10" s="4"/>
      <c r="N10" s="4"/>
    </row>
    <row r="11" spans="1:14" ht="12" customHeight="1" x14ac:dyDescent="0.2">
      <c r="A11" s="433" t="s">
        <v>13</v>
      </c>
      <c r="B11" s="433"/>
      <c r="C11" s="433"/>
      <c r="D11" s="4">
        <v>533181683</v>
      </c>
      <c r="E11" s="5">
        <v>6.8</v>
      </c>
      <c r="F11" s="4">
        <v>109</v>
      </c>
      <c r="G11" s="6"/>
      <c r="L11" s="4"/>
      <c r="M11" s="4"/>
      <c r="N11" s="4"/>
    </row>
    <row r="12" spans="1:14" ht="12" customHeight="1" x14ac:dyDescent="0.2">
      <c r="A12" s="433" t="s">
        <v>14</v>
      </c>
      <c r="B12" s="433"/>
      <c r="C12" s="433"/>
      <c r="D12" s="4">
        <v>322230363</v>
      </c>
      <c r="E12" s="5">
        <v>4.0999999999999996</v>
      </c>
      <c r="F12" s="4">
        <v>268</v>
      </c>
      <c r="G12" s="6"/>
      <c r="L12" s="4"/>
      <c r="M12" s="4"/>
      <c r="N12" s="4"/>
    </row>
    <row r="13" spans="1:14" ht="12" customHeight="1" x14ac:dyDescent="0.2">
      <c r="A13" s="433" t="s">
        <v>15</v>
      </c>
      <c r="B13" s="433"/>
      <c r="C13" s="433"/>
      <c r="D13" s="4">
        <v>830312853</v>
      </c>
      <c r="E13" s="5">
        <v>10.6</v>
      </c>
      <c r="F13" s="4">
        <v>187</v>
      </c>
      <c r="G13" s="6"/>
      <c r="L13" s="4"/>
      <c r="M13" s="4"/>
      <c r="N13" s="4"/>
    </row>
    <row r="14" spans="1:14" ht="12" customHeight="1" x14ac:dyDescent="0.2">
      <c r="A14" s="433" t="s">
        <v>16</v>
      </c>
      <c r="B14" s="433"/>
      <c r="C14" s="433"/>
      <c r="D14" s="4">
        <v>525502396</v>
      </c>
      <c r="E14" s="5">
        <v>6.7</v>
      </c>
      <c r="F14" s="4">
        <v>142</v>
      </c>
      <c r="G14" s="6"/>
      <c r="L14" s="4"/>
      <c r="M14" s="4"/>
      <c r="N14" s="4"/>
    </row>
    <row r="15" spans="1:14" ht="12" customHeight="1" x14ac:dyDescent="0.2">
      <c r="A15" s="433" t="s">
        <v>17</v>
      </c>
      <c r="B15" s="433"/>
      <c r="C15" s="433"/>
      <c r="D15" s="4">
        <v>88502922</v>
      </c>
      <c r="E15" s="5">
        <v>1.1000000000000001</v>
      </c>
      <c r="F15" s="4">
        <v>102</v>
      </c>
      <c r="G15" s="6"/>
      <c r="L15" s="4"/>
      <c r="M15" s="4"/>
      <c r="N15" s="4"/>
    </row>
    <row r="16" spans="1:14" ht="12" customHeight="1" x14ac:dyDescent="0.2">
      <c r="A16" s="433" t="s">
        <v>18</v>
      </c>
      <c r="B16" s="433"/>
      <c r="C16" s="433"/>
      <c r="D16" s="4">
        <v>171005429</v>
      </c>
      <c r="E16" s="5">
        <v>2.2000000000000002</v>
      </c>
      <c r="F16" s="4">
        <v>114</v>
      </c>
      <c r="G16" s="6"/>
      <c r="L16" s="4"/>
      <c r="M16" s="4"/>
      <c r="N16" s="4"/>
    </row>
    <row r="17" spans="1:14" ht="12" customHeight="1" x14ac:dyDescent="0.2">
      <c r="A17" s="433" t="s">
        <v>19</v>
      </c>
      <c r="B17" s="433"/>
      <c r="C17" s="433"/>
      <c r="D17" s="4">
        <v>875801768</v>
      </c>
      <c r="E17" s="5">
        <v>11.2</v>
      </c>
      <c r="F17" s="4">
        <v>152</v>
      </c>
      <c r="G17" s="6"/>
      <c r="L17" s="4"/>
      <c r="M17" s="4"/>
      <c r="N17" s="4"/>
    </row>
    <row r="18" spans="1:14" ht="12" customHeight="1" x14ac:dyDescent="0.2">
      <c r="A18" s="433" t="s">
        <v>20</v>
      </c>
      <c r="B18" s="433"/>
      <c r="C18" s="433"/>
      <c r="D18" s="4">
        <v>91136078</v>
      </c>
      <c r="E18" s="5">
        <v>1.2</v>
      </c>
      <c r="F18" s="4">
        <v>71</v>
      </c>
      <c r="G18" s="6"/>
      <c r="L18" s="4"/>
      <c r="M18" s="4"/>
      <c r="N18" s="4"/>
    </row>
    <row r="19" spans="1:14" ht="12" customHeight="1" x14ac:dyDescent="0.2">
      <c r="A19" s="433" t="s">
        <v>21</v>
      </c>
      <c r="B19" s="433"/>
      <c r="C19" s="433"/>
      <c r="D19" s="4">
        <v>24689335</v>
      </c>
      <c r="E19" s="5">
        <v>0.3</v>
      </c>
      <c r="F19" s="4">
        <v>83</v>
      </c>
      <c r="G19" s="6"/>
      <c r="L19" s="4"/>
      <c r="M19" s="4"/>
      <c r="N19" s="4"/>
    </row>
    <row r="20" spans="1:14" ht="12" customHeight="1" x14ac:dyDescent="0.2">
      <c r="A20" s="433" t="s">
        <v>22</v>
      </c>
      <c r="B20" s="433"/>
      <c r="C20" s="433"/>
      <c r="D20" s="4">
        <v>376826689</v>
      </c>
      <c r="E20" s="5">
        <v>4.8</v>
      </c>
      <c r="F20" s="4">
        <v>66</v>
      </c>
      <c r="G20" s="6"/>
      <c r="L20" s="4"/>
      <c r="M20" s="4"/>
      <c r="N20" s="4"/>
    </row>
    <row r="21" spans="1:14" ht="12" customHeight="1" x14ac:dyDescent="0.2">
      <c r="A21" s="433" t="s">
        <v>23</v>
      </c>
      <c r="B21" s="433"/>
      <c r="C21" s="433"/>
      <c r="D21" s="4">
        <v>325439868</v>
      </c>
      <c r="E21" s="5">
        <v>4.0999999999999996</v>
      </c>
      <c r="F21" s="4">
        <v>83</v>
      </c>
      <c r="G21" s="6"/>
      <c r="L21" s="4"/>
      <c r="M21" s="4"/>
      <c r="N21" s="4"/>
    </row>
    <row r="22" spans="1:14" ht="12" customHeight="1" x14ac:dyDescent="0.2">
      <c r="A22" s="433" t="s">
        <v>24</v>
      </c>
      <c r="B22" s="433"/>
      <c r="C22" s="433"/>
      <c r="D22" s="4">
        <v>29780394</v>
      </c>
      <c r="E22" s="5">
        <v>0.4</v>
      </c>
      <c r="F22" s="4">
        <v>54</v>
      </c>
      <c r="G22" s="6"/>
      <c r="L22" s="4"/>
      <c r="M22" s="4"/>
      <c r="N22" s="4"/>
    </row>
    <row r="23" spans="1:14" ht="12" customHeight="1" x14ac:dyDescent="0.2">
      <c r="A23" s="433" t="s">
        <v>25</v>
      </c>
      <c r="B23" s="433"/>
      <c r="C23" s="433"/>
      <c r="D23" s="4">
        <v>53277959</v>
      </c>
      <c r="E23" s="5">
        <v>0.7</v>
      </c>
      <c r="F23" s="4">
        <v>28</v>
      </c>
      <c r="G23" s="6"/>
      <c r="L23" s="4"/>
      <c r="M23" s="4"/>
      <c r="N23" s="4"/>
    </row>
    <row r="24" spans="1:14" ht="12" customHeight="1" x14ac:dyDescent="0.2">
      <c r="A24" s="433" t="s">
        <v>26</v>
      </c>
      <c r="B24" s="433"/>
      <c r="C24" s="433"/>
      <c r="D24" s="4">
        <v>396278919</v>
      </c>
      <c r="E24" s="5">
        <v>5</v>
      </c>
      <c r="F24" s="4">
        <v>82</v>
      </c>
      <c r="G24" s="6"/>
      <c r="L24" s="4"/>
      <c r="M24" s="4"/>
      <c r="N24" s="4"/>
    </row>
    <row r="25" spans="1:14" ht="12" customHeight="1" x14ac:dyDescent="0.2">
      <c r="A25" s="433" t="s">
        <v>27</v>
      </c>
      <c r="B25" s="433"/>
      <c r="C25" s="433"/>
      <c r="D25" s="4">
        <v>453256966</v>
      </c>
      <c r="E25" s="5">
        <v>5.8</v>
      </c>
      <c r="F25" s="4">
        <v>283</v>
      </c>
      <c r="G25" s="6"/>
      <c r="L25" s="4"/>
      <c r="M25" s="4"/>
      <c r="N25" s="4"/>
    </row>
    <row r="26" spans="1:14" s="14" customFormat="1" ht="12" customHeight="1" x14ac:dyDescent="0.2">
      <c r="A26" s="435" t="s">
        <v>28</v>
      </c>
      <c r="B26" s="435"/>
      <c r="C26" s="435"/>
      <c r="D26" s="11">
        <v>2306407822</v>
      </c>
      <c r="E26" s="12">
        <v>29.29999999999999</v>
      </c>
      <c r="F26" s="11">
        <v>145</v>
      </c>
      <c r="G26" s="13"/>
      <c r="L26" s="4"/>
      <c r="M26" s="4"/>
      <c r="N26" s="4"/>
    </row>
    <row r="27" spans="1:14" s="14" customFormat="1" ht="12" customHeight="1" x14ac:dyDescent="0.2">
      <c r="A27" s="435" t="s">
        <v>29</v>
      </c>
      <c r="B27" s="435"/>
      <c r="C27" s="435"/>
      <c r="D27" s="11">
        <v>2130363684</v>
      </c>
      <c r="E27" s="12">
        <v>27.200000000000003</v>
      </c>
      <c r="F27" s="11">
        <v>184</v>
      </c>
      <c r="G27" s="13"/>
      <c r="L27" s="4"/>
      <c r="M27" s="4"/>
      <c r="N27" s="4"/>
    </row>
    <row r="28" spans="1:14" s="14" customFormat="1" ht="12" customHeight="1" x14ac:dyDescent="0.2">
      <c r="A28" s="435" t="s">
        <v>30</v>
      </c>
      <c r="B28" s="435"/>
      <c r="C28" s="435"/>
      <c r="D28" s="11">
        <v>1660812515</v>
      </c>
      <c r="E28" s="12">
        <v>21.2</v>
      </c>
      <c r="F28" s="11">
        <v>141</v>
      </c>
      <c r="G28" s="13"/>
      <c r="L28" s="4"/>
      <c r="M28" s="4"/>
      <c r="N28" s="4"/>
    </row>
    <row r="29" spans="1:14" s="14" customFormat="1" ht="12" customHeight="1" x14ac:dyDescent="0.2">
      <c r="A29" s="435" t="s">
        <v>31</v>
      </c>
      <c r="B29" s="435"/>
      <c r="C29" s="435"/>
      <c r="D29" s="11">
        <v>901150323</v>
      </c>
      <c r="E29" s="12">
        <v>11.5</v>
      </c>
      <c r="F29" s="11">
        <v>66</v>
      </c>
      <c r="G29" s="13"/>
      <c r="L29" s="4"/>
      <c r="M29" s="4"/>
      <c r="N29" s="4"/>
    </row>
    <row r="30" spans="1:14" s="14" customFormat="1" ht="12" customHeight="1" x14ac:dyDescent="0.2">
      <c r="A30" s="435" t="s">
        <v>32</v>
      </c>
      <c r="B30" s="435"/>
      <c r="C30" s="435"/>
      <c r="D30" s="11">
        <v>849535885</v>
      </c>
      <c r="E30" s="12">
        <v>10.8</v>
      </c>
      <c r="F30" s="11">
        <v>132</v>
      </c>
      <c r="G30" s="13"/>
      <c r="L30" s="4"/>
      <c r="M30" s="4"/>
      <c r="N30" s="4"/>
    </row>
    <row r="31" spans="1:14" s="14" customFormat="1" ht="12" customHeight="1" x14ac:dyDescent="0.2">
      <c r="A31" s="436" t="s">
        <v>33</v>
      </c>
      <c r="B31" s="436"/>
      <c r="C31" s="436"/>
      <c r="D31" s="15">
        <v>7848270229</v>
      </c>
      <c r="E31" s="16">
        <v>99.999999999999986</v>
      </c>
      <c r="F31" s="15">
        <v>132</v>
      </c>
      <c r="G31" s="17"/>
      <c r="L31" s="4"/>
      <c r="M31" s="4"/>
      <c r="N31" s="4"/>
    </row>
    <row r="32" spans="1:14" ht="48.75" customHeight="1" x14ac:dyDescent="0.2">
      <c r="A32" s="18" t="s">
        <v>34</v>
      </c>
      <c r="B32" s="434" t="s">
        <v>498</v>
      </c>
      <c r="C32" s="434"/>
      <c r="D32" s="434"/>
      <c r="E32" s="434"/>
      <c r="F32" s="434"/>
    </row>
    <row r="33" spans="1:6" ht="9.75" customHeight="1" x14ac:dyDescent="0.2">
      <c r="A33" s="18" t="s">
        <v>35</v>
      </c>
      <c r="B33" s="434" t="s">
        <v>36</v>
      </c>
      <c r="C33" s="434"/>
      <c r="D33" s="434"/>
      <c r="E33" s="434"/>
      <c r="F33" s="434"/>
    </row>
    <row r="34" spans="1:6" ht="37.5" customHeight="1" x14ac:dyDescent="0.2">
      <c r="A34" s="18" t="s">
        <v>37</v>
      </c>
      <c r="B34" s="434" t="s">
        <v>38</v>
      </c>
      <c r="C34" s="434"/>
      <c r="D34" s="434"/>
      <c r="E34" s="434"/>
      <c r="F34" s="434"/>
    </row>
  </sheetData>
  <mergeCells count="36">
    <mergeCell ref="B34:F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F32"/>
    <mergeCell ref="B33:F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:B1"/>
    <mergeCell ref="C1:F1"/>
    <mergeCell ref="A2:C3"/>
    <mergeCell ref="D2:E2"/>
    <mergeCell ref="F2:F3"/>
    <mergeCell ref="A4:C4"/>
    <mergeCell ref="A5:C5"/>
    <mergeCell ref="A6:C6"/>
    <mergeCell ref="A7:C7"/>
    <mergeCell ref="A8:C8"/>
    <mergeCell ref="A9:C9"/>
  </mergeCells>
  <hyperlinks>
    <hyperlink ref="H1" location="'Indice delle tavole'!A1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74"/>
  <sheetViews>
    <sheetView zoomScaleNormal="100" zoomScaleSheetLayoutView="100" workbookViewId="0">
      <selection activeCell="D61" sqref="D61:F74"/>
    </sheetView>
  </sheetViews>
  <sheetFormatPr defaultColWidth="9.109375" defaultRowHeight="9.6" x14ac:dyDescent="0.2"/>
  <cols>
    <col min="1" max="1" width="2.5546875" style="383" customWidth="1"/>
    <col min="2" max="2" width="7.44140625" style="383" customWidth="1"/>
    <col min="3" max="3" width="57.5546875" style="383" customWidth="1"/>
    <col min="4" max="6" width="11.33203125" style="383" customWidth="1"/>
    <col min="7" max="16384" width="9.109375" style="383"/>
  </cols>
  <sheetData>
    <row r="1" spans="1:8" s="379" customFormat="1" ht="30" customHeight="1" x14ac:dyDescent="0.2">
      <c r="A1" s="509" t="s">
        <v>231</v>
      </c>
      <c r="B1" s="509"/>
      <c r="C1" s="509" t="s">
        <v>518</v>
      </c>
      <c r="D1" s="509"/>
      <c r="E1" s="509"/>
      <c r="F1" s="509"/>
      <c r="H1" s="400" t="s">
        <v>482</v>
      </c>
    </row>
    <row r="2" spans="1:8" s="381" customFormat="1" ht="25.5" customHeight="1" x14ac:dyDescent="0.25">
      <c r="A2" s="510" t="s">
        <v>117</v>
      </c>
      <c r="B2" s="510"/>
      <c r="C2" s="510"/>
      <c r="D2" s="380" t="s">
        <v>118</v>
      </c>
      <c r="E2" s="380" t="s">
        <v>119</v>
      </c>
      <c r="F2" s="380" t="s">
        <v>232</v>
      </c>
    </row>
    <row r="3" spans="1:8" s="381" customFormat="1" ht="15" customHeight="1" x14ac:dyDescent="0.25">
      <c r="A3" s="511" t="s">
        <v>121</v>
      </c>
      <c r="B3" s="511"/>
      <c r="C3" s="511"/>
      <c r="D3" s="511"/>
      <c r="E3" s="511"/>
      <c r="F3" s="511"/>
    </row>
    <row r="4" spans="1:8" s="381" customFormat="1" ht="12" customHeight="1" x14ac:dyDescent="0.2">
      <c r="A4" s="512" t="s">
        <v>122</v>
      </c>
      <c r="B4" s="512"/>
      <c r="C4" s="512"/>
      <c r="D4" s="150"/>
      <c r="E4" s="150"/>
      <c r="F4" s="150"/>
    </row>
    <row r="5" spans="1:8" ht="12.75" customHeight="1" x14ac:dyDescent="0.2">
      <c r="A5" s="508" t="s">
        <v>123</v>
      </c>
      <c r="B5" s="508"/>
      <c r="C5" s="508"/>
      <c r="D5" s="382">
        <v>98679940</v>
      </c>
      <c r="E5" s="382">
        <v>508094</v>
      </c>
      <c r="F5" s="382">
        <v>194</v>
      </c>
    </row>
    <row r="6" spans="1:8" x14ac:dyDescent="0.2">
      <c r="A6" s="508" t="s">
        <v>124</v>
      </c>
      <c r="B6" s="508"/>
      <c r="C6" s="508"/>
      <c r="D6" s="382">
        <v>7364393</v>
      </c>
      <c r="E6" s="382">
        <v>9671</v>
      </c>
      <c r="F6" s="382">
        <v>761</v>
      </c>
    </row>
    <row r="7" spans="1:8" x14ac:dyDescent="0.2">
      <c r="A7" s="508" t="s">
        <v>233</v>
      </c>
      <c r="B7" s="508"/>
      <c r="C7" s="508"/>
      <c r="D7" s="382">
        <v>359363</v>
      </c>
      <c r="E7" s="382">
        <v>185</v>
      </c>
      <c r="F7" s="382">
        <v>1943</v>
      </c>
    </row>
    <row r="8" spans="1:8" x14ac:dyDescent="0.2">
      <c r="A8" s="513" t="s">
        <v>234</v>
      </c>
      <c r="B8" s="513"/>
      <c r="C8" s="513"/>
      <c r="D8" s="382">
        <v>11594202</v>
      </c>
      <c r="E8" s="382">
        <v>18396</v>
      </c>
      <c r="F8" s="382">
        <v>630</v>
      </c>
    </row>
    <row r="9" spans="1:8" s="384" customFormat="1" x14ac:dyDescent="0.2">
      <c r="A9" s="508" t="s">
        <v>129</v>
      </c>
      <c r="B9" s="508"/>
      <c r="C9" s="508"/>
      <c r="D9" s="382">
        <v>4996589</v>
      </c>
      <c r="E9" s="382">
        <v>27004</v>
      </c>
      <c r="F9" s="382">
        <v>185</v>
      </c>
    </row>
    <row r="10" spans="1:8" ht="12" customHeight="1" x14ac:dyDescent="0.2">
      <c r="A10" s="514" t="s">
        <v>494</v>
      </c>
      <c r="B10" s="514"/>
      <c r="C10" s="514"/>
      <c r="D10" s="385">
        <v>122994487</v>
      </c>
      <c r="E10" s="385"/>
      <c r="F10" s="385"/>
    </row>
    <row r="11" spans="1:8" ht="12" customHeight="1" x14ac:dyDescent="0.2">
      <c r="A11" s="508" t="s">
        <v>130</v>
      </c>
      <c r="B11" s="508"/>
      <c r="C11" s="508"/>
      <c r="D11" s="151"/>
      <c r="E11" s="138"/>
      <c r="F11" s="138"/>
    </row>
    <row r="12" spans="1:8" x14ac:dyDescent="0.2">
      <c r="A12" s="508" t="s">
        <v>131</v>
      </c>
      <c r="B12" s="508"/>
      <c r="C12" s="508"/>
      <c r="D12" s="382">
        <v>37053670</v>
      </c>
      <c r="E12" s="382">
        <v>45086</v>
      </c>
      <c r="F12" s="382">
        <v>822</v>
      </c>
    </row>
    <row r="13" spans="1:8" x14ac:dyDescent="0.2">
      <c r="A13" s="508" t="s">
        <v>132</v>
      </c>
      <c r="B13" s="508"/>
      <c r="C13" s="508"/>
      <c r="D13" s="382">
        <v>1298848</v>
      </c>
      <c r="E13" s="382">
        <v>7133</v>
      </c>
      <c r="F13" s="382">
        <v>182</v>
      </c>
    </row>
    <row r="14" spans="1:8" x14ac:dyDescent="0.2">
      <c r="A14" s="508" t="s">
        <v>483</v>
      </c>
      <c r="B14" s="508"/>
      <c r="C14" s="508"/>
      <c r="D14" s="382">
        <v>1223420</v>
      </c>
      <c r="E14" s="382">
        <v>27311</v>
      </c>
      <c r="F14" s="382">
        <v>45</v>
      </c>
    </row>
    <row r="15" spans="1:8" x14ac:dyDescent="0.2">
      <c r="A15" s="508" t="s">
        <v>129</v>
      </c>
      <c r="B15" s="508"/>
      <c r="C15" s="508"/>
      <c r="D15" s="382">
        <v>3404110</v>
      </c>
      <c r="E15" s="382">
        <v>7686</v>
      </c>
      <c r="F15" s="382">
        <v>443</v>
      </c>
    </row>
    <row r="16" spans="1:8" ht="12" customHeight="1" x14ac:dyDescent="0.2">
      <c r="A16" s="514" t="s">
        <v>133</v>
      </c>
      <c r="B16" s="514"/>
      <c r="C16" s="514"/>
      <c r="D16" s="385">
        <v>42980048</v>
      </c>
      <c r="E16" s="385"/>
      <c r="F16" s="385"/>
    </row>
    <row r="17" spans="1:6" ht="12" customHeight="1" x14ac:dyDescent="0.2">
      <c r="A17" s="508" t="s">
        <v>209</v>
      </c>
      <c r="B17" s="508"/>
      <c r="C17" s="508"/>
      <c r="D17" s="151"/>
      <c r="E17" s="138"/>
      <c r="F17" s="138"/>
    </row>
    <row r="18" spans="1:6" x14ac:dyDescent="0.2">
      <c r="A18" s="508" t="s">
        <v>235</v>
      </c>
      <c r="B18" s="508"/>
      <c r="C18" s="508"/>
      <c r="D18" s="382">
        <v>6921985</v>
      </c>
      <c r="E18" s="382">
        <v>11081</v>
      </c>
      <c r="F18" s="382">
        <v>625</v>
      </c>
    </row>
    <row r="19" spans="1:6" x14ac:dyDescent="0.2">
      <c r="A19" s="508" t="s">
        <v>484</v>
      </c>
      <c r="B19" s="508"/>
      <c r="C19" s="508"/>
      <c r="D19" s="382">
        <v>7019173</v>
      </c>
      <c r="E19" s="382">
        <v>5398</v>
      </c>
      <c r="F19" s="382">
        <v>1300</v>
      </c>
    </row>
    <row r="20" spans="1:6" x14ac:dyDescent="0.2">
      <c r="A20" s="508" t="s">
        <v>236</v>
      </c>
      <c r="B20" s="508"/>
      <c r="C20" s="508"/>
      <c r="D20" s="382">
        <v>43537223</v>
      </c>
      <c r="E20" s="382">
        <v>37464</v>
      </c>
      <c r="F20" s="382">
        <v>1162</v>
      </c>
    </row>
    <row r="21" spans="1:6" ht="12" customHeight="1" x14ac:dyDescent="0.2">
      <c r="A21" s="514" t="s">
        <v>237</v>
      </c>
      <c r="B21" s="514"/>
      <c r="C21" s="514"/>
      <c r="D21" s="385">
        <v>57478381</v>
      </c>
      <c r="E21" s="385"/>
      <c r="F21" s="385"/>
    </row>
    <row r="22" spans="1:6" ht="12" customHeight="1" x14ac:dyDescent="0.2">
      <c r="A22" s="508" t="s">
        <v>183</v>
      </c>
      <c r="B22" s="508"/>
      <c r="C22" s="508"/>
      <c r="D22" s="151"/>
      <c r="E22" s="138"/>
      <c r="F22" s="138"/>
    </row>
    <row r="23" spans="1:6" x14ac:dyDescent="0.2">
      <c r="A23" s="508" t="s">
        <v>140</v>
      </c>
      <c r="B23" s="508"/>
      <c r="C23" s="508"/>
      <c r="D23" s="382">
        <v>13281486</v>
      </c>
      <c r="E23" s="382">
        <v>6110</v>
      </c>
      <c r="F23" s="382">
        <v>2174</v>
      </c>
    </row>
    <row r="24" spans="1:6" x14ac:dyDescent="0.2">
      <c r="A24" s="508" t="s">
        <v>238</v>
      </c>
      <c r="B24" s="508"/>
      <c r="C24" s="508"/>
      <c r="D24" s="382">
        <v>296439</v>
      </c>
      <c r="E24" s="382">
        <v>750</v>
      </c>
      <c r="F24" s="382">
        <v>395</v>
      </c>
    </row>
    <row r="25" spans="1:6" x14ac:dyDescent="0.2">
      <c r="A25" s="508" t="s">
        <v>141</v>
      </c>
      <c r="B25" s="508"/>
      <c r="C25" s="508"/>
      <c r="D25" s="382">
        <v>1403893</v>
      </c>
      <c r="E25" s="382">
        <v>1361</v>
      </c>
      <c r="F25" s="382">
        <v>1032</v>
      </c>
    </row>
    <row r="26" spans="1:6" x14ac:dyDescent="0.2">
      <c r="A26" s="508" t="s">
        <v>142</v>
      </c>
      <c r="B26" s="508"/>
      <c r="C26" s="508"/>
      <c r="D26" s="382">
        <v>4365880</v>
      </c>
      <c r="E26" s="382">
        <v>3879</v>
      </c>
      <c r="F26" s="382">
        <v>1126</v>
      </c>
    </row>
    <row r="27" spans="1:6" x14ac:dyDescent="0.2">
      <c r="A27" s="508" t="s">
        <v>129</v>
      </c>
      <c r="B27" s="508"/>
      <c r="C27" s="508"/>
      <c r="D27" s="382">
        <v>152266</v>
      </c>
      <c r="E27" s="382">
        <v>523</v>
      </c>
      <c r="F27" s="382">
        <v>291</v>
      </c>
    </row>
    <row r="28" spans="1:6" ht="12" customHeight="1" x14ac:dyDescent="0.2">
      <c r="A28" s="514" t="s">
        <v>187</v>
      </c>
      <c r="B28" s="514"/>
      <c r="C28" s="514"/>
      <c r="D28" s="385">
        <v>19499964</v>
      </c>
      <c r="E28" s="385"/>
      <c r="F28" s="385"/>
    </row>
    <row r="29" spans="1:6" ht="12" customHeight="1" x14ac:dyDescent="0.2">
      <c r="A29" s="508" t="s">
        <v>188</v>
      </c>
      <c r="B29" s="508"/>
      <c r="C29" s="508"/>
      <c r="D29" s="151"/>
      <c r="E29" s="138"/>
      <c r="F29" s="138"/>
    </row>
    <row r="30" spans="1:6" x14ac:dyDescent="0.2">
      <c r="A30" s="508" t="s">
        <v>189</v>
      </c>
      <c r="B30" s="508"/>
      <c r="C30" s="508"/>
      <c r="D30" s="382">
        <v>7009086</v>
      </c>
      <c r="E30" s="382">
        <v>23647</v>
      </c>
      <c r="F30" s="382">
        <v>296</v>
      </c>
    </row>
    <row r="31" spans="1:6" x14ac:dyDescent="0.2">
      <c r="A31" s="508" t="s">
        <v>190</v>
      </c>
      <c r="B31" s="508"/>
      <c r="C31" s="508"/>
      <c r="D31" s="382">
        <v>2817835</v>
      </c>
      <c r="E31" s="382">
        <v>9091</v>
      </c>
      <c r="F31" s="382">
        <v>310</v>
      </c>
    </row>
    <row r="32" spans="1:6" x14ac:dyDescent="0.2">
      <c r="A32" s="508" t="s">
        <v>239</v>
      </c>
      <c r="B32" s="508"/>
      <c r="C32" s="508"/>
      <c r="D32" s="382">
        <v>8500428</v>
      </c>
      <c r="E32" s="382">
        <v>63905</v>
      </c>
      <c r="F32" s="382">
        <v>133</v>
      </c>
    </row>
    <row r="33" spans="1:6" x14ac:dyDescent="0.2">
      <c r="A33" s="508" t="s">
        <v>240</v>
      </c>
      <c r="B33" s="508"/>
      <c r="C33" s="508"/>
      <c r="D33" s="382">
        <v>951401</v>
      </c>
      <c r="E33" s="382">
        <v>5951</v>
      </c>
      <c r="F33" s="382">
        <v>160</v>
      </c>
    </row>
    <row r="34" spans="1:6" ht="12" customHeight="1" x14ac:dyDescent="0.2">
      <c r="A34" s="514" t="s">
        <v>191</v>
      </c>
      <c r="B34" s="514"/>
      <c r="C34" s="514"/>
      <c r="D34" s="385">
        <v>19278750</v>
      </c>
      <c r="E34" s="385"/>
      <c r="F34" s="385"/>
    </row>
    <row r="35" spans="1:6" x14ac:dyDescent="0.2">
      <c r="A35" s="508"/>
      <c r="B35" s="508"/>
      <c r="C35" s="508"/>
      <c r="D35" s="382"/>
      <c r="E35" s="382"/>
      <c r="F35" s="382"/>
    </row>
    <row r="36" spans="1:6" ht="12" customHeight="1" x14ac:dyDescent="0.2">
      <c r="A36" s="516" t="s">
        <v>241</v>
      </c>
      <c r="B36" s="516"/>
      <c r="C36" s="516"/>
      <c r="D36" s="382"/>
    </row>
    <row r="37" spans="1:6" x14ac:dyDescent="0.2">
      <c r="A37" s="508" t="s">
        <v>242</v>
      </c>
      <c r="B37" s="508"/>
      <c r="C37" s="508"/>
      <c r="D37" s="382">
        <v>14233109</v>
      </c>
      <c r="E37" s="382">
        <v>28361</v>
      </c>
      <c r="F37" s="382">
        <v>502</v>
      </c>
    </row>
    <row r="38" spans="1:6" ht="12.75" customHeight="1" x14ac:dyDescent="0.2">
      <c r="A38" s="508" t="s">
        <v>243</v>
      </c>
      <c r="B38" s="508"/>
      <c r="C38" s="508"/>
      <c r="D38" s="382">
        <v>10466001</v>
      </c>
      <c r="E38" s="382">
        <v>20818</v>
      </c>
      <c r="F38" s="382">
        <v>503</v>
      </c>
    </row>
    <row r="39" spans="1:6" ht="12" customHeight="1" x14ac:dyDescent="0.2">
      <c r="A39" s="514" t="s">
        <v>244</v>
      </c>
      <c r="B39" s="514"/>
      <c r="C39" s="514"/>
      <c r="D39" s="385">
        <v>24699110</v>
      </c>
      <c r="E39" s="382"/>
      <c r="F39" s="382"/>
    </row>
    <row r="40" spans="1:6" ht="12" customHeight="1" x14ac:dyDescent="0.2">
      <c r="A40" s="514" t="s">
        <v>144</v>
      </c>
      <c r="B40" s="514"/>
      <c r="C40" s="514"/>
      <c r="D40" s="385">
        <v>286930740</v>
      </c>
      <c r="E40" s="385"/>
      <c r="F40" s="385"/>
    </row>
    <row r="41" spans="1:6" ht="15" customHeight="1" x14ac:dyDescent="0.2">
      <c r="A41" s="515" t="s">
        <v>145</v>
      </c>
      <c r="B41" s="515"/>
      <c r="C41" s="515"/>
      <c r="D41" s="515"/>
      <c r="E41" s="515"/>
      <c r="F41" s="515"/>
    </row>
    <row r="42" spans="1:6" ht="12" customHeight="1" x14ac:dyDescent="0.25">
      <c r="A42" s="508" t="s">
        <v>146</v>
      </c>
      <c r="B42" s="508"/>
      <c r="C42" s="508"/>
      <c r="D42" s="152"/>
      <c r="E42" s="152"/>
      <c r="F42" s="152"/>
    </row>
    <row r="43" spans="1:6" ht="12.75" customHeight="1" x14ac:dyDescent="0.2">
      <c r="A43" s="508" t="s">
        <v>192</v>
      </c>
      <c r="B43" s="508"/>
      <c r="C43" s="508"/>
      <c r="D43" s="382">
        <v>264095205</v>
      </c>
      <c r="E43" s="382">
        <v>709903</v>
      </c>
      <c r="F43" s="382">
        <v>372</v>
      </c>
    </row>
    <row r="44" spans="1:6" x14ac:dyDescent="0.2">
      <c r="A44" s="508" t="s">
        <v>214</v>
      </c>
      <c r="B44" s="508"/>
      <c r="C44" s="508"/>
      <c r="D44" s="382">
        <v>7101789</v>
      </c>
      <c r="E44" s="382">
        <v>12323</v>
      </c>
      <c r="F44" s="382">
        <v>576</v>
      </c>
    </row>
    <row r="45" spans="1:6" x14ac:dyDescent="0.2">
      <c r="A45" s="508" t="s">
        <v>194</v>
      </c>
      <c r="B45" s="508"/>
      <c r="C45" s="508"/>
      <c r="D45" s="382">
        <v>2683852</v>
      </c>
      <c r="E45" s="382">
        <v>5512</v>
      </c>
      <c r="F45" s="382">
        <v>487</v>
      </c>
    </row>
    <row r="46" spans="1:6" x14ac:dyDescent="0.2">
      <c r="A46" s="508" t="s">
        <v>195</v>
      </c>
      <c r="B46" s="508"/>
      <c r="C46" s="508"/>
      <c r="D46" s="382">
        <v>671516</v>
      </c>
      <c r="E46" s="382">
        <v>688</v>
      </c>
      <c r="F46" s="382">
        <v>976</v>
      </c>
    </row>
    <row r="47" spans="1:6" x14ac:dyDescent="0.2">
      <c r="A47" s="508" t="s">
        <v>196</v>
      </c>
      <c r="B47" s="508"/>
      <c r="C47" s="508"/>
      <c r="D47" s="382">
        <v>3772807</v>
      </c>
      <c r="E47" s="382">
        <v>517</v>
      </c>
      <c r="F47" s="382">
        <v>7297</v>
      </c>
    </row>
    <row r="48" spans="1:6" x14ac:dyDescent="0.2">
      <c r="A48" s="508" t="s">
        <v>150</v>
      </c>
      <c r="B48" s="508"/>
      <c r="C48" s="508"/>
      <c r="D48" s="382">
        <v>25201335</v>
      </c>
      <c r="E48" s="382">
        <v>5001</v>
      </c>
      <c r="F48" s="382">
        <v>5039</v>
      </c>
    </row>
    <row r="49" spans="1:6" x14ac:dyDescent="0.2">
      <c r="A49" s="508" t="s">
        <v>198</v>
      </c>
      <c r="B49" s="508"/>
      <c r="C49" s="508"/>
      <c r="D49" s="382">
        <v>238388</v>
      </c>
      <c r="E49" s="382">
        <v>196</v>
      </c>
      <c r="F49" s="382">
        <v>1216</v>
      </c>
    </row>
    <row r="50" spans="1:6" x14ac:dyDescent="0.2">
      <c r="A50" s="508" t="s">
        <v>153</v>
      </c>
      <c r="B50" s="508"/>
      <c r="C50" s="508"/>
      <c r="D50" s="382">
        <v>98177363</v>
      </c>
      <c r="E50" s="382">
        <v>96157</v>
      </c>
      <c r="F50" s="382">
        <v>1021</v>
      </c>
    </row>
    <row r="51" spans="1:6" x14ac:dyDescent="0.2">
      <c r="A51" s="508" t="s">
        <v>155</v>
      </c>
      <c r="B51" s="508"/>
      <c r="C51" s="508"/>
      <c r="D51" s="382">
        <v>112885252</v>
      </c>
      <c r="E51" s="382">
        <v>169957</v>
      </c>
      <c r="F51" s="382">
        <v>664</v>
      </c>
    </row>
    <row r="52" spans="1:6" x14ac:dyDescent="0.2">
      <c r="A52" s="508" t="s">
        <v>245</v>
      </c>
      <c r="B52" s="508"/>
      <c r="C52" s="508"/>
      <c r="D52" s="382">
        <v>812293</v>
      </c>
      <c r="E52" s="382">
        <v>306</v>
      </c>
      <c r="F52" s="382">
        <v>2655</v>
      </c>
    </row>
    <row r="53" spans="1:6" x14ac:dyDescent="0.2">
      <c r="A53" s="508" t="s">
        <v>157</v>
      </c>
      <c r="B53" s="508"/>
      <c r="C53" s="508"/>
      <c r="D53" s="382">
        <v>14269645</v>
      </c>
      <c r="E53" s="385"/>
      <c r="F53" s="385"/>
    </row>
    <row r="54" spans="1:6" x14ac:dyDescent="0.2">
      <c r="A54" s="508" t="s">
        <v>246</v>
      </c>
      <c r="B54" s="508"/>
      <c r="C54" s="508"/>
      <c r="D54" s="382">
        <v>17509240</v>
      </c>
      <c r="E54" s="382">
        <v>7336</v>
      </c>
      <c r="F54" s="382">
        <v>2387</v>
      </c>
    </row>
    <row r="55" spans="1:6" x14ac:dyDescent="0.2">
      <c r="A55" s="508" t="s">
        <v>485</v>
      </c>
      <c r="B55" s="508"/>
      <c r="C55" s="508"/>
      <c r="D55" s="382">
        <v>859959</v>
      </c>
      <c r="E55" s="382">
        <v>620</v>
      </c>
      <c r="F55" s="382">
        <v>1387</v>
      </c>
    </row>
    <row r="56" spans="1:6" x14ac:dyDescent="0.2">
      <c r="A56" s="508" t="s">
        <v>247</v>
      </c>
      <c r="B56" s="508"/>
      <c r="C56" s="508"/>
      <c r="D56" s="382">
        <v>2316541</v>
      </c>
      <c r="E56" s="382">
        <v>2877</v>
      </c>
      <c r="F56" s="382">
        <v>805</v>
      </c>
    </row>
    <row r="57" spans="1:6" x14ac:dyDescent="0.2">
      <c r="A57" s="508" t="s">
        <v>129</v>
      </c>
      <c r="B57" s="508"/>
      <c r="C57" s="508"/>
      <c r="D57" s="382">
        <v>8503739</v>
      </c>
      <c r="E57" s="382">
        <v>13491</v>
      </c>
      <c r="F57" s="382">
        <v>630</v>
      </c>
    </row>
    <row r="58" spans="1:6" ht="12" customHeight="1" x14ac:dyDescent="0.2">
      <c r="A58" s="514" t="s">
        <v>248</v>
      </c>
      <c r="B58" s="514"/>
      <c r="C58" s="514"/>
      <c r="D58" s="385">
        <v>559098924</v>
      </c>
      <c r="E58" s="385"/>
      <c r="F58" s="385"/>
    </row>
    <row r="59" spans="1:6" ht="15" customHeight="1" x14ac:dyDescent="0.2">
      <c r="A59" s="515" t="s">
        <v>160</v>
      </c>
      <c r="B59" s="515"/>
      <c r="C59" s="515"/>
      <c r="D59" s="515"/>
      <c r="E59" s="515"/>
      <c r="F59" s="515"/>
    </row>
    <row r="60" spans="1:6" ht="12" customHeight="1" x14ac:dyDescent="0.25">
      <c r="A60" s="508" t="s">
        <v>161</v>
      </c>
      <c r="B60" s="508"/>
      <c r="C60" s="508"/>
      <c r="D60" s="152"/>
      <c r="E60" s="152"/>
      <c r="F60" s="152"/>
    </row>
    <row r="61" spans="1:6" ht="12.75" customHeight="1" x14ac:dyDescent="0.2">
      <c r="A61" s="508" t="s">
        <v>249</v>
      </c>
      <c r="B61" s="508"/>
      <c r="C61" s="508"/>
      <c r="D61" s="382">
        <v>4633016</v>
      </c>
      <c r="E61" s="382">
        <v>3922</v>
      </c>
      <c r="F61" s="382">
        <v>1181</v>
      </c>
    </row>
    <row r="62" spans="1:6" x14ac:dyDescent="0.2">
      <c r="A62" s="508" t="s">
        <v>486</v>
      </c>
      <c r="B62" s="508"/>
      <c r="C62" s="508"/>
      <c r="D62" s="382">
        <v>4086487</v>
      </c>
      <c r="E62" s="382">
        <v>6620</v>
      </c>
      <c r="F62" s="382">
        <v>617</v>
      </c>
    </row>
    <row r="63" spans="1:6" x14ac:dyDescent="0.2">
      <c r="A63" s="508" t="s">
        <v>250</v>
      </c>
      <c r="B63" s="508"/>
      <c r="C63" s="508"/>
      <c r="D63" s="382">
        <v>1066558</v>
      </c>
      <c r="E63" s="382">
        <v>2000</v>
      </c>
      <c r="F63" s="382">
        <v>533</v>
      </c>
    </row>
    <row r="64" spans="1:6" x14ac:dyDescent="0.2">
      <c r="A64" s="508" t="s">
        <v>129</v>
      </c>
      <c r="B64" s="508"/>
      <c r="C64" s="508"/>
      <c r="D64" s="382">
        <v>6304571</v>
      </c>
      <c r="E64" s="382">
        <v>3460</v>
      </c>
      <c r="F64" s="382">
        <v>1822</v>
      </c>
    </row>
    <row r="65" spans="1:6" ht="12" customHeight="1" x14ac:dyDescent="0.2">
      <c r="A65" s="514" t="s">
        <v>169</v>
      </c>
      <c r="B65" s="514"/>
      <c r="C65" s="514"/>
      <c r="D65" s="385">
        <v>16090632</v>
      </c>
      <c r="E65" s="385"/>
      <c r="F65" s="385"/>
    </row>
    <row r="66" spans="1:6" ht="12" customHeight="1" x14ac:dyDescent="0.2">
      <c r="A66" s="508" t="s">
        <v>170</v>
      </c>
      <c r="B66" s="508"/>
      <c r="C66" s="508"/>
      <c r="D66" s="153"/>
      <c r="E66" s="153"/>
      <c r="F66" s="153"/>
    </row>
    <row r="67" spans="1:6" x14ac:dyDescent="0.2">
      <c r="A67" s="508" t="s">
        <v>487</v>
      </c>
      <c r="B67" s="508"/>
      <c r="C67" s="508"/>
      <c r="D67" s="382">
        <v>19249266</v>
      </c>
      <c r="E67" s="382">
        <v>10991</v>
      </c>
      <c r="F67" s="382">
        <v>1751</v>
      </c>
    </row>
    <row r="68" spans="1:6" x14ac:dyDescent="0.2">
      <c r="A68" s="508" t="s">
        <v>488</v>
      </c>
      <c r="B68" s="508"/>
      <c r="C68" s="508"/>
      <c r="D68" s="382">
        <v>35702142</v>
      </c>
      <c r="E68" s="382">
        <v>11932</v>
      </c>
      <c r="F68" s="382">
        <v>2992</v>
      </c>
    </row>
    <row r="69" spans="1:6" x14ac:dyDescent="0.2">
      <c r="A69" s="508" t="s">
        <v>251</v>
      </c>
      <c r="B69" s="508"/>
      <c r="C69" s="508"/>
      <c r="D69" s="382">
        <v>29775843</v>
      </c>
      <c r="E69" s="382">
        <v>6404</v>
      </c>
      <c r="F69" s="382">
        <v>4650</v>
      </c>
    </row>
    <row r="70" spans="1:6" x14ac:dyDescent="0.2">
      <c r="A70" s="508" t="s">
        <v>252</v>
      </c>
      <c r="B70" s="508"/>
      <c r="C70" s="508"/>
      <c r="D70" s="382">
        <v>8414389</v>
      </c>
      <c r="E70" s="382">
        <v>1284</v>
      </c>
      <c r="F70" s="382">
        <v>6553</v>
      </c>
    </row>
    <row r="71" spans="1:6" x14ac:dyDescent="0.2">
      <c r="A71" s="508" t="s">
        <v>129</v>
      </c>
      <c r="B71" s="508"/>
      <c r="C71" s="508"/>
      <c r="D71" s="382">
        <v>3497714</v>
      </c>
      <c r="E71" s="382">
        <v>1008</v>
      </c>
      <c r="F71" s="382">
        <v>3470</v>
      </c>
    </row>
    <row r="72" spans="1:6" ht="12" customHeight="1" x14ac:dyDescent="0.2">
      <c r="A72" s="514" t="s">
        <v>173</v>
      </c>
      <c r="B72" s="514"/>
      <c r="C72" s="514"/>
      <c r="D72" s="385">
        <v>96639354</v>
      </c>
      <c r="E72" s="385"/>
      <c r="F72" s="385"/>
    </row>
    <row r="73" spans="1:6" ht="12" customHeight="1" x14ac:dyDescent="0.2">
      <c r="A73" s="514" t="s">
        <v>174</v>
      </c>
      <c r="B73" s="514"/>
      <c r="C73" s="514"/>
      <c r="D73" s="385">
        <v>112729986</v>
      </c>
      <c r="E73" s="385"/>
      <c r="F73" s="385"/>
    </row>
    <row r="74" spans="1:6" ht="12" customHeight="1" x14ac:dyDescent="0.2">
      <c r="A74" s="517" t="s">
        <v>489</v>
      </c>
      <c r="B74" s="517"/>
      <c r="C74" s="517"/>
      <c r="D74" s="386">
        <v>958759650</v>
      </c>
      <c r="E74" s="386"/>
      <c r="F74" s="386"/>
    </row>
  </sheetData>
  <sheetProtection selectLockedCells="1" selectUnlockedCells="1"/>
  <mergeCells count="75">
    <mergeCell ref="A60:C60"/>
    <mergeCell ref="A61:C61"/>
    <mergeCell ref="A62:C62"/>
    <mergeCell ref="A72:C72"/>
    <mergeCell ref="A73:C73"/>
    <mergeCell ref="A65:C65"/>
    <mergeCell ref="A63:C63"/>
    <mergeCell ref="A64:C64"/>
    <mergeCell ref="A74:C74"/>
    <mergeCell ref="A66:C66"/>
    <mergeCell ref="A67:C67"/>
    <mergeCell ref="A68:C68"/>
    <mergeCell ref="A69:C69"/>
    <mergeCell ref="A70:C70"/>
    <mergeCell ref="A71:C71"/>
    <mergeCell ref="A49:C49"/>
    <mergeCell ref="A50:C50"/>
    <mergeCell ref="A51:C51"/>
    <mergeCell ref="A52:C52"/>
    <mergeCell ref="A57:C57"/>
    <mergeCell ref="A56:C56"/>
    <mergeCell ref="A53:C53"/>
    <mergeCell ref="A44:C44"/>
    <mergeCell ref="A45:C45"/>
    <mergeCell ref="A46:C46"/>
    <mergeCell ref="A47:C47"/>
    <mergeCell ref="A48:C48"/>
    <mergeCell ref="A58:C58"/>
    <mergeCell ref="A59:F59"/>
    <mergeCell ref="A41:F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4:C54"/>
    <mergeCell ref="A55:C55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42:C42"/>
    <mergeCell ref="A43:C43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5:C5"/>
    <mergeCell ref="A1:B1"/>
    <mergeCell ref="C1:F1"/>
    <mergeCell ref="A2:C2"/>
    <mergeCell ref="A3:F3"/>
    <mergeCell ref="A4:C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scale="76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9"/>
  <sheetViews>
    <sheetView zoomScaleSheetLayoutView="100" workbookViewId="0">
      <selection activeCell="A4" sqref="A4:C4"/>
    </sheetView>
  </sheetViews>
  <sheetFormatPr defaultColWidth="10.44140625" defaultRowHeight="9.75" customHeight="1" x14ac:dyDescent="0.2"/>
  <cols>
    <col min="1" max="1" width="2.88671875" style="141" customWidth="1"/>
    <col min="2" max="2" width="8.44140625" style="141" customWidth="1"/>
    <col min="3" max="3" width="44" style="141" customWidth="1"/>
    <col min="4" max="6" width="11.33203125" style="135" customWidth="1"/>
    <col min="7" max="7" width="6.88671875" style="135" customWidth="1"/>
    <col min="8" max="16384" width="10.44140625" style="135"/>
  </cols>
  <sheetData>
    <row r="1" spans="1:10" s="131" customFormat="1" ht="30" customHeight="1" x14ac:dyDescent="0.2">
      <c r="A1" s="501" t="s">
        <v>253</v>
      </c>
      <c r="B1" s="501"/>
      <c r="C1" s="501" t="s">
        <v>519</v>
      </c>
      <c r="D1" s="501"/>
      <c r="E1" s="501"/>
      <c r="F1" s="501"/>
      <c r="H1" s="400" t="s">
        <v>482</v>
      </c>
    </row>
    <row r="2" spans="1:10" s="133" customFormat="1" ht="29.25" customHeight="1" x14ac:dyDescent="0.25">
      <c r="A2" s="502" t="s">
        <v>117</v>
      </c>
      <c r="B2" s="502"/>
      <c r="C2" s="502"/>
      <c r="D2" s="132" t="s">
        <v>118</v>
      </c>
      <c r="E2" s="132" t="s">
        <v>119</v>
      </c>
      <c r="F2" s="132" t="s">
        <v>217</v>
      </c>
      <c r="J2" s="154"/>
    </row>
    <row r="3" spans="1:10" s="133" customFormat="1" ht="15" customHeight="1" x14ac:dyDescent="0.2">
      <c r="A3" s="490" t="s">
        <v>121</v>
      </c>
      <c r="B3" s="490"/>
      <c r="C3" s="490"/>
      <c r="D3" s="490"/>
      <c r="E3" s="490"/>
      <c r="F3" s="490"/>
      <c r="G3" s="155"/>
    </row>
    <row r="4" spans="1:10" s="133" customFormat="1" ht="12" customHeight="1" x14ac:dyDescent="0.2">
      <c r="A4" s="507" t="s">
        <v>254</v>
      </c>
      <c r="B4" s="507"/>
      <c r="C4" s="507"/>
      <c r="D4" s="156"/>
      <c r="E4" s="156"/>
      <c r="F4" s="156"/>
      <c r="G4" s="155"/>
    </row>
    <row r="5" spans="1:10" s="133" customFormat="1" ht="14.25" customHeight="1" x14ac:dyDescent="0.2">
      <c r="A5" s="507" t="s">
        <v>255</v>
      </c>
      <c r="B5" s="507"/>
      <c r="C5" s="507"/>
      <c r="D5" s="134">
        <v>4115580</v>
      </c>
      <c r="E5" s="134">
        <v>38883</v>
      </c>
      <c r="F5" s="134">
        <v>106</v>
      </c>
      <c r="G5" s="155"/>
    </row>
    <row r="6" spans="1:10" ht="12" customHeight="1" x14ac:dyDescent="0.2">
      <c r="A6" s="507" t="s">
        <v>256</v>
      </c>
      <c r="B6" s="507"/>
      <c r="C6" s="507"/>
      <c r="D6" s="134"/>
      <c r="E6" s="134"/>
      <c r="F6" s="134"/>
      <c r="G6" s="155"/>
    </row>
    <row r="7" spans="1:10" ht="12.75" customHeight="1" x14ac:dyDescent="0.2">
      <c r="A7" s="507" t="s">
        <v>257</v>
      </c>
      <c r="B7" s="507"/>
      <c r="C7" s="507"/>
      <c r="D7" s="134">
        <v>99056743</v>
      </c>
      <c r="E7" s="134">
        <v>1948023</v>
      </c>
      <c r="F7" s="134">
        <v>51</v>
      </c>
      <c r="G7" s="155"/>
    </row>
    <row r="8" spans="1:10" ht="12" customHeight="1" x14ac:dyDescent="0.2">
      <c r="A8" s="507" t="s">
        <v>258</v>
      </c>
      <c r="B8" s="507"/>
      <c r="C8" s="507"/>
      <c r="D8" s="134">
        <v>4553804</v>
      </c>
      <c r="E8" s="134"/>
      <c r="F8" s="134"/>
      <c r="G8" s="155"/>
    </row>
    <row r="9" spans="1:10" ht="12.75" customHeight="1" x14ac:dyDescent="0.2">
      <c r="A9" s="507" t="s">
        <v>259</v>
      </c>
      <c r="B9" s="507"/>
      <c r="C9" s="507"/>
      <c r="D9" s="134">
        <v>16429910</v>
      </c>
      <c r="E9" s="134"/>
      <c r="F9" s="134"/>
      <c r="G9" s="155"/>
    </row>
    <row r="10" spans="1:10" ht="10.5" customHeight="1" x14ac:dyDescent="0.2">
      <c r="A10" s="507" t="s">
        <v>260</v>
      </c>
      <c r="B10" s="507"/>
      <c r="C10" s="507"/>
      <c r="D10" s="134">
        <v>1350800</v>
      </c>
      <c r="E10" s="134"/>
      <c r="F10" s="134"/>
      <c r="G10" s="155"/>
    </row>
    <row r="11" spans="1:10" ht="12" customHeight="1" x14ac:dyDescent="0.2">
      <c r="A11" s="518" t="s">
        <v>261</v>
      </c>
      <c r="B11" s="518"/>
      <c r="C11" s="518"/>
      <c r="D11" s="137">
        <v>121391257</v>
      </c>
      <c r="E11" s="137"/>
      <c r="F11" s="137"/>
      <c r="G11" s="155"/>
    </row>
    <row r="12" spans="1:10" ht="12" customHeight="1" x14ac:dyDescent="0.2">
      <c r="A12" s="507" t="s">
        <v>262</v>
      </c>
      <c r="B12" s="507"/>
      <c r="C12" s="507"/>
      <c r="D12" s="134">
        <v>11083460</v>
      </c>
      <c r="E12" s="157"/>
      <c r="F12" s="157"/>
      <c r="G12" s="158"/>
    </row>
    <row r="13" spans="1:10" ht="15" customHeight="1" x14ac:dyDescent="0.2">
      <c r="A13" s="507" t="s">
        <v>263</v>
      </c>
      <c r="B13" s="507"/>
      <c r="C13" s="507"/>
      <c r="D13" s="134">
        <v>0</v>
      </c>
      <c r="E13" s="157"/>
      <c r="F13" s="157"/>
      <c r="G13" s="158"/>
    </row>
    <row r="14" spans="1:10" ht="15" customHeight="1" x14ac:dyDescent="0.2">
      <c r="A14" s="507" t="s">
        <v>264</v>
      </c>
      <c r="B14" s="507"/>
      <c r="C14" s="507"/>
      <c r="D14" s="134">
        <v>0</v>
      </c>
      <c r="E14" s="157"/>
      <c r="F14" s="157"/>
      <c r="G14" s="158"/>
    </row>
    <row r="15" spans="1:10" ht="15" customHeight="1" x14ac:dyDescent="0.2">
      <c r="A15" s="507" t="s">
        <v>265</v>
      </c>
      <c r="B15" s="507"/>
      <c r="C15" s="507"/>
      <c r="D15" s="134">
        <v>0</v>
      </c>
      <c r="E15" s="157"/>
      <c r="F15" s="157"/>
      <c r="G15" s="155"/>
    </row>
    <row r="16" spans="1:10" ht="12" customHeight="1" x14ac:dyDescent="0.2">
      <c r="A16" s="518" t="s">
        <v>266</v>
      </c>
      <c r="B16" s="518"/>
      <c r="C16" s="518"/>
      <c r="D16" s="137">
        <v>11083460</v>
      </c>
      <c r="E16" s="159"/>
      <c r="F16" s="159"/>
      <c r="G16" s="155"/>
    </row>
    <row r="17" spans="1:8" ht="12" customHeight="1" x14ac:dyDescent="0.2">
      <c r="A17" s="507" t="s">
        <v>267</v>
      </c>
      <c r="B17" s="507"/>
      <c r="C17" s="507"/>
      <c r="D17" s="160">
        <v>288554258</v>
      </c>
      <c r="E17" s="157"/>
      <c r="F17" s="157"/>
      <c r="G17" s="158"/>
    </row>
    <row r="18" spans="1:8" ht="9.75" customHeight="1" x14ac:dyDescent="0.2">
      <c r="A18" s="507" t="s">
        <v>268</v>
      </c>
      <c r="B18" s="507"/>
      <c r="C18" s="507"/>
      <c r="D18" s="134">
        <v>0</v>
      </c>
      <c r="E18" s="157"/>
      <c r="F18" s="157"/>
      <c r="G18" s="158"/>
    </row>
    <row r="19" spans="1:8" ht="9.75" customHeight="1" x14ac:dyDescent="0.2">
      <c r="A19" s="507" t="s">
        <v>269</v>
      </c>
      <c r="B19" s="507"/>
      <c r="C19" s="507"/>
      <c r="D19" s="134">
        <v>0</v>
      </c>
      <c r="E19" s="157"/>
      <c r="F19" s="157"/>
      <c r="G19" s="158"/>
    </row>
    <row r="20" spans="1:8" ht="9.75" customHeight="1" x14ac:dyDescent="0.2">
      <c r="A20" s="507" t="s">
        <v>270</v>
      </c>
      <c r="B20" s="507"/>
      <c r="C20" s="507"/>
      <c r="D20" s="134">
        <v>0</v>
      </c>
      <c r="E20" s="157"/>
      <c r="F20" s="157"/>
      <c r="G20" s="158"/>
    </row>
    <row r="21" spans="1:8" ht="9.75" customHeight="1" x14ac:dyDescent="0.2">
      <c r="A21" s="507" t="s">
        <v>271</v>
      </c>
      <c r="B21" s="507"/>
      <c r="C21" s="507"/>
      <c r="D21" s="134">
        <v>0</v>
      </c>
      <c r="E21" s="157"/>
      <c r="F21" s="157"/>
      <c r="G21" s="158"/>
    </row>
    <row r="22" spans="1:8" ht="9.75" customHeight="1" x14ac:dyDescent="0.2">
      <c r="A22" s="507" t="s">
        <v>272</v>
      </c>
      <c r="B22" s="507"/>
      <c r="C22" s="507"/>
      <c r="D22" s="134">
        <v>0</v>
      </c>
      <c r="E22" s="157"/>
      <c r="F22" s="157"/>
      <c r="G22" s="155"/>
    </row>
    <row r="23" spans="1:8" ht="9.75" customHeight="1" x14ac:dyDescent="0.2">
      <c r="A23" s="507" t="s">
        <v>273</v>
      </c>
      <c r="B23" s="507"/>
      <c r="C23" s="507"/>
      <c r="D23" s="134">
        <v>0</v>
      </c>
      <c r="E23" s="157"/>
      <c r="F23" s="157"/>
      <c r="G23" s="155"/>
    </row>
    <row r="24" spans="1:8" ht="9.75" customHeight="1" x14ac:dyDescent="0.2">
      <c r="A24" s="507" t="s">
        <v>274</v>
      </c>
      <c r="B24" s="507"/>
      <c r="C24" s="507"/>
      <c r="D24" s="134">
        <v>0</v>
      </c>
      <c r="E24" s="157"/>
      <c r="F24" s="157"/>
      <c r="G24" s="155"/>
    </row>
    <row r="25" spans="1:8" ht="9.75" customHeight="1" x14ac:dyDescent="0.2">
      <c r="A25" s="507" t="s">
        <v>275</v>
      </c>
      <c r="B25" s="507"/>
      <c r="C25" s="507"/>
      <c r="D25" s="134" t="s">
        <v>276</v>
      </c>
      <c r="E25" s="157"/>
      <c r="F25" s="157"/>
      <c r="G25" s="158"/>
    </row>
    <row r="26" spans="1:8" ht="9.75" customHeight="1" x14ac:dyDescent="0.2">
      <c r="A26" s="507" t="s">
        <v>129</v>
      </c>
      <c r="B26" s="507"/>
      <c r="C26" s="507"/>
      <c r="D26" s="134">
        <v>0</v>
      </c>
      <c r="E26" s="157"/>
      <c r="F26" s="157"/>
      <c r="G26" s="158"/>
    </row>
    <row r="27" spans="1:8" ht="12" customHeight="1" x14ac:dyDescent="0.2">
      <c r="A27" s="518" t="s">
        <v>277</v>
      </c>
      <c r="B27" s="518"/>
      <c r="C27" s="518"/>
      <c r="D27" s="159">
        <v>288554258</v>
      </c>
      <c r="E27" s="159"/>
      <c r="F27" s="159"/>
      <c r="G27" s="158"/>
    </row>
    <row r="28" spans="1:8" ht="12" customHeight="1" x14ac:dyDescent="0.2">
      <c r="A28" s="519" t="s">
        <v>278</v>
      </c>
      <c r="B28" s="519"/>
      <c r="C28" s="519"/>
      <c r="D28" s="161">
        <v>425144555</v>
      </c>
      <c r="E28" s="140"/>
      <c r="F28" s="140"/>
      <c r="G28" s="158"/>
      <c r="H28" s="147"/>
    </row>
    <row r="29" spans="1:8" ht="9.75" customHeight="1" x14ac:dyDescent="0.2">
      <c r="H29" s="147"/>
    </row>
  </sheetData>
  <sheetProtection selectLockedCells="1" selectUnlockedCells="1"/>
  <mergeCells count="29">
    <mergeCell ref="A24:C24"/>
    <mergeCell ref="A25:C25"/>
    <mergeCell ref="A26:C26"/>
    <mergeCell ref="A27:C27"/>
    <mergeCell ref="A28:C28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E13" sqref="E13"/>
    </sheetView>
  </sheetViews>
  <sheetFormatPr defaultColWidth="9.109375" defaultRowHeight="11.4" x14ac:dyDescent="0.2"/>
  <cols>
    <col min="1" max="1" width="2.5546875" style="162" bestFit="1" customWidth="1"/>
    <col min="2" max="2" width="7.5546875" style="162" customWidth="1"/>
    <col min="3" max="3" width="13" style="162" customWidth="1"/>
    <col min="4" max="10" width="15" style="162" customWidth="1"/>
    <col min="11" max="16384" width="9.109375" style="162"/>
  </cols>
  <sheetData>
    <row r="1" spans="1:13" ht="25.5" customHeight="1" x14ac:dyDescent="0.2">
      <c r="A1" s="521" t="s">
        <v>279</v>
      </c>
      <c r="B1" s="521"/>
      <c r="C1" s="521" t="s">
        <v>520</v>
      </c>
      <c r="D1" s="521"/>
      <c r="E1" s="521"/>
      <c r="F1" s="521"/>
      <c r="G1" s="521"/>
      <c r="H1" s="521"/>
      <c r="I1" s="521"/>
      <c r="J1" s="521"/>
      <c r="L1" s="400" t="s">
        <v>482</v>
      </c>
    </row>
    <row r="2" spans="1:13" ht="16.5" customHeight="1" x14ac:dyDescent="0.25">
      <c r="A2" s="522" t="s">
        <v>1</v>
      </c>
      <c r="B2" s="522"/>
      <c r="C2" s="522"/>
      <c r="D2" s="524" t="s">
        <v>102</v>
      </c>
      <c r="E2" s="524"/>
      <c r="F2" s="524"/>
      <c r="G2" s="524"/>
      <c r="H2" s="524"/>
      <c r="I2" s="524"/>
      <c r="J2" s="524"/>
      <c r="M2" s="163"/>
    </row>
    <row r="3" spans="1:13" ht="24" customHeight="1" x14ac:dyDescent="0.2">
      <c r="A3" s="523"/>
      <c r="B3" s="523"/>
      <c r="C3" s="523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281</v>
      </c>
      <c r="J3" s="164" t="s">
        <v>64</v>
      </c>
    </row>
    <row r="4" spans="1:13" ht="13.5" customHeight="1" x14ac:dyDescent="0.2">
      <c r="A4" s="525" t="s">
        <v>86</v>
      </c>
      <c r="B4" s="525"/>
      <c r="C4" s="525"/>
      <c r="D4" s="525"/>
      <c r="E4" s="525"/>
      <c r="F4" s="525"/>
      <c r="G4" s="525"/>
      <c r="H4" s="525"/>
      <c r="I4" s="525"/>
      <c r="J4" s="525"/>
    </row>
    <row r="5" spans="1:13" ht="12.75" customHeight="1" x14ac:dyDescent="0.2">
      <c r="A5" s="520" t="s">
        <v>6</v>
      </c>
      <c r="B5" s="520"/>
      <c r="C5" s="520"/>
      <c r="D5" s="165">
        <v>11888489</v>
      </c>
      <c r="E5" s="165">
        <v>8804845</v>
      </c>
      <c r="F5" s="165">
        <v>62989</v>
      </c>
      <c r="G5" s="165">
        <v>11600087</v>
      </c>
      <c r="H5" s="165">
        <v>5964375</v>
      </c>
      <c r="I5" s="165">
        <v>12338345</v>
      </c>
      <c r="J5" s="165">
        <v>50659130</v>
      </c>
    </row>
    <row r="6" spans="1:13" ht="12.75" customHeight="1" x14ac:dyDescent="0.2">
      <c r="A6" s="520" t="s">
        <v>282</v>
      </c>
      <c r="B6" s="520"/>
      <c r="C6" s="520"/>
      <c r="D6" s="165">
        <v>0</v>
      </c>
      <c r="E6" s="165">
        <v>0</v>
      </c>
      <c r="F6" s="165">
        <v>0</v>
      </c>
      <c r="G6" s="165">
        <v>245000</v>
      </c>
      <c r="H6" s="165">
        <v>0</v>
      </c>
      <c r="I6" s="165">
        <v>0</v>
      </c>
      <c r="J6" s="165">
        <v>245000</v>
      </c>
    </row>
    <row r="7" spans="1:13" ht="12.75" customHeight="1" x14ac:dyDescent="0.2">
      <c r="A7" s="520" t="s">
        <v>8</v>
      </c>
      <c r="B7" s="520"/>
      <c r="C7" s="520"/>
      <c r="D7" s="165">
        <v>7447845</v>
      </c>
      <c r="E7" s="165">
        <v>1752589</v>
      </c>
      <c r="F7" s="165">
        <v>262397</v>
      </c>
      <c r="G7" s="165">
        <v>4102491</v>
      </c>
      <c r="H7" s="165">
        <v>1080791</v>
      </c>
      <c r="I7" s="165">
        <v>4259227</v>
      </c>
      <c r="J7" s="165">
        <v>18905340</v>
      </c>
    </row>
    <row r="8" spans="1:13" ht="12.75" customHeight="1" x14ac:dyDescent="0.2">
      <c r="A8" s="520" t="s">
        <v>9</v>
      </c>
      <c r="B8" s="520"/>
      <c r="C8" s="520"/>
      <c r="D8" s="165">
        <v>50651383</v>
      </c>
      <c r="E8" s="165">
        <v>15142577</v>
      </c>
      <c r="F8" s="165">
        <v>916800</v>
      </c>
      <c r="G8" s="165">
        <v>17388229</v>
      </c>
      <c r="H8" s="165">
        <v>5351808</v>
      </c>
      <c r="I8" s="165">
        <v>18537933</v>
      </c>
      <c r="J8" s="165">
        <v>107988730</v>
      </c>
    </row>
    <row r="9" spans="1:13" ht="12.75" customHeight="1" x14ac:dyDescent="0.2">
      <c r="A9" s="526" t="s">
        <v>10</v>
      </c>
      <c r="B9" s="526"/>
      <c r="C9" s="526"/>
      <c r="D9" s="165">
        <v>7329636</v>
      </c>
      <c r="E9" s="165">
        <v>1268257</v>
      </c>
      <c r="F9" s="165">
        <v>260536</v>
      </c>
      <c r="G9" s="165">
        <v>3306281</v>
      </c>
      <c r="H9" s="165">
        <v>964217</v>
      </c>
      <c r="I9" s="165">
        <v>2476270</v>
      </c>
      <c r="J9" s="165">
        <v>15605197</v>
      </c>
    </row>
    <row r="10" spans="1:13" ht="12.75" customHeight="1" x14ac:dyDescent="0.2">
      <c r="A10" s="527" t="s">
        <v>11</v>
      </c>
      <c r="B10" s="527"/>
      <c r="C10" s="527"/>
      <c r="D10" s="166">
        <v>4365145</v>
      </c>
      <c r="E10" s="166">
        <v>674603</v>
      </c>
      <c r="F10" s="166">
        <v>260536</v>
      </c>
      <c r="G10" s="166">
        <v>603653</v>
      </c>
      <c r="H10" s="166">
        <v>964217</v>
      </c>
      <c r="I10" s="166">
        <v>604816</v>
      </c>
      <c r="J10" s="166">
        <v>7472970</v>
      </c>
    </row>
    <row r="11" spans="1:13" ht="12.75" customHeight="1" x14ac:dyDescent="0.2">
      <c r="A11" s="527" t="s">
        <v>45</v>
      </c>
      <c r="B11" s="527"/>
      <c r="C11" s="527"/>
      <c r="D11" s="166">
        <v>2964491</v>
      </c>
      <c r="E11" s="166">
        <v>593654</v>
      </c>
      <c r="F11" s="165">
        <v>0</v>
      </c>
      <c r="G11" s="166">
        <v>2702628</v>
      </c>
      <c r="H11" s="166">
        <v>0</v>
      </c>
      <c r="I11" s="166">
        <v>1871454</v>
      </c>
      <c r="J11" s="166">
        <v>8132227</v>
      </c>
    </row>
    <row r="12" spans="1:13" ht="12.75" customHeight="1" x14ac:dyDescent="0.2">
      <c r="A12" s="520" t="s">
        <v>13</v>
      </c>
      <c r="B12" s="520"/>
      <c r="C12" s="520"/>
      <c r="D12" s="165">
        <v>9951949</v>
      </c>
      <c r="E12" s="165">
        <v>5280400</v>
      </c>
      <c r="F12" s="165">
        <v>492547</v>
      </c>
      <c r="G12" s="165">
        <v>10121159</v>
      </c>
      <c r="H12" s="165">
        <v>1869569</v>
      </c>
      <c r="I12" s="165">
        <v>6040748</v>
      </c>
      <c r="J12" s="165">
        <v>33756372</v>
      </c>
    </row>
    <row r="13" spans="1:13" ht="12.75" customHeight="1" x14ac:dyDescent="0.2">
      <c r="A13" s="520" t="s">
        <v>14</v>
      </c>
      <c r="B13" s="520"/>
      <c r="C13" s="520"/>
      <c r="D13" s="165">
        <v>5053649</v>
      </c>
      <c r="E13" s="165">
        <v>2625058</v>
      </c>
      <c r="F13" s="165">
        <v>223737</v>
      </c>
      <c r="G13" s="165">
        <v>6608579</v>
      </c>
      <c r="H13" s="165">
        <v>1651253</v>
      </c>
      <c r="I13" s="165">
        <v>5591365</v>
      </c>
      <c r="J13" s="165">
        <v>21753641</v>
      </c>
    </row>
    <row r="14" spans="1:13" ht="12.75" customHeight="1" x14ac:dyDescent="0.2">
      <c r="A14" s="520" t="s">
        <v>15</v>
      </c>
      <c r="B14" s="520"/>
      <c r="C14" s="520"/>
      <c r="D14" s="165">
        <v>24287524</v>
      </c>
      <c r="E14" s="165">
        <v>7082157</v>
      </c>
      <c r="F14" s="165">
        <v>300975</v>
      </c>
      <c r="G14" s="165">
        <v>14121818</v>
      </c>
      <c r="H14" s="165">
        <v>2308938</v>
      </c>
      <c r="I14" s="165">
        <v>11298900</v>
      </c>
      <c r="J14" s="165">
        <v>59400312</v>
      </c>
    </row>
    <row r="15" spans="1:13" ht="12.75" customHeight="1" x14ac:dyDescent="0.2">
      <c r="A15" s="520" t="s">
        <v>16</v>
      </c>
      <c r="B15" s="520"/>
      <c r="C15" s="520"/>
      <c r="D15" s="165">
        <v>8400603</v>
      </c>
      <c r="E15" s="165">
        <v>5235938</v>
      </c>
      <c r="F15" s="165">
        <v>211683</v>
      </c>
      <c r="G15" s="165">
        <v>6554920</v>
      </c>
      <c r="H15" s="165">
        <v>1051464</v>
      </c>
      <c r="I15" s="165">
        <v>5329877</v>
      </c>
      <c r="J15" s="165">
        <v>26784485</v>
      </c>
    </row>
    <row r="16" spans="1:13" ht="12.75" customHeight="1" x14ac:dyDescent="0.2">
      <c r="A16" s="520" t="s">
        <v>17</v>
      </c>
      <c r="B16" s="520"/>
      <c r="C16" s="520"/>
      <c r="D16" s="165">
        <v>2607803</v>
      </c>
      <c r="E16" s="165">
        <v>1028141</v>
      </c>
      <c r="F16" s="165">
        <v>66059</v>
      </c>
      <c r="G16" s="165">
        <v>829869</v>
      </c>
      <c r="H16" s="165">
        <v>432218</v>
      </c>
      <c r="I16" s="165">
        <v>1732815</v>
      </c>
      <c r="J16" s="165">
        <v>6696905</v>
      </c>
    </row>
    <row r="17" spans="1:10" ht="12.75" customHeight="1" x14ac:dyDescent="0.2">
      <c r="A17" s="520" t="s">
        <v>18</v>
      </c>
      <c r="B17" s="520"/>
      <c r="C17" s="520"/>
      <c r="D17" s="165">
        <v>2041362</v>
      </c>
      <c r="E17" s="165">
        <v>1387446</v>
      </c>
      <c r="F17" s="165">
        <v>147837</v>
      </c>
      <c r="G17" s="165">
        <v>986574</v>
      </c>
      <c r="H17" s="165">
        <v>346836</v>
      </c>
      <c r="I17" s="165">
        <v>1777468</v>
      </c>
      <c r="J17" s="165">
        <v>6687523</v>
      </c>
    </row>
    <row r="18" spans="1:10" ht="12.75" customHeight="1" x14ac:dyDescent="0.2">
      <c r="A18" s="520" t="s">
        <v>19</v>
      </c>
      <c r="B18" s="520"/>
      <c r="C18" s="520"/>
      <c r="D18" s="165">
        <v>6973077</v>
      </c>
      <c r="E18" s="165">
        <v>6155936</v>
      </c>
      <c r="F18" s="165">
        <v>297919</v>
      </c>
      <c r="G18" s="165">
        <v>1839406</v>
      </c>
      <c r="H18" s="165">
        <v>2137044</v>
      </c>
      <c r="I18" s="165">
        <v>4449810</v>
      </c>
      <c r="J18" s="165">
        <v>21853192</v>
      </c>
    </row>
    <row r="19" spans="1:10" ht="12.75" customHeight="1" x14ac:dyDescent="0.2">
      <c r="A19" s="520" t="s">
        <v>20</v>
      </c>
      <c r="B19" s="520"/>
      <c r="C19" s="520"/>
      <c r="D19" s="165">
        <v>2496076</v>
      </c>
      <c r="E19" s="165">
        <v>769655</v>
      </c>
      <c r="F19" s="165">
        <v>40869</v>
      </c>
      <c r="G19" s="165">
        <v>483963</v>
      </c>
      <c r="H19" s="165">
        <v>53451</v>
      </c>
      <c r="I19" s="165">
        <v>548219</v>
      </c>
      <c r="J19" s="165">
        <v>4392233</v>
      </c>
    </row>
    <row r="20" spans="1:10" ht="12.75" customHeight="1" x14ac:dyDescent="0.2">
      <c r="A20" s="520" t="s">
        <v>21</v>
      </c>
      <c r="B20" s="520"/>
      <c r="C20" s="520"/>
      <c r="D20" s="165">
        <v>551087</v>
      </c>
      <c r="E20" s="165">
        <v>199158</v>
      </c>
      <c r="F20" s="165">
        <v>60610</v>
      </c>
      <c r="G20" s="165">
        <v>325037</v>
      </c>
      <c r="H20" s="165">
        <v>290556</v>
      </c>
      <c r="I20" s="165">
        <v>720766</v>
      </c>
      <c r="J20" s="165">
        <v>2147214</v>
      </c>
    </row>
    <row r="21" spans="1:10" ht="12.75" customHeight="1" x14ac:dyDescent="0.2">
      <c r="A21" s="520" t="s">
        <v>22</v>
      </c>
      <c r="B21" s="520"/>
      <c r="C21" s="520"/>
      <c r="D21" s="165">
        <v>4628455</v>
      </c>
      <c r="E21" s="165">
        <v>2492856</v>
      </c>
      <c r="F21" s="165">
        <v>192590</v>
      </c>
      <c r="G21" s="165">
        <v>2020353</v>
      </c>
      <c r="H21" s="165">
        <v>304938</v>
      </c>
      <c r="I21" s="165">
        <v>5282432</v>
      </c>
      <c r="J21" s="165">
        <v>14921624</v>
      </c>
    </row>
    <row r="22" spans="1:10" ht="12.75" customHeight="1" x14ac:dyDescent="0.2">
      <c r="A22" s="520" t="s">
        <v>23</v>
      </c>
      <c r="B22" s="520"/>
      <c r="C22" s="520"/>
      <c r="D22" s="165">
        <v>11679965</v>
      </c>
      <c r="E22" s="165">
        <v>3581044</v>
      </c>
      <c r="F22" s="165">
        <v>336229</v>
      </c>
      <c r="G22" s="165">
        <v>4072791</v>
      </c>
      <c r="H22" s="165">
        <v>1857563</v>
      </c>
      <c r="I22" s="165">
        <v>7984710</v>
      </c>
      <c r="J22" s="165">
        <v>29512302</v>
      </c>
    </row>
    <row r="23" spans="1:10" ht="12.75" customHeight="1" x14ac:dyDescent="0.2">
      <c r="A23" s="520" t="s">
        <v>24</v>
      </c>
      <c r="B23" s="520"/>
      <c r="C23" s="520"/>
      <c r="D23" s="165">
        <v>737976</v>
      </c>
      <c r="E23" s="165">
        <v>333302</v>
      </c>
      <c r="F23" s="165">
        <v>102543</v>
      </c>
      <c r="G23" s="165">
        <v>470224</v>
      </c>
      <c r="H23" s="165">
        <v>159702</v>
      </c>
      <c r="I23" s="165">
        <v>409577</v>
      </c>
      <c r="J23" s="165">
        <v>2213324</v>
      </c>
    </row>
    <row r="24" spans="1:10" ht="12.75" customHeight="1" x14ac:dyDescent="0.2">
      <c r="A24" s="520" t="s">
        <v>25</v>
      </c>
      <c r="B24" s="520"/>
      <c r="C24" s="520"/>
      <c r="D24" s="165">
        <v>864171</v>
      </c>
      <c r="E24" s="165">
        <v>386476</v>
      </c>
      <c r="F24" s="165">
        <v>74248</v>
      </c>
      <c r="G24" s="165">
        <v>315049</v>
      </c>
      <c r="H24" s="165">
        <v>95000</v>
      </c>
      <c r="I24" s="165">
        <v>631883</v>
      </c>
      <c r="J24" s="165">
        <v>2366827</v>
      </c>
    </row>
    <row r="25" spans="1:10" ht="12.75" customHeight="1" x14ac:dyDescent="0.2">
      <c r="A25" s="520" t="s">
        <v>26</v>
      </c>
      <c r="B25" s="520"/>
      <c r="C25" s="520"/>
      <c r="D25" s="165">
        <v>7756966</v>
      </c>
      <c r="E25" s="165">
        <v>2983021</v>
      </c>
      <c r="F25" s="165">
        <v>240101</v>
      </c>
      <c r="G25" s="165">
        <v>1943281</v>
      </c>
      <c r="H25" s="165">
        <v>1060191</v>
      </c>
      <c r="I25" s="165">
        <v>4170899</v>
      </c>
      <c r="J25" s="165">
        <v>18154459</v>
      </c>
    </row>
    <row r="26" spans="1:10" ht="12.75" customHeight="1" x14ac:dyDescent="0.2">
      <c r="A26" s="520" t="s">
        <v>27</v>
      </c>
      <c r="B26" s="520"/>
      <c r="C26" s="520"/>
      <c r="D26" s="165">
        <v>5100219</v>
      </c>
      <c r="E26" s="165">
        <v>4276768</v>
      </c>
      <c r="F26" s="165">
        <v>396015</v>
      </c>
      <c r="G26" s="165">
        <v>3085831</v>
      </c>
      <c r="H26" s="165">
        <v>411022</v>
      </c>
      <c r="I26" s="165">
        <v>5098696</v>
      </c>
      <c r="J26" s="165">
        <v>18368551</v>
      </c>
    </row>
    <row r="27" spans="1:10" ht="12.75" customHeight="1" x14ac:dyDescent="0.2">
      <c r="A27" s="528" t="s">
        <v>28</v>
      </c>
      <c r="B27" s="528"/>
      <c r="C27" s="528"/>
      <c r="D27" s="167">
        <v>69987717</v>
      </c>
      <c r="E27" s="167">
        <v>25700011</v>
      </c>
      <c r="F27" s="167">
        <v>1242186</v>
      </c>
      <c r="G27" s="167">
        <v>33335807</v>
      </c>
      <c r="H27" s="167">
        <v>12396974</v>
      </c>
      <c r="I27" s="167">
        <v>35135505</v>
      </c>
      <c r="J27" s="167">
        <v>177798200</v>
      </c>
    </row>
    <row r="28" spans="1:10" ht="12.75" customHeight="1" x14ac:dyDescent="0.2">
      <c r="A28" s="528" t="s">
        <v>29</v>
      </c>
      <c r="B28" s="528"/>
      <c r="C28" s="528"/>
      <c r="D28" s="167">
        <v>46622758</v>
      </c>
      <c r="E28" s="167">
        <v>16255872</v>
      </c>
      <c r="F28" s="167">
        <v>1277795</v>
      </c>
      <c r="G28" s="167">
        <v>34157837</v>
      </c>
      <c r="H28" s="167">
        <v>6793977</v>
      </c>
      <c r="I28" s="167">
        <v>25407283</v>
      </c>
      <c r="J28" s="167">
        <v>130515522</v>
      </c>
    </row>
    <row r="29" spans="1:10" ht="12.75" customHeight="1" x14ac:dyDescent="0.2">
      <c r="A29" s="528" t="s">
        <v>30</v>
      </c>
      <c r="B29" s="528"/>
      <c r="C29" s="528"/>
      <c r="D29" s="167">
        <v>20022845</v>
      </c>
      <c r="E29" s="167">
        <v>13807461</v>
      </c>
      <c r="F29" s="167">
        <v>723498</v>
      </c>
      <c r="G29" s="167">
        <v>10210769</v>
      </c>
      <c r="H29" s="167">
        <v>3967562</v>
      </c>
      <c r="I29" s="167">
        <v>13289970</v>
      </c>
      <c r="J29" s="167">
        <v>62022105</v>
      </c>
    </row>
    <row r="30" spans="1:10" ht="12.75" customHeight="1" x14ac:dyDescent="0.2">
      <c r="A30" s="528" t="s">
        <v>31</v>
      </c>
      <c r="B30" s="528"/>
      <c r="C30" s="528"/>
      <c r="D30" s="167">
        <v>20957730</v>
      </c>
      <c r="E30" s="167">
        <v>7762491</v>
      </c>
      <c r="F30" s="167">
        <v>807089</v>
      </c>
      <c r="G30" s="167">
        <v>7687417</v>
      </c>
      <c r="H30" s="167">
        <v>2761210</v>
      </c>
      <c r="I30" s="167">
        <v>15577587</v>
      </c>
      <c r="J30" s="167">
        <v>55553524</v>
      </c>
    </row>
    <row r="31" spans="1:10" ht="12.75" customHeight="1" x14ac:dyDescent="0.2">
      <c r="A31" s="528" t="s">
        <v>32</v>
      </c>
      <c r="B31" s="528"/>
      <c r="C31" s="528"/>
      <c r="D31" s="167">
        <v>12857185</v>
      </c>
      <c r="E31" s="167">
        <v>7259789</v>
      </c>
      <c r="F31" s="167">
        <v>636116</v>
      </c>
      <c r="G31" s="167">
        <v>5029112</v>
      </c>
      <c r="H31" s="167">
        <v>1471213</v>
      </c>
      <c r="I31" s="167">
        <v>9269595</v>
      </c>
      <c r="J31" s="167">
        <v>36523010</v>
      </c>
    </row>
    <row r="32" spans="1:10" ht="12.75" customHeight="1" x14ac:dyDescent="0.2">
      <c r="A32" s="529" t="s">
        <v>33</v>
      </c>
      <c r="B32" s="529"/>
      <c r="C32" s="529"/>
      <c r="D32" s="168">
        <v>170448235</v>
      </c>
      <c r="E32" s="168">
        <v>70785624</v>
      </c>
      <c r="F32" s="168">
        <v>4686684</v>
      </c>
      <c r="G32" s="168">
        <v>90420942</v>
      </c>
      <c r="H32" s="168">
        <v>27390936</v>
      </c>
      <c r="I32" s="168">
        <v>98679940</v>
      </c>
      <c r="J32" s="168">
        <v>462412361</v>
      </c>
    </row>
    <row r="33" spans="1:13" s="170" customFormat="1" ht="20.25" customHeight="1" x14ac:dyDescent="0.2">
      <c r="A33" s="169" t="s">
        <v>75</v>
      </c>
      <c r="B33" s="530" t="s">
        <v>283</v>
      </c>
      <c r="C33" s="530"/>
      <c r="D33" s="530"/>
      <c r="E33" s="530"/>
      <c r="F33" s="530"/>
      <c r="G33" s="530"/>
      <c r="H33" s="530"/>
      <c r="I33" s="530"/>
      <c r="J33" s="530"/>
    </row>
    <row r="36" spans="1:13" x14ac:dyDescent="0.2">
      <c r="D36" s="531"/>
      <c r="E36" s="531"/>
      <c r="F36" s="531"/>
      <c r="G36" s="171"/>
      <c r="H36" s="171"/>
      <c r="I36" s="171"/>
      <c r="J36" s="171"/>
      <c r="K36" s="171"/>
      <c r="L36" s="171"/>
      <c r="M36" s="171"/>
    </row>
    <row r="37" spans="1:13" x14ac:dyDescent="0.2">
      <c r="D37" s="172"/>
      <c r="G37" s="173"/>
      <c r="H37" s="173"/>
      <c r="I37" s="173"/>
      <c r="J37" s="173"/>
      <c r="K37" s="173"/>
      <c r="L37" s="173"/>
      <c r="M37" s="173"/>
    </row>
  </sheetData>
  <mergeCells count="35">
    <mergeCell ref="A30:C30"/>
    <mergeCell ref="A31:C31"/>
    <mergeCell ref="A32:C32"/>
    <mergeCell ref="B33:J33"/>
    <mergeCell ref="D36:F3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J1"/>
    <mergeCell ref="A2:C3"/>
    <mergeCell ref="D2:J2"/>
    <mergeCell ref="A4:J4"/>
  </mergeCells>
  <hyperlinks>
    <hyperlink ref="L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H20" sqref="H20"/>
    </sheetView>
  </sheetViews>
  <sheetFormatPr defaultColWidth="9.109375" defaultRowHeight="11.4" x14ac:dyDescent="0.2"/>
  <cols>
    <col min="1" max="1" width="2.5546875" style="162" bestFit="1" customWidth="1"/>
    <col min="2" max="2" width="8.44140625" style="162" customWidth="1"/>
    <col min="3" max="3" width="13" style="162" customWidth="1"/>
    <col min="4" max="10" width="15.33203125" style="162" customWidth="1"/>
    <col min="11" max="16384" width="9.109375" style="162"/>
  </cols>
  <sheetData>
    <row r="1" spans="1:13" ht="27" customHeight="1" x14ac:dyDescent="0.2">
      <c r="A1" s="521" t="s">
        <v>284</v>
      </c>
      <c r="B1" s="521"/>
      <c r="C1" s="521" t="s">
        <v>521</v>
      </c>
      <c r="D1" s="521"/>
      <c r="E1" s="521"/>
      <c r="F1" s="521"/>
      <c r="G1" s="521"/>
      <c r="H1" s="521"/>
      <c r="I1" s="521"/>
      <c r="J1" s="521"/>
      <c r="K1" s="174"/>
      <c r="L1" s="400" t="s">
        <v>482</v>
      </c>
      <c r="M1" s="174"/>
    </row>
    <row r="2" spans="1:13" ht="16.5" customHeight="1" x14ac:dyDescent="0.2">
      <c r="A2" s="522" t="s">
        <v>1</v>
      </c>
      <c r="B2" s="522"/>
      <c r="C2" s="522"/>
      <c r="D2" s="524" t="s">
        <v>102</v>
      </c>
      <c r="E2" s="524"/>
      <c r="F2" s="524"/>
      <c r="G2" s="524"/>
      <c r="H2" s="524"/>
      <c r="I2" s="524"/>
      <c r="J2" s="524"/>
      <c r="K2" s="175"/>
      <c r="L2" s="175"/>
      <c r="M2" s="176"/>
    </row>
    <row r="3" spans="1:13" ht="24" customHeight="1" x14ac:dyDescent="0.2">
      <c r="A3" s="523"/>
      <c r="B3" s="523"/>
      <c r="C3" s="523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281</v>
      </c>
      <c r="J3" s="164" t="s">
        <v>64</v>
      </c>
      <c r="K3" s="174"/>
      <c r="L3" s="174"/>
      <c r="M3" s="174"/>
    </row>
    <row r="4" spans="1:13" ht="12.75" customHeight="1" x14ac:dyDescent="0.2">
      <c r="A4" s="532" t="s">
        <v>89</v>
      </c>
      <c r="B4" s="532"/>
      <c r="C4" s="532"/>
      <c r="D4" s="532"/>
      <c r="E4" s="532"/>
      <c r="F4" s="532"/>
      <c r="G4" s="532"/>
      <c r="H4" s="532"/>
      <c r="I4" s="532"/>
      <c r="J4" s="532"/>
    </row>
    <row r="5" spans="1:13" ht="12" customHeight="1" x14ac:dyDescent="0.2">
      <c r="A5" s="520" t="s">
        <v>6</v>
      </c>
      <c r="B5" s="520"/>
      <c r="C5" s="520"/>
      <c r="D5" s="177">
        <v>23.5</v>
      </c>
      <c r="E5" s="177">
        <v>17.399999999999999</v>
      </c>
      <c r="F5" s="177">
        <v>0.1</v>
      </c>
      <c r="G5" s="177">
        <v>22.9</v>
      </c>
      <c r="H5" s="177">
        <v>11.8</v>
      </c>
      <c r="I5" s="177">
        <v>24.300000000000004</v>
      </c>
      <c r="J5" s="177">
        <v>100</v>
      </c>
    </row>
    <row r="6" spans="1:13" ht="12" customHeight="1" x14ac:dyDescent="0.2">
      <c r="A6" s="520" t="s">
        <v>282</v>
      </c>
      <c r="B6" s="520"/>
      <c r="C6" s="520"/>
      <c r="D6" s="165">
        <v>0</v>
      </c>
      <c r="E6" s="165">
        <v>0</v>
      </c>
      <c r="F6" s="165">
        <v>0</v>
      </c>
      <c r="G6" s="165">
        <v>100</v>
      </c>
      <c r="H6" s="165">
        <v>0</v>
      </c>
      <c r="I6" s="165">
        <v>0</v>
      </c>
      <c r="J6" s="177">
        <v>100</v>
      </c>
    </row>
    <row r="7" spans="1:13" ht="12" customHeight="1" x14ac:dyDescent="0.2">
      <c r="A7" s="520" t="s">
        <v>8</v>
      </c>
      <c r="B7" s="520"/>
      <c r="C7" s="520"/>
      <c r="D7" s="177">
        <v>39.4</v>
      </c>
      <c r="E7" s="177">
        <v>9.3000000000000007</v>
      </c>
      <c r="F7" s="177">
        <v>1.4</v>
      </c>
      <c r="G7" s="177">
        <v>21.7</v>
      </c>
      <c r="H7" s="177">
        <v>5.7</v>
      </c>
      <c r="I7" s="177">
        <v>22.5</v>
      </c>
      <c r="J7" s="177">
        <v>100</v>
      </c>
    </row>
    <row r="8" spans="1:13" ht="12" customHeight="1" x14ac:dyDescent="0.2">
      <c r="A8" s="520" t="s">
        <v>9</v>
      </c>
      <c r="B8" s="520"/>
      <c r="C8" s="520"/>
      <c r="D8" s="177">
        <v>46.9</v>
      </c>
      <c r="E8" s="177">
        <v>14</v>
      </c>
      <c r="F8" s="177">
        <v>0.8</v>
      </c>
      <c r="G8" s="177">
        <v>16.100000000000001</v>
      </c>
      <c r="H8" s="177">
        <v>5</v>
      </c>
      <c r="I8" s="177">
        <v>17.2</v>
      </c>
      <c r="J8" s="177">
        <v>100</v>
      </c>
    </row>
    <row r="9" spans="1:13" ht="12" customHeight="1" x14ac:dyDescent="0.2">
      <c r="A9" s="526" t="s">
        <v>10</v>
      </c>
      <c r="B9" s="526"/>
      <c r="C9" s="526"/>
      <c r="D9" s="177">
        <v>46.899999999999991</v>
      </c>
      <c r="E9" s="177">
        <v>8.1</v>
      </c>
      <c r="F9" s="177">
        <v>1.7</v>
      </c>
      <c r="G9" s="177">
        <v>21.2</v>
      </c>
      <c r="H9" s="177">
        <v>6.2</v>
      </c>
      <c r="I9" s="177">
        <v>15.9</v>
      </c>
      <c r="J9" s="177">
        <v>100</v>
      </c>
    </row>
    <row r="10" spans="1:13" s="179" customFormat="1" ht="12" customHeight="1" x14ac:dyDescent="0.2">
      <c r="A10" s="527" t="s">
        <v>11</v>
      </c>
      <c r="B10" s="527"/>
      <c r="C10" s="527"/>
      <c r="D10" s="178">
        <v>58.4</v>
      </c>
      <c r="E10" s="178">
        <v>9</v>
      </c>
      <c r="F10" s="178">
        <v>3.5</v>
      </c>
      <c r="G10" s="178">
        <v>8.1</v>
      </c>
      <c r="H10" s="178">
        <v>12.9</v>
      </c>
      <c r="I10" s="178">
        <v>8.1</v>
      </c>
      <c r="J10" s="178">
        <v>100</v>
      </c>
    </row>
    <row r="11" spans="1:13" s="179" customFormat="1" ht="12" customHeight="1" x14ac:dyDescent="0.2">
      <c r="A11" s="527" t="s">
        <v>45</v>
      </c>
      <c r="B11" s="527"/>
      <c r="C11" s="527"/>
      <c r="D11" s="178">
        <v>36.5</v>
      </c>
      <c r="E11" s="178">
        <v>7.3</v>
      </c>
      <c r="F11" s="178">
        <v>0</v>
      </c>
      <c r="G11" s="178">
        <v>33.200000000000003</v>
      </c>
      <c r="H11" s="178">
        <v>0</v>
      </c>
      <c r="I11" s="178">
        <v>23</v>
      </c>
      <c r="J11" s="178">
        <v>100</v>
      </c>
    </row>
    <row r="12" spans="1:13" ht="12" customHeight="1" x14ac:dyDescent="0.2">
      <c r="A12" s="520" t="s">
        <v>13</v>
      </c>
      <c r="B12" s="520"/>
      <c r="C12" s="520"/>
      <c r="D12" s="177">
        <v>29.5</v>
      </c>
      <c r="E12" s="177">
        <v>15.6</v>
      </c>
      <c r="F12" s="177">
        <v>1.5</v>
      </c>
      <c r="G12" s="177">
        <v>30</v>
      </c>
      <c r="H12" s="177">
        <v>5.5</v>
      </c>
      <c r="I12" s="177">
        <v>17.899999999999999</v>
      </c>
      <c r="J12" s="177">
        <v>100</v>
      </c>
    </row>
    <row r="13" spans="1:13" ht="12" customHeight="1" x14ac:dyDescent="0.2">
      <c r="A13" s="520" t="s">
        <v>14</v>
      </c>
      <c r="B13" s="520"/>
      <c r="C13" s="520"/>
      <c r="D13" s="177">
        <v>23.2</v>
      </c>
      <c r="E13" s="177">
        <v>12.1</v>
      </c>
      <c r="F13" s="177">
        <v>1</v>
      </c>
      <c r="G13" s="177">
        <v>30.400000000000013</v>
      </c>
      <c r="H13" s="177">
        <v>7.6</v>
      </c>
      <c r="I13" s="177">
        <v>25.7</v>
      </c>
      <c r="J13" s="177">
        <v>100.00000000000001</v>
      </c>
    </row>
    <row r="14" spans="1:13" ht="12" customHeight="1" x14ac:dyDescent="0.2">
      <c r="A14" s="520" t="s">
        <v>15</v>
      </c>
      <c r="B14" s="520"/>
      <c r="C14" s="520"/>
      <c r="D14" s="177">
        <v>40.9</v>
      </c>
      <c r="E14" s="177">
        <v>11.9</v>
      </c>
      <c r="F14" s="177">
        <v>0.5</v>
      </c>
      <c r="G14" s="177">
        <v>23.8</v>
      </c>
      <c r="H14" s="177">
        <v>3.9</v>
      </c>
      <c r="I14" s="177">
        <v>19</v>
      </c>
      <c r="J14" s="177">
        <v>100</v>
      </c>
    </row>
    <row r="15" spans="1:13" ht="12" customHeight="1" x14ac:dyDescent="0.2">
      <c r="A15" s="520" t="s">
        <v>16</v>
      </c>
      <c r="B15" s="520"/>
      <c r="C15" s="520"/>
      <c r="D15" s="177">
        <v>31.4</v>
      </c>
      <c r="E15" s="177">
        <v>19.5</v>
      </c>
      <c r="F15" s="177">
        <v>0.8</v>
      </c>
      <c r="G15" s="177">
        <v>24.5</v>
      </c>
      <c r="H15" s="177">
        <v>3.9</v>
      </c>
      <c r="I15" s="177">
        <v>19.899999999999999</v>
      </c>
      <c r="J15" s="177">
        <v>100</v>
      </c>
    </row>
    <row r="16" spans="1:13" ht="12" customHeight="1" x14ac:dyDescent="0.2">
      <c r="A16" s="520" t="s">
        <v>17</v>
      </c>
      <c r="B16" s="520"/>
      <c r="C16" s="520"/>
      <c r="D16" s="177">
        <v>38.800000000000004</v>
      </c>
      <c r="E16" s="177">
        <v>15.4</v>
      </c>
      <c r="F16" s="177">
        <v>1</v>
      </c>
      <c r="G16" s="177">
        <v>12.4</v>
      </c>
      <c r="H16" s="177">
        <v>6.5</v>
      </c>
      <c r="I16" s="177">
        <v>25.9</v>
      </c>
      <c r="J16" s="177">
        <v>100</v>
      </c>
    </row>
    <row r="17" spans="1:10" ht="12" customHeight="1" x14ac:dyDescent="0.2">
      <c r="A17" s="520" t="s">
        <v>18</v>
      </c>
      <c r="B17" s="520"/>
      <c r="C17" s="520"/>
      <c r="D17" s="177">
        <v>30.5</v>
      </c>
      <c r="E17" s="177">
        <v>20.7</v>
      </c>
      <c r="F17" s="177">
        <v>2.2000000000000002</v>
      </c>
      <c r="G17" s="177">
        <v>14.8</v>
      </c>
      <c r="H17" s="177">
        <v>5.2</v>
      </c>
      <c r="I17" s="177">
        <v>26.6</v>
      </c>
      <c r="J17" s="177">
        <v>100</v>
      </c>
    </row>
    <row r="18" spans="1:10" ht="12" customHeight="1" x14ac:dyDescent="0.2">
      <c r="A18" s="520" t="s">
        <v>19</v>
      </c>
      <c r="B18" s="520"/>
      <c r="C18" s="520"/>
      <c r="D18" s="177">
        <v>31.800000000000004</v>
      </c>
      <c r="E18" s="177">
        <v>28.2</v>
      </c>
      <c r="F18" s="177">
        <v>1.4</v>
      </c>
      <c r="G18" s="177">
        <v>8.4</v>
      </c>
      <c r="H18" s="177">
        <v>9.8000000000000007</v>
      </c>
      <c r="I18" s="177">
        <v>20.399999999999999</v>
      </c>
      <c r="J18" s="177">
        <v>100</v>
      </c>
    </row>
    <row r="19" spans="1:10" ht="12" customHeight="1" x14ac:dyDescent="0.2">
      <c r="A19" s="520" t="s">
        <v>20</v>
      </c>
      <c r="B19" s="520"/>
      <c r="C19" s="520"/>
      <c r="D19" s="177">
        <v>56.899999999999991</v>
      </c>
      <c r="E19" s="177">
        <v>17.5</v>
      </c>
      <c r="F19" s="177">
        <v>0.9</v>
      </c>
      <c r="G19" s="177">
        <v>11</v>
      </c>
      <c r="H19" s="177">
        <v>1.2</v>
      </c>
      <c r="I19" s="177">
        <v>12.5</v>
      </c>
      <c r="J19" s="177">
        <v>100</v>
      </c>
    </row>
    <row r="20" spans="1:10" ht="12" customHeight="1" x14ac:dyDescent="0.2">
      <c r="A20" s="520" t="s">
        <v>21</v>
      </c>
      <c r="B20" s="520"/>
      <c r="C20" s="520"/>
      <c r="D20" s="177">
        <v>25.7</v>
      </c>
      <c r="E20" s="177">
        <v>9.3000000000000007</v>
      </c>
      <c r="F20" s="177">
        <v>2.8</v>
      </c>
      <c r="G20" s="177">
        <v>15.1</v>
      </c>
      <c r="H20" s="177">
        <v>13.5</v>
      </c>
      <c r="I20" s="177">
        <v>33.6</v>
      </c>
      <c r="J20" s="177">
        <v>100</v>
      </c>
    </row>
    <row r="21" spans="1:10" ht="12" customHeight="1" x14ac:dyDescent="0.2">
      <c r="A21" s="520" t="s">
        <v>22</v>
      </c>
      <c r="B21" s="520"/>
      <c r="C21" s="520"/>
      <c r="D21" s="177">
        <v>31</v>
      </c>
      <c r="E21" s="177">
        <v>16.7</v>
      </c>
      <c r="F21" s="177">
        <v>1.3</v>
      </c>
      <c r="G21" s="177">
        <v>13.5</v>
      </c>
      <c r="H21" s="177">
        <v>2</v>
      </c>
      <c r="I21" s="177">
        <v>35.499999999999993</v>
      </c>
      <c r="J21" s="177">
        <v>100</v>
      </c>
    </row>
    <row r="22" spans="1:10" ht="12" customHeight="1" x14ac:dyDescent="0.2">
      <c r="A22" s="520" t="s">
        <v>23</v>
      </c>
      <c r="B22" s="520"/>
      <c r="C22" s="520"/>
      <c r="D22" s="177">
        <v>39.6</v>
      </c>
      <c r="E22" s="177">
        <v>12.1</v>
      </c>
      <c r="F22" s="177">
        <v>1.1000000000000001</v>
      </c>
      <c r="G22" s="177">
        <v>13.8</v>
      </c>
      <c r="H22" s="177">
        <v>6.3</v>
      </c>
      <c r="I22" s="177">
        <v>27.1</v>
      </c>
      <c r="J22" s="177">
        <v>100</v>
      </c>
    </row>
    <row r="23" spans="1:10" ht="12" customHeight="1" x14ac:dyDescent="0.2">
      <c r="A23" s="520" t="s">
        <v>24</v>
      </c>
      <c r="B23" s="520"/>
      <c r="C23" s="520"/>
      <c r="D23" s="177">
        <v>33.399999999999991</v>
      </c>
      <c r="E23" s="177">
        <v>15.1</v>
      </c>
      <c r="F23" s="177">
        <v>4.5999999999999996</v>
      </c>
      <c r="G23" s="177">
        <v>21.2</v>
      </c>
      <c r="H23" s="177">
        <v>7.2</v>
      </c>
      <c r="I23" s="177">
        <v>18.5</v>
      </c>
      <c r="J23" s="177">
        <v>100</v>
      </c>
    </row>
    <row r="24" spans="1:10" ht="12" customHeight="1" x14ac:dyDescent="0.2">
      <c r="A24" s="520" t="s">
        <v>25</v>
      </c>
      <c r="B24" s="520"/>
      <c r="C24" s="520"/>
      <c r="D24" s="177">
        <v>36.599999999999994</v>
      </c>
      <c r="E24" s="177">
        <v>16.3</v>
      </c>
      <c r="F24" s="177">
        <v>3.1</v>
      </c>
      <c r="G24" s="177">
        <v>13.3</v>
      </c>
      <c r="H24" s="177">
        <v>4</v>
      </c>
      <c r="I24" s="177">
        <v>26.7</v>
      </c>
      <c r="J24" s="177">
        <v>100</v>
      </c>
    </row>
    <row r="25" spans="1:10" ht="12" customHeight="1" x14ac:dyDescent="0.2">
      <c r="A25" s="520" t="s">
        <v>26</v>
      </c>
      <c r="B25" s="520"/>
      <c r="C25" s="520"/>
      <c r="D25" s="177">
        <v>42.800000000000011</v>
      </c>
      <c r="E25" s="177">
        <v>16.399999999999999</v>
      </c>
      <c r="F25" s="177">
        <v>1.3</v>
      </c>
      <c r="G25" s="177">
        <v>10.7</v>
      </c>
      <c r="H25" s="177">
        <v>5.8</v>
      </c>
      <c r="I25" s="177">
        <v>23</v>
      </c>
      <c r="J25" s="177">
        <v>100</v>
      </c>
    </row>
    <row r="26" spans="1:10" ht="12" customHeight="1" x14ac:dyDescent="0.2">
      <c r="A26" s="520" t="s">
        <v>27</v>
      </c>
      <c r="B26" s="520"/>
      <c r="C26" s="520"/>
      <c r="D26" s="177">
        <v>27.699999999999992</v>
      </c>
      <c r="E26" s="177">
        <v>23.3</v>
      </c>
      <c r="F26" s="177">
        <v>2.2000000000000002</v>
      </c>
      <c r="G26" s="177">
        <v>16.8</v>
      </c>
      <c r="H26" s="177">
        <v>2.2000000000000002</v>
      </c>
      <c r="I26" s="177">
        <v>27.699999999999992</v>
      </c>
      <c r="J26" s="177">
        <v>99.899999999999991</v>
      </c>
    </row>
    <row r="27" spans="1:10" ht="12" customHeight="1" x14ac:dyDescent="0.2">
      <c r="A27" s="528" t="s">
        <v>28</v>
      </c>
      <c r="B27" s="528"/>
      <c r="C27" s="528"/>
      <c r="D27" s="180">
        <v>39.300000000000004</v>
      </c>
      <c r="E27" s="180">
        <v>14.5</v>
      </c>
      <c r="F27" s="180">
        <v>0.7</v>
      </c>
      <c r="G27" s="180">
        <v>18.7</v>
      </c>
      <c r="H27" s="180">
        <v>7</v>
      </c>
      <c r="I27" s="180">
        <v>19.8</v>
      </c>
      <c r="J27" s="180">
        <v>100</v>
      </c>
    </row>
    <row r="28" spans="1:10" ht="12" customHeight="1" x14ac:dyDescent="0.2">
      <c r="A28" s="528" t="s">
        <v>29</v>
      </c>
      <c r="B28" s="528"/>
      <c r="C28" s="528"/>
      <c r="D28" s="180">
        <v>35.599999999999994</v>
      </c>
      <c r="E28" s="180">
        <v>12.5</v>
      </c>
      <c r="F28" s="180">
        <v>1</v>
      </c>
      <c r="G28" s="180">
        <v>26.2</v>
      </c>
      <c r="H28" s="180">
        <v>5.2</v>
      </c>
      <c r="I28" s="180">
        <v>19.5</v>
      </c>
      <c r="J28" s="180">
        <v>100</v>
      </c>
    </row>
    <row r="29" spans="1:10" ht="12" customHeight="1" x14ac:dyDescent="0.2">
      <c r="A29" s="528" t="s">
        <v>30</v>
      </c>
      <c r="B29" s="528"/>
      <c r="C29" s="528"/>
      <c r="D29" s="180">
        <v>32.200000000000003</v>
      </c>
      <c r="E29" s="180">
        <v>22.3</v>
      </c>
      <c r="F29" s="180">
        <v>1.2</v>
      </c>
      <c r="G29" s="180">
        <v>16.5</v>
      </c>
      <c r="H29" s="180">
        <v>6.4</v>
      </c>
      <c r="I29" s="180">
        <v>21.4</v>
      </c>
      <c r="J29" s="180">
        <v>100</v>
      </c>
    </row>
    <row r="30" spans="1:10" ht="12" customHeight="1" x14ac:dyDescent="0.2">
      <c r="A30" s="528" t="s">
        <v>31</v>
      </c>
      <c r="B30" s="528"/>
      <c r="C30" s="528"/>
      <c r="D30" s="180">
        <v>37.700000000000003</v>
      </c>
      <c r="E30" s="180">
        <v>14</v>
      </c>
      <c r="F30" s="180">
        <v>1.5</v>
      </c>
      <c r="G30" s="180">
        <v>13.8</v>
      </c>
      <c r="H30" s="180">
        <v>5</v>
      </c>
      <c r="I30" s="180">
        <v>28</v>
      </c>
      <c r="J30" s="180">
        <v>100</v>
      </c>
    </row>
    <row r="31" spans="1:10" ht="12" customHeight="1" x14ac:dyDescent="0.2">
      <c r="A31" s="528" t="s">
        <v>32</v>
      </c>
      <c r="B31" s="528"/>
      <c r="C31" s="528"/>
      <c r="D31" s="180">
        <v>35.200000000000003</v>
      </c>
      <c r="E31" s="180">
        <v>19.899999999999999</v>
      </c>
      <c r="F31" s="180">
        <v>1.7</v>
      </c>
      <c r="G31" s="180">
        <v>13.8</v>
      </c>
      <c r="H31" s="180">
        <v>4</v>
      </c>
      <c r="I31" s="180">
        <v>25.4</v>
      </c>
      <c r="J31" s="180">
        <v>100</v>
      </c>
    </row>
    <row r="32" spans="1:10" ht="12" customHeight="1" x14ac:dyDescent="0.2">
      <c r="A32" s="529" t="s">
        <v>33</v>
      </c>
      <c r="B32" s="529"/>
      <c r="C32" s="529"/>
      <c r="D32" s="180">
        <v>36.899999999999984</v>
      </c>
      <c r="E32" s="180">
        <v>15.3</v>
      </c>
      <c r="F32" s="180">
        <v>1</v>
      </c>
      <c r="G32" s="180">
        <v>19.600000000000001</v>
      </c>
      <c r="H32" s="180">
        <v>5.9</v>
      </c>
      <c r="I32" s="180">
        <v>21.3</v>
      </c>
      <c r="J32" s="180">
        <v>99.999999999999986</v>
      </c>
    </row>
    <row r="33" spans="1:10" s="170" customFormat="1" ht="20.25" customHeight="1" x14ac:dyDescent="0.2">
      <c r="A33" s="181" t="s">
        <v>75</v>
      </c>
      <c r="B33" s="533" t="s">
        <v>283</v>
      </c>
      <c r="C33" s="533"/>
      <c r="D33" s="533"/>
      <c r="E33" s="533"/>
      <c r="F33" s="533"/>
      <c r="G33" s="533"/>
      <c r="H33" s="533"/>
      <c r="I33" s="533"/>
      <c r="J33" s="533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H17" sqref="H17"/>
    </sheetView>
  </sheetViews>
  <sheetFormatPr defaultColWidth="9.109375" defaultRowHeight="12.6" x14ac:dyDescent="0.25"/>
  <cols>
    <col min="1" max="1" width="2.5546875" style="182" bestFit="1" customWidth="1"/>
    <col min="2" max="2" width="8.44140625" style="182" customWidth="1"/>
    <col min="3" max="3" width="19" style="182" customWidth="1"/>
    <col min="4" max="6" width="19.6640625" style="182" customWidth="1"/>
    <col min="7" max="16384" width="9.109375" style="182"/>
  </cols>
  <sheetData>
    <row r="1" spans="1:9" ht="30.75" customHeight="1" x14ac:dyDescent="0.25">
      <c r="A1" s="534" t="s">
        <v>285</v>
      </c>
      <c r="B1" s="534"/>
      <c r="C1" s="534" t="s">
        <v>522</v>
      </c>
      <c r="D1" s="534"/>
      <c r="E1" s="534"/>
      <c r="F1" s="534"/>
      <c r="H1" s="400" t="s">
        <v>482</v>
      </c>
      <c r="I1" s="183"/>
    </row>
    <row r="2" spans="1:9" ht="31.5" customHeight="1" x14ac:dyDescent="0.25">
      <c r="A2" s="535" t="s">
        <v>1</v>
      </c>
      <c r="B2" s="535"/>
      <c r="C2" s="535"/>
      <c r="D2" s="184" t="s">
        <v>119</v>
      </c>
      <c r="E2" s="184" t="s">
        <v>118</v>
      </c>
      <c r="F2" s="185" t="s">
        <v>120</v>
      </c>
    </row>
    <row r="3" spans="1:9" ht="12.75" customHeight="1" x14ac:dyDescent="0.25">
      <c r="A3" s="536" t="s">
        <v>6</v>
      </c>
      <c r="B3" s="536"/>
      <c r="C3" s="536"/>
      <c r="D3" s="186">
        <v>66537</v>
      </c>
      <c r="E3" s="186">
        <v>11888489</v>
      </c>
      <c r="F3" s="186">
        <v>179</v>
      </c>
    </row>
    <row r="4" spans="1:9" ht="12.75" customHeight="1" x14ac:dyDescent="0.25">
      <c r="A4" s="520" t="s">
        <v>282</v>
      </c>
      <c r="B4" s="520"/>
      <c r="C4" s="520"/>
      <c r="D4" s="165">
        <v>0</v>
      </c>
      <c r="E4" s="165">
        <v>0</v>
      </c>
      <c r="F4" s="165">
        <v>0</v>
      </c>
    </row>
    <row r="5" spans="1:9" ht="12.75" customHeight="1" x14ac:dyDescent="0.25">
      <c r="A5" s="520" t="s">
        <v>8</v>
      </c>
      <c r="B5" s="520"/>
      <c r="C5" s="520"/>
      <c r="D5" s="165">
        <v>20914</v>
      </c>
      <c r="E5" s="165">
        <v>7447845</v>
      </c>
      <c r="F5" s="165">
        <v>356</v>
      </c>
    </row>
    <row r="6" spans="1:9" ht="12.75" customHeight="1" x14ac:dyDescent="0.25">
      <c r="A6" s="520" t="s">
        <v>9</v>
      </c>
      <c r="B6" s="520"/>
      <c r="C6" s="520"/>
      <c r="D6" s="165">
        <v>111494</v>
      </c>
      <c r="E6" s="165">
        <v>50651383</v>
      </c>
      <c r="F6" s="165">
        <v>454</v>
      </c>
    </row>
    <row r="7" spans="1:9" ht="12.75" customHeight="1" x14ac:dyDescent="0.25">
      <c r="A7" s="526" t="s">
        <v>10</v>
      </c>
      <c r="B7" s="526"/>
      <c r="C7" s="526"/>
      <c r="D7" s="165">
        <v>7782</v>
      </c>
      <c r="E7" s="165">
        <v>7329636</v>
      </c>
      <c r="F7" s="165">
        <v>942</v>
      </c>
    </row>
    <row r="8" spans="1:9" ht="12.75" customHeight="1" x14ac:dyDescent="0.25">
      <c r="A8" s="527" t="s">
        <v>11</v>
      </c>
      <c r="B8" s="527"/>
      <c r="C8" s="527"/>
      <c r="D8" s="166">
        <v>3753</v>
      </c>
      <c r="E8" s="166">
        <v>4365145</v>
      </c>
      <c r="F8" s="166">
        <v>1163</v>
      </c>
    </row>
    <row r="9" spans="1:9" ht="12.75" customHeight="1" x14ac:dyDescent="0.25">
      <c r="A9" s="527" t="s">
        <v>45</v>
      </c>
      <c r="B9" s="527"/>
      <c r="C9" s="527"/>
      <c r="D9" s="166">
        <v>4029</v>
      </c>
      <c r="E9" s="166">
        <v>2964491</v>
      </c>
      <c r="F9" s="166">
        <v>736</v>
      </c>
    </row>
    <row r="10" spans="1:9" ht="12.75" customHeight="1" x14ac:dyDescent="0.25">
      <c r="A10" s="520" t="s">
        <v>13</v>
      </c>
      <c r="B10" s="520"/>
      <c r="C10" s="520"/>
      <c r="D10" s="165">
        <v>65264</v>
      </c>
      <c r="E10" s="165">
        <v>9951949</v>
      </c>
      <c r="F10" s="165">
        <v>152</v>
      </c>
    </row>
    <row r="11" spans="1:9" ht="12.75" customHeight="1" x14ac:dyDescent="0.25">
      <c r="A11" s="520" t="s">
        <v>14</v>
      </c>
      <c r="B11" s="520"/>
      <c r="C11" s="520"/>
      <c r="D11" s="165">
        <v>8873</v>
      </c>
      <c r="E11" s="165">
        <v>5053649</v>
      </c>
      <c r="F11" s="165">
        <v>570</v>
      </c>
    </row>
    <row r="12" spans="1:9" ht="12.75" customHeight="1" x14ac:dyDescent="0.25">
      <c r="A12" s="520" t="s">
        <v>15</v>
      </c>
      <c r="B12" s="520"/>
      <c r="C12" s="520"/>
      <c r="D12" s="165">
        <v>78109</v>
      </c>
      <c r="E12" s="165">
        <v>24287524</v>
      </c>
      <c r="F12" s="165">
        <v>311</v>
      </c>
    </row>
    <row r="13" spans="1:9" ht="12.75" customHeight="1" x14ac:dyDescent="0.25">
      <c r="A13" s="520" t="s">
        <v>16</v>
      </c>
      <c r="B13" s="520"/>
      <c r="C13" s="520"/>
      <c r="D13" s="165">
        <v>38057</v>
      </c>
      <c r="E13" s="165">
        <v>8400603</v>
      </c>
      <c r="F13" s="165">
        <v>221</v>
      </c>
    </row>
    <row r="14" spans="1:9" ht="12.75" customHeight="1" x14ac:dyDescent="0.25">
      <c r="A14" s="520" t="s">
        <v>17</v>
      </c>
      <c r="B14" s="520"/>
      <c r="C14" s="520"/>
      <c r="D14" s="165">
        <v>10677</v>
      </c>
      <c r="E14" s="165">
        <v>2607803</v>
      </c>
      <c r="F14" s="165">
        <v>244</v>
      </c>
    </row>
    <row r="15" spans="1:9" ht="12.75" customHeight="1" x14ac:dyDescent="0.25">
      <c r="A15" s="520" t="s">
        <v>18</v>
      </c>
      <c r="B15" s="520"/>
      <c r="C15" s="520"/>
      <c r="D15" s="165">
        <v>11434</v>
      </c>
      <c r="E15" s="165">
        <v>2041362</v>
      </c>
      <c r="F15" s="165">
        <v>179</v>
      </c>
    </row>
    <row r="16" spans="1:9" ht="12.75" customHeight="1" x14ac:dyDescent="0.25">
      <c r="A16" s="520" t="s">
        <v>19</v>
      </c>
      <c r="B16" s="520"/>
      <c r="C16" s="520"/>
      <c r="D16" s="165">
        <v>55281</v>
      </c>
      <c r="E16" s="165">
        <v>6973077</v>
      </c>
      <c r="F16" s="165">
        <v>126</v>
      </c>
    </row>
    <row r="17" spans="1:6" ht="12.75" customHeight="1" x14ac:dyDescent="0.25">
      <c r="A17" s="520" t="s">
        <v>20</v>
      </c>
      <c r="B17" s="520"/>
      <c r="C17" s="520"/>
      <c r="D17" s="165">
        <v>15115</v>
      </c>
      <c r="E17" s="165">
        <v>2496076</v>
      </c>
      <c r="F17" s="165">
        <v>165</v>
      </c>
    </row>
    <row r="18" spans="1:6" ht="12.75" customHeight="1" x14ac:dyDescent="0.25">
      <c r="A18" s="520" t="s">
        <v>21</v>
      </c>
      <c r="B18" s="520"/>
      <c r="C18" s="520"/>
      <c r="D18" s="165">
        <v>2756</v>
      </c>
      <c r="E18" s="165">
        <v>551087</v>
      </c>
      <c r="F18" s="165">
        <v>200</v>
      </c>
    </row>
    <row r="19" spans="1:6" ht="12.75" customHeight="1" x14ac:dyDescent="0.25">
      <c r="A19" s="520" t="s">
        <v>22</v>
      </c>
      <c r="B19" s="520"/>
      <c r="C19" s="520"/>
      <c r="D19" s="165">
        <v>25892</v>
      </c>
      <c r="E19" s="165">
        <v>4628455</v>
      </c>
      <c r="F19" s="165">
        <v>179</v>
      </c>
    </row>
    <row r="20" spans="1:6" ht="12.75" customHeight="1" x14ac:dyDescent="0.25">
      <c r="A20" s="520" t="s">
        <v>23</v>
      </c>
      <c r="B20" s="520"/>
      <c r="C20" s="520"/>
      <c r="D20" s="165">
        <v>62163</v>
      </c>
      <c r="E20" s="165">
        <v>11679965</v>
      </c>
      <c r="F20" s="165">
        <v>188</v>
      </c>
    </row>
    <row r="21" spans="1:6" ht="12.75" customHeight="1" x14ac:dyDescent="0.25">
      <c r="A21" s="520" t="s">
        <v>24</v>
      </c>
      <c r="B21" s="520"/>
      <c r="C21" s="520"/>
      <c r="D21" s="165">
        <v>8496</v>
      </c>
      <c r="E21" s="165">
        <v>737976</v>
      </c>
      <c r="F21" s="165">
        <v>87</v>
      </c>
    </row>
    <row r="22" spans="1:6" ht="12.75" customHeight="1" x14ac:dyDescent="0.25">
      <c r="A22" s="520" t="s">
        <v>25</v>
      </c>
      <c r="B22" s="520"/>
      <c r="C22" s="520"/>
      <c r="D22" s="165">
        <v>7120</v>
      </c>
      <c r="E22" s="165">
        <v>864171</v>
      </c>
      <c r="F22" s="165">
        <v>121</v>
      </c>
    </row>
    <row r="23" spans="1:6" ht="12.75" customHeight="1" x14ac:dyDescent="0.25">
      <c r="A23" s="520" t="s">
        <v>26</v>
      </c>
      <c r="B23" s="520"/>
      <c r="C23" s="520"/>
      <c r="D23" s="165">
        <v>33883</v>
      </c>
      <c r="E23" s="165">
        <v>7756966</v>
      </c>
      <c r="F23" s="165">
        <v>229</v>
      </c>
    </row>
    <row r="24" spans="1:6" ht="12.75" customHeight="1" x14ac:dyDescent="0.25">
      <c r="A24" s="520" t="s">
        <v>27</v>
      </c>
      <c r="B24" s="520"/>
      <c r="C24" s="520"/>
      <c r="D24" s="165">
        <v>21384</v>
      </c>
      <c r="E24" s="165">
        <v>5100219</v>
      </c>
      <c r="F24" s="165">
        <v>239</v>
      </c>
    </row>
    <row r="25" spans="1:6" ht="12.75" customHeight="1" x14ac:dyDescent="0.25">
      <c r="A25" s="528" t="s">
        <v>28</v>
      </c>
      <c r="B25" s="528"/>
      <c r="C25" s="528"/>
      <c r="D25" s="167">
        <v>198945</v>
      </c>
      <c r="E25" s="167">
        <v>69987717</v>
      </c>
      <c r="F25" s="167">
        <v>352</v>
      </c>
    </row>
    <row r="26" spans="1:6" ht="12.75" customHeight="1" x14ac:dyDescent="0.25">
      <c r="A26" s="528" t="s">
        <v>29</v>
      </c>
      <c r="B26" s="528"/>
      <c r="C26" s="528"/>
      <c r="D26" s="167">
        <v>160028</v>
      </c>
      <c r="E26" s="167">
        <v>46622758</v>
      </c>
      <c r="F26" s="167">
        <v>291</v>
      </c>
    </row>
    <row r="27" spans="1:6" ht="12.75" customHeight="1" x14ac:dyDescent="0.25">
      <c r="A27" s="528" t="s">
        <v>30</v>
      </c>
      <c r="B27" s="528"/>
      <c r="C27" s="528"/>
      <c r="D27" s="167">
        <v>115449</v>
      </c>
      <c r="E27" s="167">
        <v>20022845</v>
      </c>
      <c r="F27" s="167">
        <v>173</v>
      </c>
    </row>
    <row r="28" spans="1:6" ht="12.75" customHeight="1" x14ac:dyDescent="0.25">
      <c r="A28" s="528" t="s">
        <v>31</v>
      </c>
      <c r="B28" s="528"/>
      <c r="C28" s="528"/>
      <c r="D28" s="167">
        <v>121542</v>
      </c>
      <c r="E28" s="167">
        <v>20957730</v>
      </c>
      <c r="F28" s="167">
        <v>172</v>
      </c>
    </row>
    <row r="29" spans="1:6" ht="12.75" customHeight="1" x14ac:dyDescent="0.25">
      <c r="A29" s="528" t="s">
        <v>32</v>
      </c>
      <c r="B29" s="528"/>
      <c r="C29" s="528"/>
      <c r="D29" s="167">
        <v>55267</v>
      </c>
      <c r="E29" s="167">
        <v>12857185</v>
      </c>
      <c r="F29" s="167">
        <v>233</v>
      </c>
    </row>
    <row r="30" spans="1:6" ht="12.75" customHeight="1" x14ac:dyDescent="0.25">
      <c r="A30" s="529" t="s">
        <v>33</v>
      </c>
      <c r="B30" s="529"/>
      <c r="C30" s="529"/>
      <c r="D30" s="168">
        <v>651231</v>
      </c>
      <c r="E30" s="168">
        <v>170448235</v>
      </c>
      <c r="F30" s="168">
        <v>262</v>
      </c>
    </row>
    <row r="31" spans="1:6" s="170" customFormat="1" ht="20.25" customHeight="1" x14ac:dyDescent="0.2">
      <c r="A31" s="169" t="s">
        <v>75</v>
      </c>
      <c r="B31" s="530" t="s">
        <v>283</v>
      </c>
      <c r="C31" s="530"/>
      <c r="D31" s="530"/>
      <c r="E31" s="530"/>
      <c r="F31" s="53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scale="9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G11" sqref="G11"/>
    </sheetView>
  </sheetViews>
  <sheetFormatPr defaultColWidth="9.109375" defaultRowHeight="11.4" x14ac:dyDescent="0.2"/>
  <cols>
    <col min="1" max="1" width="2.5546875" style="162" customWidth="1"/>
    <col min="2" max="2" width="8.44140625" style="162" customWidth="1"/>
    <col min="3" max="3" width="9.44140625" style="162" customWidth="1"/>
    <col min="4" max="11" width="14" style="162" customWidth="1"/>
    <col min="12" max="16384" width="9.109375" style="162"/>
  </cols>
  <sheetData>
    <row r="1" spans="1:13" ht="27" customHeight="1" x14ac:dyDescent="0.2">
      <c r="A1" s="521" t="s">
        <v>286</v>
      </c>
      <c r="B1" s="521"/>
      <c r="C1" s="521" t="s">
        <v>523</v>
      </c>
      <c r="D1" s="521"/>
      <c r="E1" s="521"/>
      <c r="F1" s="521"/>
      <c r="G1" s="521"/>
      <c r="H1" s="521"/>
      <c r="I1" s="521"/>
      <c r="J1" s="521"/>
      <c r="K1" s="521"/>
      <c r="M1" s="400" t="s">
        <v>482</v>
      </c>
    </row>
    <row r="2" spans="1:13" ht="16.5" customHeight="1" x14ac:dyDescent="0.2">
      <c r="A2" s="522" t="s">
        <v>1</v>
      </c>
      <c r="B2" s="522"/>
      <c r="C2" s="522"/>
      <c r="D2" s="524" t="s">
        <v>287</v>
      </c>
      <c r="E2" s="524"/>
      <c r="F2" s="524"/>
      <c r="G2" s="524"/>
      <c r="H2" s="524"/>
      <c r="I2" s="524"/>
      <c r="J2" s="524"/>
      <c r="K2" s="524"/>
    </row>
    <row r="3" spans="1:13" ht="38.4" x14ac:dyDescent="0.25">
      <c r="A3" s="523"/>
      <c r="B3" s="523"/>
      <c r="C3" s="523"/>
      <c r="D3" s="164" t="s">
        <v>140</v>
      </c>
      <c r="E3" s="164" t="s">
        <v>288</v>
      </c>
      <c r="F3" s="164" t="s">
        <v>289</v>
      </c>
      <c r="G3" s="164" t="s">
        <v>186</v>
      </c>
      <c r="H3" s="164" t="s">
        <v>290</v>
      </c>
      <c r="I3" s="164" t="s">
        <v>291</v>
      </c>
      <c r="J3" s="164" t="s">
        <v>129</v>
      </c>
      <c r="K3" s="164" t="s">
        <v>64</v>
      </c>
      <c r="M3" s="163"/>
    </row>
    <row r="4" spans="1:13" ht="15" customHeight="1" x14ac:dyDescent="0.2">
      <c r="A4" s="537" t="s">
        <v>86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</row>
    <row r="5" spans="1:13" x14ac:dyDescent="0.2">
      <c r="A5" s="520" t="s">
        <v>6</v>
      </c>
      <c r="B5" s="520"/>
      <c r="C5" s="520"/>
      <c r="D5" s="165">
        <v>16800284</v>
      </c>
      <c r="E5" s="165">
        <v>12405799</v>
      </c>
      <c r="F5" s="165">
        <v>327828</v>
      </c>
      <c r="G5" s="165">
        <v>250861</v>
      </c>
      <c r="H5" s="165">
        <v>21475990</v>
      </c>
      <c r="I5" s="165">
        <v>2133036</v>
      </c>
      <c r="J5" s="165">
        <v>405971</v>
      </c>
      <c r="K5" s="165">
        <v>53799769</v>
      </c>
    </row>
    <row r="6" spans="1:13" ht="12" customHeight="1" x14ac:dyDescent="0.2">
      <c r="A6" s="520" t="s">
        <v>282</v>
      </c>
      <c r="B6" s="520"/>
      <c r="C6" s="520"/>
      <c r="D6" s="165">
        <v>3954949</v>
      </c>
      <c r="E6" s="165">
        <v>195734</v>
      </c>
      <c r="F6" s="165">
        <v>67696</v>
      </c>
      <c r="G6" s="165">
        <v>15078</v>
      </c>
      <c r="H6" s="165">
        <v>0</v>
      </c>
      <c r="I6" s="165">
        <v>86597</v>
      </c>
      <c r="J6" s="165">
        <v>0</v>
      </c>
      <c r="K6" s="165">
        <v>4320054</v>
      </c>
    </row>
    <row r="7" spans="1:13" x14ac:dyDescent="0.2">
      <c r="A7" s="520" t="s">
        <v>8</v>
      </c>
      <c r="B7" s="520"/>
      <c r="C7" s="520"/>
      <c r="D7" s="165">
        <v>11498034</v>
      </c>
      <c r="E7" s="165">
        <v>2232937</v>
      </c>
      <c r="F7" s="165">
        <v>788376</v>
      </c>
      <c r="G7" s="165">
        <v>191851</v>
      </c>
      <c r="H7" s="165">
        <v>10431682</v>
      </c>
      <c r="I7" s="165">
        <v>611964</v>
      </c>
      <c r="J7" s="165">
        <v>174489</v>
      </c>
      <c r="K7" s="165">
        <v>25929333</v>
      </c>
    </row>
    <row r="8" spans="1:13" x14ac:dyDescent="0.2">
      <c r="A8" s="520" t="s">
        <v>9</v>
      </c>
      <c r="B8" s="520"/>
      <c r="C8" s="520"/>
      <c r="D8" s="165">
        <v>71158533</v>
      </c>
      <c r="E8" s="165">
        <v>649835</v>
      </c>
      <c r="F8" s="165">
        <v>2093632</v>
      </c>
      <c r="G8" s="165">
        <v>790644</v>
      </c>
      <c r="H8" s="165">
        <v>17121384</v>
      </c>
      <c r="I8" s="165">
        <v>9733789</v>
      </c>
      <c r="J8" s="165">
        <v>2477181</v>
      </c>
      <c r="K8" s="165">
        <v>104024998</v>
      </c>
    </row>
    <row r="9" spans="1:13" ht="12" customHeight="1" x14ac:dyDescent="0.2">
      <c r="A9" s="538" t="s">
        <v>10</v>
      </c>
      <c r="B9" s="538"/>
      <c r="C9" s="538"/>
      <c r="D9" s="165">
        <v>32600897</v>
      </c>
      <c r="E9" s="165">
        <v>217441</v>
      </c>
      <c r="F9" s="165">
        <v>0</v>
      </c>
      <c r="G9" s="187">
        <v>57800</v>
      </c>
      <c r="H9" s="165">
        <v>646883</v>
      </c>
      <c r="I9" s="165">
        <v>3358642</v>
      </c>
      <c r="J9" s="165">
        <v>12643</v>
      </c>
      <c r="K9" s="165">
        <v>36894306</v>
      </c>
    </row>
    <row r="10" spans="1:13" ht="12" customHeight="1" x14ac:dyDescent="0.2">
      <c r="A10" s="527" t="s">
        <v>11</v>
      </c>
      <c r="B10" s="527"/>
      <c r="C10" s="527"/>
      <c r="D10" s="166">
        <v>17250030</v>
      </c>
      <c r="E10" s="166">
        <v>0</v>
      </c>
      <c r="F10" s="166">
        <v>0</v>
      </c>
      <c r="G10" s="166">
        <v>28302</v>
      </c>
      <c r="H10" s="166">
        <v>0</v>
      </c>
      <c r="I10" s="166">
        <v>1071459</v>
      </c>
      <c r="J10" s="166">
        <v>0</v>
      </c>
      <c r="K10" s="166">
        <v>18349791</v>
      </c>
    </row>
    <row r="11" spans="1:13" x14ac:dyDescent="0.2">
      <c r="A11" s="527" t="s">
        <v>45</v>
      </c>
      <c r="B11" s="527"/>
      <c r="C11" s="527"/>
      <c r="D11" s="166">
        <v>15350867</v>
      </c>
      <c r="E11" s="166">
        <v>217441</v>
      </c>
      <c r="F11" s="166">
        <v>0</v>
      </c>
      <c r="G11" s="166">
        <v>29498</v>
      </c>
      <c r="H11" s="166">
        <v>646883</v>
      </c>
      <c r="I11" s="166">
        <v>2287183</v>
      </c>
      <c r="J11" s="166">
        <v>12643</v>
      </c>
      <c r="K11" s="166">
        <v>18544515</v>
      </c>
    </row>
    <row r="12" spans="1:13" x14ac:dyDescent="0.2">
      <c r="A12" s="520" t="s">
        <v>13</v>
      </c>
      <c r="B12" s="520"/>
      <c r="C12" s="520"/>
      <c r="D12" s="165">
        <v>21463051</v>
      </c>
      <c r="E12" s="165">
        <v>10674713</v>
      </c>
      <c r="F12" s="165">
        <v>28055</v>
      </c>
      <c r="G12" s="165">
        <v>833168</v>
      </c>
      <c r="H12" s="165">
        <v>14802979</v>
      </c>
      <c r="I12" s="165">
        <v>5471150</v>
      </c>
      <c r="J12" s="165">
        <v>1189504</v>
      </c>
      <c r="K12" s="165">
        <v>54462620</v>
      </c>
    </row>
    <row r="13" spans="1:13" ht="12" customHeight="1" x14ac:dyDescent="0.2">
      <c r="A13" s="520" t="s">
        <v>14</v>
      </c>
      <c r="B13" s="520"/>
      <c r="C13" s="520"/>
      <c r="D13" s="165">
        <v>12580430</v>
      </c>
      <c r="E13" s="165">
        <v>132786</v>
      </c>
      <c r="F13" s="165">
        <v>100182</v>
      </c>
      <c r="G13" s="165">
        <v>320</v>
      </c>
      <c r="H13" s="165">
        <v>21282424</v>
      </c>
      <c r="I13" s="165">
        <v>3216476</v>
      </c>
      <c r="J13" s="165">
        <v>112219</v>
      </c>
      <c r="K13" s="165">
        <v>37424837</v>
      </c>
    </row>
    <row r="14" spans="1:13" ht="12" customHeight="1" x14ac:dyDescent="0.2">
      <c r="A14" s="520" t="s">
        <v>15</v>
      </c>
      <c r="B14" s="520"/>
      <c r="C14" s="520"/>
      <c r="D14" s="165">
        <v>20378185</v>
      </c>
      <c r="E14" s="165">
        <v>6761760</v>
      </c>
      <c r="F14" s="165">
        <v>88644</v>
      </c>
      <c r="G14" s="165">
        <v>294213</v>
      </c>
      <c r="H14" s="165">
        <v>5018924</v>
      </c>
      <c r="I14" s="165">
        <v>2839739</v>
      </c>
      <c r="J14" s="165">
        <v>107079</v>
      </c>
      <c r="K14" s="165">
        <v>35488544</v>
      </c>
    </row>
    <row r="15" spans="1:13" x14ac:dyDescent="0.2">
      <c r="A15" s="520" t="s">
        <v>16</v>
      </c>
      <c r="B15" s="520"/>
      <c r="C15" s="520"/>
      <c r="D15" s="165">
        <v>23093148</v>
      </c>
      <c r="E15" s="165">
        <v>7244312</v>
      </c>
      <c r="F15" s="165">
        <v>276521</v>
      </c>
      <c r="G15" s="165">
        <v>90079</v>
      </c>
      <c r="H15" s="165">
        <v>11898672</v>
      </c>
      <c r="I15" s="165">
        <v>2021544</v>
      </c>
      <c r="J15" s="165">
        <v>643471</v>
      </c>
      <c r="K15" s="165">
        <v>45267747</v>
      </c>
    </row>
    <row r="16" spans="1:13" x14ac:dyDescent="0.2">
      <c r="A16" s="520" t="s">
        <v>17</v>
      </c>
      <c r="B16" s="520"/>
      <c r="C16" s="520"/>
      <c r="D16" s="165">
        <v>5741696</v>
      </c>
      <c r="E16" s="165">
        <v>1854627</v>
      </c>
      <c r="F16" s="165">
        <v>288433</v>
      </c>
      <c r="G16" s="165">
        <v>100815</v>
      </c>
      <c r="H16" s="165">
        <v>2539138</v>
      </c>
      <c r="I16" s="165">
        <v>74586</v>
      </c>
      <c r="J16" s="165">
        <v>24813</v>
      </c>
      <c r="K16" s="165">
        <v>10624108</v>
      </c>
    </row>
    <row r="17" spans="1:11" x14ac:dyDescent="0.2">
      <c r="A17" s="520" t="s">
        <v>18</v>
      </c>
      <c r="B17" s="520"/>
      <c r="C17" s="520"/>
      <c r="D17" s="165">
        <v>7765877</v>
      </c>
      <c r="E17" s="165">
        <v>762629</v>
      </c>
      <c r="F17" s="165">
        <v>30000</v>
      </c>
      <c r="G17" s="165">
        <v>92875</v>
      </c>
      <c r="H17" s="165">
        <v>6167648</v>
      </c>
      <c r="I17" s="165">
        <v>97258</v>
      </c>
      <c r="J17" s="165">
        <v>388370</v>
      </c>
      <c r="K17" s="165">
        <v>15304657</v>
      </c>
    </row>
    <row r="18" spans="1:11" x14ac:dyDescent="0.2">
      <c r="A18" s="520" t="s">
        <v>19</v>
      </c>
      <c r="B18" s="520"/>
      <c r="C18" s="520"/>
      <c r="D18" s="165">
        <v>97325795</v>
      </c>
      <c r="E18" s="165">
        <v>5570413</v>
      </c>
      <c r="F18" s="165">
        <v>251098</v>
      </c>
      <c r="G18" s="165">
        <v>1028860</v>
      </c>
      <c r="H18" s="165">
        <v>8091218</v>
      </c>
      <c r="I18" s="165">
        <v>2318101</v>
      </c>
      <c r="J18" s="165">
        <v>576825</v>
      </c>
      <c r="K18" s="165">
        <v>115162310</v>
      </c>
    </row>
    <row r="19" spans="1:11" x14ac:dyDescent="0.2">
      <c r="A19" s="520" t="s">
        <v>20</v>
      </c>
      <c r="B19" s="520"/>
      <c r="C19" s="520"/>
      <c r="D19" s="165">
        <v>9257424</v>
      </c>
      <c r="E19" s="165">
        <v>2314296</v>
      </c>
      <c r="F19" s="165">
        <v>0</v>
      </c>
      <c r="G19" s="165">
        <v>211463</v>
      </c>
      <c r="H19" s="165">
        <v>3387880</v>
      </c>
      <c r="I19" s="165">
        <v>12673</v>
      </c>
      <c r="J19" s="165">
        <v>103835</v>
      </c>
      <c r="K19" s="165">
        <v>15287571</v>
      </c>
    </row>
    <row r="20" spans="1:11" x14ac:dyDescent="0.2">
      <c r="A20" s="520" t="s">
        <v>21</v>
      </c>
      <c r="B20" s="520"/>
      <c r="C20" s="520"/>
      <c r="D20" s="165">
        <v>3282251</v>
      </c>
      <c r="E20" s="165">
        <v>3500</v>
      </c>
      <c r="F20" s="165">
        <v>0</v>
      </c>
      <c r="G20" s="165">
        <v>1929</v>
      </c>
      <c r="H20" s="165">
        <v>711547</v>
      </c>
      <c r="I20" s="165">
        <v>24110</v>
      </c>
      <c r="J20" s="165">
        <v>4277</v>
      </c>
      <c r="K20" s="165">
        <v>4027614</v>
      </c>
    </row>
    <row r="21" spans="1:11" x14ac:dyDescent="0.2">
      <c r="A21" s="520" t="s">
        <v>22</v>
      </c>
      <c r="B21" s="520"/>
      <c r="C21" s="520"/>
      <c r="D21" s="165">
        <v>33546784</v>
      </c>
      <c r="E21" s="165">
        <v>6831099</v>
      </c>
      <c r="F21" s="165">
        <v>2606</v>
      </c>
      <c r="G21" s="165">
        <v>344164</v>
      </c>
      <c r="H21" s="165">
        <v>21859709</v>
      </c>
      <c r="I21" s="165">
        <v>159543</v>
      </c>
      <c r="J21" s="165">
        <v>1514720</v>
      </c>
      <c r="K21" s="165">
        <v>64258625</v>
      </c>
    </row>
    <row r="22" spans="1:11" x14ac:dyDescent="0.2">
      <c r="A22" s="520" t="s">
        <v>23</v>
      </c>
      <c r="B22" s="520"/>
      <c r="C22" s="520"/>
      <c r="D22" s="165">
        <v>21654113</v>
      </c>
      <c r="E22" s="165">
        <v>12772167</v>
      </c>
      <c r="F22" s="165">
        <v>11404</v>
      </c>
      <c r="G22" s="165">
        <v>275519</v>
      </c>
      <c r="H22" s="165">
        <v>3703128</v>
      </c>
      <c r="I22" s="165">
        <v>1036556</v>
      </c>
      <c r="J22" s="165">
        <v>395167</v>
      </c>
      <c r="K22" s="165">
        <v>39848054</v>
      </c>
    </row>
    <row r="23" spans="1:11" x14ac:dyDescent="0.2">
      <c r="A23" s="520" t="s">
        <v>24</v>
      </c>
      <c r="B23" s="520"/>
      <c r="C23" s="520"/>
      <c r="D23" s="165">
        <v>4062898</v>
      </c>
      <c r="E23" s="165">
        <v>77079</v>
      </c>
      <c r="F23" s="165">
        <v>600</v>
      </c>
      <c r="G23" s="165">
        <v>22282</v>
      </c>
      <c r="H23" s="165">
        <v>1902389</v>
      </c>
      <c r="I23" s="165">
        <v>91965</v>
      </c>
      <c r="J23" s="165">
        <v>18202</v>
      </c>
      <c r="K23" s="165">
        <v>6175415</v>
      </c>
    </row>
    <row r="24" spans="1:11" x14ac:dyDescent="0.2">
      <c r="A24" s="520" t="s">
        <v>25</v>
      </c>
      <c r="B24" s="520"/>
      <c r="C24" s="520"/>
      <c r="D24" s="165">
        <v>5181991</v>
      </c>
      <c r="E24" s="165">
        <v>879764</v>
      </c>
      <c r="F24" s="165">
        <v>5072</v>
      </c>
      <c r="G24" s="165">
        <v>40815</v>
      </c>
      <c r="H24" s="165">
        <v>438933</v>
      </c>
      <c r="I24" s="165">
        <v>75970</v>
      </c>
      <c r="J24" s="165">
        <v>1766131</v>
      </c>
      <c r="K24" s="165">
        <v>8388676</v>
      </c>
    </row>
    <row r="25" spans="1:11" x14ac:dyDescent="0.2">
      <c r="A25" s="520" t="s">
        <v>26</v>
      </c>
      <c r="B25" s="520"/>
      <c r="C25" s="520"/>
      <c r="D25" s="165">
        <v>24019072</v>
      </c>
      <c r="E25" s="165">
        <v>5614913</v>
      </c>
      <c r="F25" s="165">
        <v>770</v>
      </c>
      <c r="G25" s="165">
        <v>15509</v>
      </c>
      <c r="H25" s="165">
        <v>3573256</v>
      </c>
      <c r="I25" s="165">
        <v>132111</v>
      </c>
      <c r="J25" s="165">
        <v>1653998</v>
      </c>
      <c r="K25" s="165">
        <v>35009629</v>
      </c>
    </row>
    <row r="26" spans="1:11" x14ac:dyDescent="0.2">
      <c r="A26" s="520" t="s">
        <v>27</v>
      </c>
      <c r="B26" s="520"/>
      <c r="C26" s="520"/>
      <c r="D26" s="165">
        <v>70211785</v>
      </c>
      <c r="E26" s="165">
        <v>7319917</v>
      </c>
      <c r="F26" s="165">
        <v>6000</v>
      </c>
      <c r="G26" s="165">
        <v>37082</v>
      </c>
      <c r="H26" s="165">
        <v>32288556</v>
      </c>
      <c r="I26" s="165">
        <v>790755</v>
      </c>
      <c r="J26" s="165">
        <v>5012404</v>
      </c>
      <c r="K26" s="165">
        <v>115666499</v>
      </c>
    </row>
    <row r="27" spans="1:11" ht="12" customHeight="1" x14ac:dyDescent="0.2">
      <c r="A27" s="528" t="s">
        <v>28</v>
      </c>
      <c r="B27" s="528"/>
      <c r="C27" s="528"/>
      <c r="D27" s="167">
        <v>103411800</v>
      </c>
      <c r="E27" s="167">
        <v>15484305</v>
      </c>
      <c r="F27" s="167">
        <v>3277532</v>
      </c>
      <c r="G27" s="167">
        <v>1248434</v>
      </c>
      <c r="H27" s="167">
        <v>49029056</v>
      </c>
      <c r="I27" s="167">
        <v>12565386</v>
      </c>
      <c r="J27" s="167">
        <v>3057641</v>
      </c>
      <c r="K27" s="167">
        <v>188074154</v>
      </c>
    </row>
    <row r="28" spans="1:11" x14ac:dyDescent="0.2">
      <c r="A28" s="528" t="s">
        <v>29</v>
      </c>
      <c r="B28" s="528"/>
      <c r="C28" s="528"/>
      <c r="D28" s="167">
        <v>87022563</v>
      </c>
      <c r="E28" s="167">
        <v>17786700</v>
      </c>
      <c r="F28" s="167">
        <v>216881</v>
      </c>
      <c r="G28" s="167">
        <v>1185501</v>
      </c>
      <c r="H28" s="167">
        <v>41751210</v>
      </c>
      <c r="I28" s="167">
        <v>14886007</v>
      </c>
      <c r="J28" s="167">
        <v>1421445</v>
      </c>
      <c r="K28" s="167">
        <v>164270307</v>
      </c>
    </row>
    <row r="29" spans="1:11" x14ac:dyDescent="0.2">
      <c r="A29" s="528" t="s">
        <v>30</v>
      </c>
      <c r="B29" s="528"/>
      <c r="C29" s="528"/>
      <c r="D29" s="167">
        <v>133926516</v>
      </c>
      <c r="E29" s="167">
        <v>15431981</v>
      </c>
      <c r="F29" s="167">
        <v>846052</v>
      </c>
      <c r="G29" s="167">
        <v>1312629</v>
      </c>
      <c r="H29" s="167">
        <v>28696676</v>
      </c>
      <c r="I29" s="167">
        <v>4511489</v>
      </c>
      <c r="J29" s="167">
        <v>1633479</v>
      </c>
      <c r="K29" s="167">
        <v>186358822</v>
      </c>
    </row>
    <row r="30" spans="1:11" x14ac:dyDescent="0.2">
      <c r="A30" s="528" t="s">
        <v>31</v>
      </c>
      <c r="B30" s="528"/>
      <c r="C30" s="528"/>
      <c r="D30" s="167">
        <v>76985461</v>
      </c>
      <c r="E30" s="167">
        <v>22877905</v>
      </c>
      <c r="F30" s="167">
        <v>19682</v>
      </c>
      <c r="G30" s="167">
        <v>896172</v>
      </c>
      <c r="H30" s="167">
        <v>32003586</v>
      </c>
      <c r="I30" s="167">
        <v>1400817</v>
      </c>
      <c r="J30" s="167">
        <v>3802332</v>
      </c>
      <c r="K30" s="167">
        <v>137985955</v>
      </c>
    </row>
    <row r="31" spans="1:11" x14ac:dyDescent="0.2">
      <c r="A31" s="528" t="s">
        <v>32</v>
      </c>
      <c r="B31" s="528"/>
      <c r="C31" s="528"/>
      <c r="D31" s="167">
        <v>94230857</v>
      </c>
      <c r="E31" s="167">
        <v>12934830</v>
      </c>
      <c r="F31" s="167">
        <v>6770</v>
      </c>
      <c r="G31" s="167">
        <v>52591</v>
      </c>
      <c r="H31" s="167">
        <v>35861812</v>
      </c>
      <c r="I31" s="167">
        <v>922866</v>
      </c>
      <c r="J31" s="167">
        <v>6666402</v>
      </c>
      <c r="K31" s="167">
        <v>150676128</v>
      </c>
    </row>
    <row r="32" spans="1:11" x14ac:dyDescent="0.2">
      <c r="A32" s="529" t="s">
        <v>33</v>
      </c>
      <c r="B32" s="529"/>
      <c r="C32" s="529"/>
      <c r="D32" s="168">
        <v>495577197</v>
      </c>
      <c r="E32" s="168">
        <v>84515721</v>
      </c>
      <c r="F32" s="168">
        <v>4366917</v>
      </c>
      <c r="G32" s="168">
        <v>4695327</v>
      </c>
      <c r="H32" s="168">
        <v>187342340</v>
      </c>
      <c r="I32" s="168">
        <v>34286565</v>
      </c>
      <c r="J32" s="168">
        <v>16581299</v>
      </c>
      <c r="K32" s="168">
        <v>827365366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15" zoomScaleNormal="115" workbookViewId="0">
      <selection activeCell="G35" sqref="G35"/>
    </sheetView>
  </sheetViews>
  <sheetFormatPr defaultColWidth="9.109375" defaultRowHeight="11.4" x14ac:dyDescent="0.2"/>
  <cols>
    <col min="1" max="1" width="2.5546875" style="162" customWidth="1"/>
    <col min="2" max="2" width="8.44140625" style="162" customWidth="1"/>
    <col min="3" max="3" width="13" style="162" customWidth="1"/>
    <col min="4" max="11" width="13.6640625" style="162" customWidth="1"/>
    <col min="12" max="16384" width="9.109375" style="162"/>
  </cols>
  <sheetData>
    <row r="1" spans="1:14" ht="27.75" customHeight="1" x14ac:dyDescent="0.2">
      <c r="A1" s="521" t="s">
        <v>292</v>
      </c>
      <c r="B1" s="521"/>
      <c r="C1" s="521" t="s">
        <v>524</v>
      </c>
      <c r="D1" s="521"/>
      <c r="E1" s="521"/>
      <c r="F1" s="521"/>
      <c r="G1" s="521"/>
      <c r="H1" s="521"/>
      <c r="I1" s="521"/>
      <c r="J1" s="521"/>
      <c r="K1" s="521"/>
      <c r="L1" s="174"/>
      <c r="M1" s="400" t="s">
        <v>482</v>
      </c>
      <c r="N1" s="174"/>
    </row>
    <row r="2" spans="1:14" ht="16.5" customHeight="1" x14ac:dyDescent="0.2">
      <c r="A2" s="522" t="s">
        <v>1</v>
      </c>
      <c r="B2" s="522"/>
      <c r="C2" s="522"/>
      <c r="D2" s="524" t="s">
        <v>88</v>
      </c>
      <c r="E2" s="524"/>
      <c r="F2" s="524"/>
      <c r="G2" s="524"/>
      <c r="H2" s="524"/>
      <c r="I2" s="524"/>
      <c r="J2" s="524"/>
      <c r="K2" s="524"/>
      <c r="L2" s="175"/>
      <c r="M2" s="175"/>
      <c r="N2" s="174"/>
    </row>
    <row r="3" spans="1:14" ht="38.4" x14ac:dyDescent="0.25">
      <c r="A3" s="523"/>
      <c r="B3" s="523"/>
      <c r="C3" s="523"/>
      <c r="D3" s="164" t="s">
        <v>140</v>
      </c>
      <c r="E3" s="164" t="s">
        <v>288</v>
      </c>
      <c r="F3" s="164" t="s">
        <v>289</v>
      </c>
      <c r="G3" s="164" t="s">
        <v>186</v>
      </c>
      <c r="H3" s="164" t="s">
        <v>290</v>
      </c>
      <c r="I3" s="164" t="s">
        <v>291</v>
      </c>
      <c r="J3" s="164" t="s">
        <v>129</v>
      </c>
      <c r="K3" s="164" t="s">
        <v>64</v>
      </c>
      <c r="L3" s="174"/>
      <c r="M3" s="188"/>
      <c r="N3" s="174"/>
    </row>
    <row r="4" spans="1:14" ht="13.5" customHeight="1" x14ac:dyDescent="0.2">
      <c r="A4" s="537" t="s">
        <v>89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</row>
    <row r="5" spans="1:14" ht="12" customHeight="1" x14ac:dyDescent="0.2">
      <c r="A5" s="520" t="s">
        <v>6</v>
      </c>
      <c r="B5" s="520"/>
      <c r="C5" s="520"/>
      <c r="D5" s="189">
        <v>31.2</v>
      </c>
      <c r="E5" s="189">
        <v>23.1</v>
      </c>
      <c r="F5" s="189">
        <v>0.6</v>
      </c>
      <c r="G5" s="189">
        <v>0.5</v>
      </c>
      <c r="H5" s="189">
        <v>39.800000000000004</v>
      </c>
      <c r="I5" s="189">
        <v>4</v>
      </c>
      <c r="J5" s="189">
        <v>0.8</v>
      </c>
      <c r="K5" s="189">
        <v>100</v>
      </c>
    </row>
    <row r="6" spans="1:14" ht="12" customHeight="1" x14ac:dyDescent="0.2">
      <c r="A6" s="520" t="s">
        <v>282</v>
      </c>
      <c r="B6" s="520"/>
      <c r="C6" s="520"/>
      <c r="D6" s="189">
        <v>91.600000000000009</v>
      </c>
      <c r="E6" s="189">
        <v>4.5</v>
      </c>
      <c r="F6" s="189">
        <v>1.6</v>
      </c>
      <c r="G6" s="189">
        <v>0.3</v>
      </c>
      <c r="H6" s="189">
        <v>0</v>
      </c>
      <c r="I6" s="189">
        <v>2</v>
      </c>
      <c r="J6" s="189">
        <v>0</v>
      </c>
      <c r="K6" s="189">
        <v>100</v>
      </c>
    </row>
    <row r="7" spans="1:14" ht="12" customHeight="1" x14ac:dyDescent="0.2">
      <c r="A7" s="520" t="s">
        <v>8</v>
      </c>
      <c r="B7" s="520"/>
      <c r="C7" s="520"/>
      <c r="D7" s="189">
        <v>44.399999999999977</v>
      </c>
      <c r="E7" s="189">
        <v>8.6</v>
      </c>
      <c r="F7" s="189">
        <v>3</v>
      </c>
      <c r="G7" s="189">
        <v>0.7</v>
      </c>
      <c r="H7" s="189">
        <v>40.200000000000003</v>
      </c>
      <c r="I7" s="189">
        <v>2.4</v>
      </c>
      <c r="J7" s="189">
        <v>0.7</v>
      </c>
      <c r="K7" s="189">
        <v>99.999999999999986</v>
      </c>
    </row>
    <row r="8" spans="1:14" ht="12" customHeight="1" x14ac:dyDescent="0.2">
      <c r="A8" s="520" t="s">
        <v>9</v>
      </c>
      <c r="B8" s="520"/>
      <c r="C8" s="520"/>
      <c r="D8" s="189">
        <v>68.3</v>
      </c>
      <c r="E8" s="189">
        <v>0.6</v>
      </c>
      <c r="F8" s="189">
        <v>2</v>
      </c>
      <c r="G8" s="189">
        <v>0.8</v>
      </c>
      <c r="H8" s="189">
        <v>16.5</v>
      </c>
      <c r="I8" s="189">
        <v>9.4</v>
      </c>
      <c r="J8" s="189">
        <v>2.4</v>
      </c>
      <c r="K8" s="189">
        <v>100</v>
      </c>
    </row>
    <row r="9" spans="1:14" ht="12" customHeight="1" x14ac:dyDescent="0.2">
      <c r="A9" s="538" t="s">
        <v>10</v>
      </c>
      <c r="B9" s="538"/>
      <c r="C9" s="538"/>
      <c r="D9" s="189">
        <v>88.300000000000011</v>
      </c>
      <c r="E9" s="189">
        <v>0.6</v>
      </c>
      <c r="F9" s="189">
        <v>0</v>
      </c>
      <c r="G9" s="190">
        <v>0.2</v>
      </c>
      <c r="H9" s="189">
        <v>1.8</v>
      </c>
      <c r="I9" s="189">
        <v>9.1</v>
      </c>
      <c r="J9" s="189">
        <v>0</v>
      </c>
      <c r="K9" s="189">
        <v>100</v>
      </c>
    </row>
    <row r="10" spans="1:14" ht="12" customHeight="1" x14ac:dyDescent="0.2">
      <c r="A10" s="527" t="s">
        <v>11</v>
      </c>
      <c r="B10" s="527"/>
      <c r="C10" s="527"/>
      <c r="D10" s="191">
        <v>94</v>
      </c>
      <c r="E10" s="191">
        <v>0</v>
      </c>
      <c r="F10" s="191">
        <v>0</v>
      </c>
      <c r="G10" s="191">
        <v>0.2</v>
      </c>
      <c r="H10" s="191">
        <v>0</v>
      </c>
      <c r="I10" s="191">
        <v>5.8</v>
      </c>
      <c r="J10" s="191">
        <v>0</v>
      </c>
      <c r="K10" s="191">
        <v>100</v>
      </c>
    </row>
    <row r="11" spans="1:14" ht="12" customHeight="1" x14ac:dyDescent="0.2">
      <c r="A11" s="527" t="s">
        <v>45</v>
      </c>
      <c r="B11" s="527"/>
      <c r="C11" s="527"/>
      <c r="D11" s="191">
        <v>82.7</v>
      </c>
      <c r="E11" s="191">
        <v>1.2</v>
      </c>
      <c r="F11" s="191">
        <v>0</v>
      </c>
      <c r="G11" s="191">
        <v>0.2</v>
      </c>
      <c r="H11" s="191">
        <v>3.5</v>
      </c>
      <c r="I11" s="191">
        <v>12.3</v>
      </c>
      <c r="J11" s="191">
        <v>0.1</v>
      </c>
      <c r="K11" s="191">
        <v>100</v>
      </c>
    </row>
    <row r="12" spans="1:14" ht="12" customHeight="1" x14ac:dyDescent="0.2">
      <c r="A12" s="520" t="s">
        <v>13</v>
      </c>
      <c r="B12" s="520"/>
      <c r="C12" s="520"/>
      <c r="D12" s="189">
        <v>39.4</v>
      </c>
      <c r="E12" s="189">
        <v>19.600000000000001</v>
      </c>
      <c r="F12" s="189">
        <v>0.1</v>
      </c>
      <c r="G12" s="189">
        <v>1.5</v>
      </c>
      <c r="H12" s="189">
        <v>27.2</v>
      </c>
      <c r="I12" s="189">
        <v>10</v>
      </c>
      <c r="J12" s="189">
        <v>2.2000000000000002</v>
      </c>
      <c r="K12" s="189">
        <v>100</v>
      </c>
    </row>
    <row r="13" spans="1:14" ht="12" customHeight="1" x14ac:dyDescent="0.2">
      <c r="A13" s="520" t="s">
        <v>14</v>
      </c>
      <c r="B13" s="520"/>
      <c r="C13" s="520"/>
      <c r="D13" s="189">
        <v>33.6</v>
      </c>
      <c r="E13" s="189">
        <v>0.4</v>
      </c>
      <c r="F13" s="189">
        <v>0.3</v>
      </c>
      <c r="G13" s="189">
        <v>0</v>
      </c>
      <c r="H13" s="189">
        <v>56.800000000000018</v>
      </c>
      <c r="I13" s="189">
        <v>8.6</v>
      </c>
      <c r="J13" s="189">
        <v>0.3</v>
      </c>
      <c r="K13" s="189">
        <v>100.00000000000001</v>
      </c>
    </row>
    <row r="14" spans="1:14" ht="12" customHeight="1" x14ac:dyDescent="0.2">
      <c r="A14" s="520" t="s">
        <v>15</v>
      </c>
      <c r="B14" s="520"/>
      <c r="C14" s="520"/>
      <c r="D14" s="189">
        <v>57.500000000000007</v>
      </c>
      <c r="E14" s="189">
        <v>19.100000000000001</v>
      </c>
      <c r="F14" s="189">
        <v>0.2</v>
      </c>
      <c r="G14" s="189">
        <v>0.8</v>
      </c>
      <c r="H14" s="189">
        <v>14.1</v>
      </c>
      <c r="I14" s="189">
        <v>8</v>
      </c>
      <c r="J14" s="189">
        <v>0.3</v>
      </c>
      <c r="K14" s="189">
        <v>100</v>
      </c>
    </row>
    <row r="15" spans="1:14" ht="12" customHeight="1" x14ac:dyDescent="0.2">
      <c r="A15" s="520" t="s">
        <v>16</v>
      </c>
      <c r="B15" s="520"/>
      <c r="C15" s="520"/>
      <c r="D15" s="189">
        <v>51</v>
      </c>
      <c r="E15" s="189">
        <v>16</v>
      </c>
      <c r="F15" s="189">
        <v>0.6</v>
      </c>
      <c r="G15" s="189">
        <v>0.2</v>
      </c>
      <c r="H15" s="189">
        <v>26.3</v>
      </c>
      <c r="I15" s="189">
        <v>4.5</v>
      </c>
      <c r="J15" s="189">
        <v>1.4</v>
      </c>
      <c r="K15" s="189">
        <v>100</v>
      </c>
    </row>
    <row r="16" spans="1:14" ht="12" customHeight="1" x14ac:dyDescent="0.2">
      <c r="A16" s="520" t="s">
        <v>17</v>
      </c>
      <c r="B16" s="520"/>
      <c r="C16" s="520"/>
      <c r="D16" s="189">
        <v>54.099999999999994</v>
      </c>
      <c r="E16" s="189">
        <v>17.5</v>
      </c>
      <c r="F16" s="189">
        <v>2.7</v>
      </c>
      <c r="G16" s="189">
        <v>0.9</v>
      </c>
      <c r="H16" s="189">
        <v>23.9</v>
      </c>
      <c r="I16" s="189">
        <v>0.7</v>
      </c>
      <c r="J16" s="189">
        <v>0.2</v>
      </c>
      <c r="K16" s="189">
        <v>100</v>
      </c>
    </row>
    <row r="17" spans="1:11" ht="12" customHeight="1" x14ac:dyDescent="0.2">
      <c r="A17" s="520" t="s">
        <v>18</v>
      </c>
      <c r="B17" s="520"/>
      <c r="C17" s="520"/>
      <c r="D17" s="189">
        <v>50.8</v>
      </c>
      <c r="E17" s="189">
        <v>5</v>
      </c>
      <c r="F17" s="189">
        <v>0.2</v>
      </c>
      <c r="G17" s="189">
        <v>0.6</v>
      </c>
      <c r="H17" s="189">
        <v>40.299999999999997</v>
      </c>
      <c r="I17" s="189">
        <v>0.6</v>
      </c>
      <c r="J17" s="189">
        <v>2.5</v>
      </c>
      <c r="K17" s="189">
        <v>100</v>
      </c>
    </row>
    <row r="18" spans="1:11" ht="12" customHeight="1" x14ac:dyDescent="0.2">
      <c r="A18" s="520" t="s">
        <v>19</v>
      </c>
      <c r="B18" s="520"/>
      <c r="C18" s="520"/>
      <c r="D18" s="189">
        <v>84.6</v>
      </c>
      <c r="E18" s="189">
        <v>4.8</v>
      </c>
      <c r="F18" s="189">
        <v>0.2</v>
      </c>
      <c r="G18" s="189">
        <v>0.9</v>
      </c>
      <c r="H18" s="189">
        <v>7</v>
      </c>
      <c r="I18" s="189">
        <v>2</v>
      </c>
      <c r="J18" s="189">
        <v>0.5</v>
      </c>
      <c r="K18" s="189">
        <v>100</v>
      </c>
    </row>
    <row r="19" spans="1:11" ht="12" customHeight="1" x14ac:dyDescent="0.2">
      <c r="A19" s="520" t="s">
        <v>20</v>
      </c>
      <c r="B19" s="520"/>
      <c r="C19" s="520"/>
      <c r="D19" s="189">
        <v>60.499999999999993</v>
      </c>
      <c r="E19" s="189">
        <v>15.1</v>
      </c>
      <c r="F19" s="189">
        <v>0</v>
      </c>
      <c r="G19" s="189">
        <v>1.4</v>
      </c>
      <c r="H19" s="189">
        <v>22.2</v>
      </c>
      <c r="I19" s="189">
        <v>0.1</v>
      </c>
      <c r="J19" s="189">
        <v>0.7</v>
      </c>
      <c r="K19" s="189">
        <v>100</v>
      </c>
    </row>
    <row r="20" spans="1:11" ht="12" customHeight="1" x14ac:dyDescent="0.2">
      <c r="A20" s="520" t="s">
        <v>21</v>
      </c>
      <c r="B20" s="520"/>
      <c r="C20" s="520"/>
      <c r="D20" s="189">
        <v>81.500000000000014</v>
      </c>
      <c r="E20" s="189">
        <v>0.1</v>
      </c>
      <c r="F20" s="189">
        <v>0</v>
      </c>
      <c r="G20" s="189">
        <v>0</v>
      </c>
      <c r="H20" s="189">
        <v>17.7</v>
      </c>
      <c r="I20" s="189">
        <v>0.6</v>
      </c>
      <c r="J20" s="189">
        <v>0.1</v>
      </c>
      <c r="K20" s="189">
        <v>100</v>
      </c>
    </row>
    <row r="21" spans="1:11" ht="12" customHeight="1" x14ac:dyDescent="0.2">
      <c r="A21" s="520" t="s">
        <v>22</v>
      </c>
      <c r="B21" s="520"/>
      <c r="C21" s="520"/>
      <c r="D21" s="189">
        <v>52.299999999999983</v>
      </c>
      <c r="E21" s="189">
        <v>10.6</v>
      </c>
      <c r="F21" s="189">
        <v>0</v>
      </c>
      <c r="G21" s="189">
        <v>0.5</v>
      </c>
      <c r="H21" s="189">
        <v>34</v>
      </c>
      <c r="I21" s="189">
        <v>0.2</v>
      </c>
      <c r="J21" s="189">
        <v>2.4</v>
      </c>
      <c r="K21" s="189">
        <v>99.999999999999986</v>
      </c>
    </row>
    <row r="22" spans="1:11" ht="12" customHeight="1" x14ac:dyDescent="0.2">
      <c r="A22" s="520" t="s">
        <v>23</v>
      </c>
      <c r="B22" s="520"/>
      <c r="C22" s="520"/>
      <c r="D22" s="189">
        <v>54.3</v>
      </c>
      <c r="E22" s="189">
        <v>32.1</v>
      </c>
      <c r="F22" s="189">
        <v>0</v>
      </c>
      <c r="G22" s="189">
        <v>0.7</v>
      </c>
      <c r="H22" s="189">
        <v>9.3000000000000007</v>
      </c>
      <c r="I22" s="189">
        <v>2.6</v>
      </c>
      <c r="J22" s="189">
        <v>1</v>
      </c>
      <c r="K22" s="189">
        <v>100</v>
      </c>
    </row>
    <row r="23" spans="1:11" ht="12" customHeight="1" x14ac:dyDescent="0.2">
      <c r="A23" s="520" t="s">
        <v>24</v>
      </c>
      <c r="B23" s="520"/>
      <c r="C23" s="520"/>
      <c r="D23" s="189">
        <v>65.8</v>
      </c>
      <c r="E23" s="189">
        <v>1.2</v>
      </c>
      <c r="F23" s="189">
        <v>0</v>
      </c>
      <c r="G23" s="189">
        <v>0.4</v>
      </c>
      <c r="H23" s="189">
        <v>30.8</v>
      </c>
      <c r="I23" s="189">
        <v>1.5</v>
      </c>
      <c r="J23" s="189">
        <v>0.3</v>
      </c>
      <c r="K23" s="189">
        <v>100</v>
      </c>
    </row>
    <row r="24" spans="1:11" ht="12" customHeight="1" x14ac:dyDescent="0.2">
      <c r="A24" s="520" t="s">
        <v>25</v>
      </c>
      <c r="B24" s="520"/>
      <c r="C24" s="520"/>
      <c r="D24" s="189">
        <v>61.7</v>
      </c>
      <c r="E24" s="189">
        <v>10.5</v>
      </c>
      <c r="F24" s="189">
        <v>0.1</v>
      </c>
      <c r="G24" s="189">
        <v>0.5</v>
      </c>
      <c r="H24" s="189">
        <v>5.2</v>
      </c>
      <c r="I24" s="189">
        <v>0.9</v>
      </c>
      <c r="J24" s="189">
        <v>21.1</v>
      </c>
      <c r="K24" s="189">
        <v>100</v>
      </c>
    </row>
    <row r="25" spans="1:11" ht="12" customHeight="1" x14ac:dyDescent="0.2">
      <c r="A25" s="520" t="s">
        <v>26</v>
      </c>
      <c r="B25" s="520"/>
      <c r="C25" s="520"/>
      <c r="D25" s="189">
        <v>68.699999999999989</v>
      </c>
      <c r="E25" s="189">
        <v>16</v>
      </c>
      <c r="F25" s="189">
        <v>0</v>
      </c>
      <c r="G25" s="189">
        <v>0</v>
      </c>
      <c r="H25" s="189">
        <v>10.199999999999999</v>
      </c>
      <c r="I25" s="189">
        <v>0.4</v>
      </c>
      <c r="J25" s="189">
        <v>4.7</v>
      </c>
      <c r="K25" s="189">
        <v>100</v>
      </c>
    </row>
    <row r="26" spans="1:11" ht="12" customHeight="1" x14ac:dyDescent="0.2">
      <c r="A26" s="520" t="s">
        <v>27</v>
      </c>
      <c r="B26" s="520"/>
      <c r="C26" s="520"/>
      <c r="D26" s="189">
        <v>60.8</v>
      </c>
      <c r="E26" s="189">
        <v>6.3</v>
      </c>
      <c r="F26" s="189">
        <v>0</v>
      </c>
      <c r="G26" s="189">
        <v>0</v>
      </c>
      <c r="H26" s="189">
        <v>27.9</v>
      </c>
      <c r="I26" s="189">
        <v>0.7</v>
      </c>
      <c r="J26" s="189">
        <v>4.3</v>
      </c>
      <c r="K26" s="189">
        <v>100</v>
      </c>
    </row>
    <row r="27" spans="1:11" ht="12" customHeight="1" x14ac:dyDescent="0.2">
      <c r="A27" s="528" t="s">
        <v>28</v>
      </c>
      <c r="B27" s="528"/>
      <c r="C27" s="528"/>
      <c r="D27" s="192">
        <v>54.999999999999986</v>
      </c>
      <c r="E27" s="192">
        <v>8.1999999999999993</v>
      </c>
      <c r="F27" s="192">
        <v>1.7</v>
      </c>
      <c r="G27" s="192">
        <v>0.7</v>
      </c>
      <c r="H27" s="192">
        <v>26.1</v>
      </c>
      <c r="I27" s="192">
        <v>6.7</v>
      </c>
      <c r="J27" s="192">
        <v>1.6</v>
      </c>
      <c r="K27" s="192">
        <v>99.999999999999986</v>
      </c>
    </row>
    <row r="28" spans="1:11" ht="12" customHeight="1" x14ac:dyDescent="0.2">
      <c r="A28" s="528" t="s">
        <v>29</v>
      </c>
      <c r="B28" s="528"/>
      <c r="C28" s="528"/>
      <c r="D28" s="192">
        <v>53</v>
      </c>
      <c r="E28" s="192">
        <v>10.8</v>
      </c>
      <c r="F28" s="192">
        <v>0.1</v>
      </c>
      <c r="G28" s="192">
        <v>0.7</v>
      </c>
      <c r="H28" s="192">
        <v>25.4</v>
      </c>
      <c r="I28" s="192">
        <v>9.1</v>
      </c>
      <c r="J28" s="192">
        <v>0.9</v>
      </c>
      <c r="K28" s="192">
        <v>100</v>
      </c>
    </row>
    <row r="29" spans="1:11" ht="12" customHeight="1" x14ac:dyDescent="0.2">
      <c r="A29" s="528" t="s">
        <v>30</v>
      </c>
      <c r="B29" s="528"/>
      <c r="C29" s="528"/>
      <c r="D29" s="192">
        <v>71.799999999999983</v>
      </c>
      <c r="E29" s="192">
        <v>8.3000000000000007</v>
      </c>
      <c r="F29" s="192">
        <v>0.5</v>
      </c>
      <c r="G29" s="192">
        <v>0.7</v>
      </c>
      <c r="H29" s="192">
        <v>15.4</v>
      </c>
      <c r="I29" s="192">
        <v>2.4</v>
      </c>
      <c r="J29" s="192">
        <v>0.9</v>
      </c>
      <c r="K29" s="192">
        <v>100</v>
      </c>
    </row>
    <row r="30" spans="1:11" ht="12" customHeight="1" x14ac:dyDescent="0.2">
      <c r="A30" s="528" t="s">
        <v>31</v>
      </c>
      <c r="B30" s="528"/>
      <c r="C30" s="528"/>
      <c r="D30" s="192">
        <v>55.8</v>
      </c>
      <c r="E30" s="192">
        <v>16.600000000000001</v>
      </c>
      <c r="F30" s="192">
        <v>0</v>
      </c>
      <c r="G30" s="192">
        <v>0.6</v>
      </c>
      <c r="H30" s="192">
        <v>23.2</v>
      </c>
      <c r="I30" s="192">
        <v>1</v>
      </c>
      <c r="J30" s="192">
        <v>2.8</v>
      </c>
      <c r="K30" s="192">
        <v>100</v>
      </c>
    </row>
    <row r="31" spans="1:11" ht="12" customHeight="1" x14ac:dyDescent="0.2">
      <c r="A31" s="528" t="s">
        <v>32</v>
      </c>
      <c r="B31" s="528"/>
      <c r="C31" s="528"/>
      <c r="D31" s="192">
        <v>62.600000000000009</v>
      </c>
      <c r="E31" s="192">
        <v>8.6</v>
      </c>
      <c r="F31" s="192">
        <v>0</v>
      </c>
      <c r="G31" s="192">
        <v>0</v>
      </c>
      <c r="H31" s="192">
        <v>23.8</v>
      </c>
      <c r="I31" s="192">
        <v>0.6</v>
      </c>
      <c r="J31" s="192">
        <v>4.4000000000000004</v>
      </c>
      <c r="K31" s="192">
        <v>100</v>
      </c>
    </row>
    <row r="32" spans="1:11" ht="12" customHeight="1" x14ac:dyDescent="0.2">
      <c r="A32" s="529" t="s">
        <v>33</v>
      </c>
      <c r="B32" s="529"/>
      <c r="C32" s="529"/>
      <c r="D32" s="193">
        <v>60.000000000000021</v>
      </c>
      <c r="E32" s="193">
        <v>10.199999999999999</v>
      </c>
      <c r="F32" s="193">
        <v>0.5</v>
      </c>
      <c r="G32" s="193">
        <v>0.6</v>
      </c>
      <c r="H32" s="193">
        <v>22.6</v>
      </c>
      <c r="I32" s="193">
        <v>4.0999999999999996</v>
      </c>
      <c r="J32" s="193">
        <v>2</v>
      </c>
      <c r="K32" s="193">
        <v>100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34" sqref="M34"/>
    </sheetView>
  </sheetViews>
  <sheetFormatPr defaultColWidth="9.109375" defaultRowHeight="12.6" x14ac:dyDescent="0.25"/>
  <cols>
    <col min="1" max="1" width="3" style="182" bestFit="1" customWidth="1"/>
    <col min="2" max="2" width="8" style="182" customWidth="1"/>
    <col min="3" max="3" width="7.33203125" style="182" customWidth="1"/>
    <col min="4" max="4" width="10.109375" style="182" bestFit="1" customWidth="1"/>
    <col min="5" max="5" width="11.33203125" style="182" customWidth="1"/>
    <col min="6" max="6" width="9" style="182" bestFit="1" customWidth="1"/>
    <col min="7" max="7" width="11" style="182" bestFit="1" customWidth="1"/>
    <col min="8" max="8" width="9" style="182" bestFit="1" customWidth="1"/>
    <col min="9" max="9" width="9.6640625" style="182" bestFit="1" customWidth="1"/>
    <col min="10" max="10" width="11" style="182" customWidth="1"/>
    <col min="11" max="16384" width="9.109375" style="182"/>
  </cols>
  <sheetData>
    <row r="1" spans="1:13" s="194" customFormat="1" ht="32.25" customHeight="1" x14ac:dyDescent="0.2">
      <c r="A1" s="521" t="s">
        <v>293</v>
      </c>
      <c r="B1" s="521"/>
      <c r="C1" s="521" t="s">
        <v>525</v>
      </c>
      <c r="D1" s="521"/>
      <c r="E1" s="521"/>
      <c r="F1" s="521"/>
      <c r="G1" s="521"/>
      <c r="H1" s="521"/>
      <c r="I1" s="521"/>
      <c r="J1" s="521"/>
      <c r="L1" s="400" t="s">
        <v>482</v>
      </c>
    </row>
    <row r="2" spans="1:13" ht="16.5" customHeight="1" x14ac:dyDescent="0.25">
      <c r="A2" s="522" t="s">
        <v>1</v>
      </c>
      <c r="B2" s="522"/>
      <c r="C2" s="522"/>
      <c r="D2" s="524" t="s">
        <v>88</v>
      </c>
      <c r="E2" s="524"/>
      <c r="F2" s="524"/>
      <c r="G2" s="524"/>
      <c r="H2" s="524"/>
      <c r="I2" s="524"/>
      <c r="J2" s="524"/>
    </row>
    <row r="3" spans="1:13" ht="38.4" x14ac:dyDescent="0.25">
      <c r="A3" s="523"/>
      <c r="B3" s="523"/>
      <c r="C3" s="523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294</v>
      </c>
      <c r="J3" s="164" t="s">
        <v>64</v>
      </c>
      <c r="M3" s="195"/>
    </row>
    <row r="4" spans="1:13" ht="13.5" customHeight="1" x14ac:dyDescent="0.25">
      <c r="A4" s="537" t="s">
        <v>86</v>
      </c>
      <c r="B4" s="537"/>
      <c r="C4" s="537"/>
      <c r="D4" s="537"/>
      <c r="E4" s="537"/>
      <c r="F4" s="537"/>
      <c r="G4" s="537"/>
      <c r="H4" s="537"/>
      <c r="I4" s="537"/>
      <c r="J4" s="537"/>
    </row>
    <row r="5" spans="1:13" ht="13.5" customHeight="1" x14ac:dyDescent="0.25">
      <c r="A5" s="520" t="s">
        <v>6</v>
      </c>
      <c r="B5" s="520"/>
      <c r="C5" s="520"/>
      <c r="D5" s="165">
        <v>1888109</v>
      </c>
      <c r="E5" s="165">
        <v>15557450</v>
      </c>
      <c r="F5" s="165">
        <v>42174</v>
      </c>
      <c r="G5" s="165">
        <v>34536584</v>
      </c>
      <c r="H5" s="165">
        <v>78900</v>
      </c>
      <c r="I5" s="165">
        <v>1696552</v>
      </c>
      <c r="J5" s="165">
        <v>53799769</v>
      </c>
    </row>
    <row r="6" spans="1:13" ht="13.5" customHeight="1" x14ac:dyDescent="0.25">
      <c r="A6" s="520" t="s">
        <v>282</v>
      </c>
      <c r="B6" s="520"/>
      <c r="C6" s="520"/>
      <c r="D6" s="165">
        <v>0</v>
      </c>
      <c r="E6" s="165">
        <v>21265</v>
      </c>
      <c r="F6" s="165">
        <v>0</v>
      </c>
      <c r="G6" s="165">
        <v>4298789</v>
      </c>
      <c r="H6" s="165">
        <v>0</v>
      </c>
      <c r="I6" s="165">
        <v>0</v>
      </c>
      <c r="J6" s="165">
        <v>4320054</v>
      </c>
    </row>
    <row r="7" spans="1:13" ht="13.5" customHeight="1" x14ac:dyDescent="0.25">
      <c r="A7" s="520" t="s">
        <v>8</v>
      </c>
      <c r="B7" s="520"/>
      <c r="C7" s="520"/>
      <c r="D7" s="165">
        <v>395198</v>
      </c>
      <c r="E7" s="165">
        <v>9414026</v>
      </c>
      <c r="F7" s="165">
        <v>46220</v>
      </c>
      <c r="G7" s="165">
        <v>15443444</v>
      </c>
      <c r="H7" s="165">
        <v>189579</v>
      </c>
      <c r="I7" s="165">
        <v>440866</v>
      </c>
      <c r="J7" s="165">
        <v>25929333</v>
      </c>
    </row>
    <row r="8" spans="1:13" ht="13.5" customHeight="1" x14ac:dyDescent="0.25">
      <c r="A8" s="520" t="s">
        <v>9</v>
      </c>
      <c r="B8" s="520"/>
      <c r="C8" s="520"/>
      <c r="D8" s="165">
        <v>15822605</v>
      </c>
      <c r="E8" s="165">
        <v>22064885</v>
      </c>
      <c r="F8" s="165">
        <v>361782</v>
      </c>
      <c r="G8" s="165">
        <v>64837435</v>
      </c>
      <c r="H8" s="165">
        <v>39760</v>
      </c>
      <c r="I8" s="165">
        <v>898531</v>
      </c>
      <c r="J8" s="165">
        <v>104024998</v>
      </c>
    </row>
    <row r="9" spans="1:13" ht="13.5" customHeight="1" x14ac:dyDescent="0.25">
      <c r="A9" s="538" t="s">
        <v>10</v>
      </c>
      <c r="B9" s="538"/>
      <c r="C9" s="538"/>
      <c r="D9" s="165">
        <v>81451</v>
      </c>
      <c r="E9" s="165">
        <v>1435270</v>
      </c>
      <c r="F9" s="165">
        <v>76025</v>
      </c>
      <c r="G9" s="165">
        <v>31758338</v>
      </c>
      <c r="H9" s="165">
        <v>0</v>
      </c>
      <c r="I9" s="165">
        <v>3543222</v>
      </c>
      <c r="J9" s="165">
        <v>36894306</v>
      </c>
    </row>
    <row r="10" spans="1:13" ht="13.5" customHeight="1" x14ac:dyDescent="0.25">
      <c r="A10" s="527" t="s">
        <v>11</v>
      </c>
      <c r="B10" s="527"/>
      <c r="C10" s="527"/>
      <c r="D10" s="166">
        <v>0</v>
      </c>
      <c r="E10" s="166">
        <v>1045126</v>
      </c>
      <c r="F10" s="166">
        <v>76025</v>
      </c>
      <c r="G10" s="166">
        <v>16951128</v>
      </c>
      <c r="H10" s="166">
        <v>0</v>
      </c>
      <c r="I10" s="166">
        <v>277512</v>
      </c>
      <c r="J10" s="166">
        <v>18349791</v>
      </c>
    </row>
    <row r="11" spans="1:13" ht="13.5" customHeight="1" x14ac:dyDescent="0.25">
      <c r="A11" s="527" t="s">
        <v>45</v>
      </c>
      <c r="B11" s="527"/>
      <c r="C11" s="527"/>
      <c r="D11" s="166">
        <v>81451</v>
      </c>
      <c r="E11" s="166">
        <v>390144</v>
      </c>
      <c r="F11" s="166">
        <v>0</v>
      </c>
      <c r="G11" s="166">
        <v>14807210</v>
      </c>
      <c r="H11" s="166">
        <v>0</v>
      </c>
      <c r="I11" s="166">
        <v>3265710</v>
      </c>
      <c r="J11" s="166">
        <v>18544515</v>
      </c>
    </row>
    <row r="12" spans="1:13" ht="13.5" customHeight="1" x14ac:dyDescent="0.25">
      <c r="A12" s="520" t="s">
        <v>13</v>
      </c>
      <c r="B12" s="520"/>
      <c r="C12" s="520"/>
      <c r="D12" s="165">
        <v>1319906</v>
      </c>
      <c r="E12" s="165">
        <v>7780489</v>
      </c>
      <c r="F12" s="165">
        <v>272645</v>
      </c>
      <c r="G12" s="165">
        <v>43212816</v>
      </c>
      <c r="H12" s="165">
        <v>242311</v>
      </c>
      <c r="I12" s="165">
        <v>1634453</v>
      </c>
      <c r="J12" s="165">
        <v>54462620</v>
      </c>
    </row>
    <row r="13" spans="1:13" ht="13.5" customHeight="1" x14ac:dyDescent="0.25">
      <c r="A13" s="520" t="s">
        <v>14</v>
      </c>
      <c r="B13" s="520"/>
      <c r="C13" s="520"/>
      <c r="D13" s="165">
        <v>158928</v>
      </c>
      <c r="E13" s="165">
        <v>5563187</v>
      </c>
      <c r="F13" s="165">
        <v>77572</v>
      </c>
      <c r="G13" s="165">
        <v>30712479</v>
      </c>
      <c r="H13" s="165">
        <v>0</v>
      </c>
      <c r="I13" s="165">
        <v>912671</v>
      </c>
      <c r="J13" s="165">
        <v>37424837</v>
      </c>
    </row>
    <row r="14" spans="1:13" ht="13.5" customHeight="1" x14ac:dyDescent="0.25">
      <c r="A14" s="520" t="s">
        <v>15</v>
      </c>
      <c r="B14" s="520"/>
      <c r="C14" s="520"/>
      <c r="D14" s="165">
        <v>1156612</v>
      </c>
      <c r="E14" s="165">
        <v>7339248</v>
      </c>
      <c r="F14" s="165">
        <v>4017</v>
      </c>
      <c r="G14" s="165">
        <v>26113191</v>
      </c>
      <c r="H14" s="165">
        <v>0</v>
      </c>
      <c r="I14" s="165">
        <v>875476</v>
      </c>
      <c r="J14" s="165">
        <v>35488544</v>
      </c>
    </row>
    <row r="15" spans="1:13" ht="13.5" customHeight="1" x14ac:dyDescent="0.25">
      <c r="A15" s="520" t="s">
        <v>16</v>
      </c>
      <c r="B15" s="520"/>
      <c r="C15" s="520"/>
      <c r="D15" s="165">
        <v>1453607</v>
      </c>
      <c r="E15" s="165">
        <v>12064667</v>
      </c>
      <c r="F15" s="165">
        <v>15654</v>
      </c>
      <c r="G15" s="165">
        <v>30041840</v>
      </c>
      <c r="H15" s="165">
        <v>78110</v>
      </c>
      <c r="I15" s="165">
        <v>1613869</v>
      </c>
      <c r="J15" s="165">
        <v>45267747</v>
      </c>
    </row>
    <row r="16" spans="1:13" ht="13.5" customHeight="1" x14ac:dyDescent="0.25">
      <c r="A16" s="520" t="s">
        <v>17</v>
      </c>
      <c r="B16" s="520"/>
      <c r="C16" s="520"/>
      <c r="D16" s="165">
        <v>1721844</v>
      </c>
      <c r="E16" s="165">
        <v>5164237</v>
      </c>
      <c r="F16" s="165">
        <v>4600</v>
      </c>
      <c r="G16" s="165">
        <v>3631342</v>
      </c>
      <c r="H16" s="165">
        <v>560</v>
      </c>
      <c r="I16" s="165">
        <v>101525</v>
      </c>
      <c r="J16" s="165">
        <v>10624108</v>
      </c>
    </row>
    <row r="17" spans="1:10" ht="13.5" customHeight="1" x14ac:dyDescent="0.25">
      <c r="A17" s="520" t="s">
        <v>18</v>
      </c>
      <c r="B17" s="520"/>
      <c r="C17" s="520"/>
      <c r="D17" s="165">
        <v>443647</v>
      </c>
      <c r="E17" s="165">
        <v>5330523</v>
      </c>
      <c r="F17" s="165">
        <v>22000</v>
      </c>
      <c r="G17" s="165">
        <v>9261735</v>
      </c>
      <c r="H17" s="165">
        <v>867</v>
      </c>
      <c r="I17" s="165">
        <v>245885</v>
      </c>
      <c r="J17" s="165">
        <v>15304657</v>
      </c>
    </row>
    <row r="18" spans="1:10" ht="13.5" customHeight="1" x14ac:dyDescent="0.25">
      <c r="A18" s="520" t="s">
        <v>19</v>
      </c>
      <c r="B18" s="520"/>
      <c r="C18" s="520"/>
      <c r="D18" s="165">
        <v>8705466</v>
      </c>
      <c r="E18" s="165">
        <v>63515155</v>
      </c>
      <c r="F18" s="165">
        <v>50760</v>
      </c>
      <c r="G18" s="165">
        <v>39207651</v>
      </c>
      <c r="H18" s="165">
        <v>62859</v>
      </c>
      <c r="I18" s="165">
        <v>3620419</v>
      </c>
      <c r="J18" s="165">
        <v>115162310</v>
      </c>
    </row>
    <row r="19" spans="1:10" ht="13.5" customHeight="1" x14ac:dyDescent="0.25">
      <c r="A19" s="520" t="s">
        <v>20</v>
      </c>
      <c r="B19" s="520"/>
      <c r="C19" s="520"/>
      <c r="D19" s="165">
        <v>1623968</v>
      </c>
      <c r="E19" s="165">
        <v>8800024</v>
      </c>
      <c r="F19" s="165">
        <v>9750</v>
      </c>
      <c r="G19" s="165">
        <v>4807792</v>
      </c>
      <c r="H19" s="165">
        <v>200</v>
      </c>
      <c r="I19" s="165">
        <v>45837</v>
      </c>
      <c r="J19" s="165">
        <v>15287571</v>
      </c>
    </row>
    <row r="20" spans="1:10" ht="13.5" customHeight="1" x14ac:dyDescent="0.25">
      <c r="A20" s="520" t="s">
        <v>21</v>
      </c>
      <c r="B20" s="520"/>
      <c r="C20" s="520"/>
      <c r="D20" s="165">
        <v>10892</v>
      </c>
      <c r="E20" s="165">
        <v>2848509</v>
      </c>
      <c r="F20" s="165">
        <v>0</v>
      </c>
      <c r="G20" s="165">
        <v>1159854</v>
      </c>
      <c r="H20" s="165">
        <v>0</v>
      </c>
      <c r="I20" s="165">
        <v>8359</v>
      </c>
      <c r="J20" s="165">
        <v>4027614</v>
      </c>
    </row>
    <row r="21" spans="1:10" ht="13.5" customHeight="1" x14ac:dyDescent="0.25">
      <c r="A21" s="520" t="s">
        <v>22</v>
      </c>
      <c r="B21" s="520"/>
      <c r="C21" s="520"/>
      <c r="D21" s="165">
        <v>3266457</v>
      </c>
      <c r="E21" s="165">
        <v>30836106</v>
      </c>
      <c r="F21" s="165">
        <v>21077</v>
      </c>
      <c r="G21" s="165">
        <v>27314581</v>
      </c>
      <c r="H21" s="165">
        <v>0</v>
      </c>
      <c r="I21" s="165">
        <v>2820404</v>
      </c>
      <c r="J21" s="165">
        <v>64258625</v>
      </c>
    </row>
    <row r="22" spans="1:10" ht="13.5" customHeight="1" x14ac:dyDescent="0.25">
      <c r="A22" s="520" t="s">
        <v>23</v>
      </c>
      <c r="B22" s="520"/>
      <c r="C22" s="520"/>
      <c r="D22" s="165">
        <v>3821831</v>
      </c>
      <c r="E22" s="165">
        <v>12080600</v>
      </c>
      <c r="F22" s="165">
        <v>24664</v>
      </c>
      <c r="G22" s="165">
        <v>23588873</v>
      </c>
      <c r="H22" s="165">
        <v>2400</v>
      </c>
      <c r="I22" s="165">
        <v>329686</v>
      </c>
      <c r="J22" s="165">
        <v>39848054</v>
      </c>
    </row>
    <row r="23" spans="1:10" ht="13.5" customHeight="1" x14ac:dyDescent="0.25">
      <c r="A23" s="520" t="s">
        <v>24</v>
      </c>
      <c r="B23" s="520"/>
      <c r="C23" s="520"/>
      <c r="D23" s="165">
        <v>1215130</v>
      </c>
      <c r="E23" s="165">
        <v>2476646</v>
      </c>
      <c r="F23" s="165">
        <v>0</v>
      </c>
      <c r="G23" s="165">
        <v>2448827</v>
      </c>
      <c r="H23" s="165">
        <v>500</v>
      </c>
      <c r="I23" s="165">
        <v>34312</v>
      </c>
      <c r="J23" s="165">
        <v>6175415</v>
      </c>
    </row>
    <row r="24" spans="1:10" ht="13.5" customHeight="1" x14ac:dyDescent="0.25">
      <c r="A24" s="520" t="s">
        <v>25</v>
      </c>
      <c r="B24" s="520"/>
      <c r="C24" s="520"/>
      <c r="D24" s="165">
        <v>461004</v>
      </c>
      <c r="E24" s="165">
        <v>2406024</v>
      </c>
      <c r="F24" s="165">
        <v>14500</v>
      </c>
      <c r="G24" s="165">
        <v>5363433</v>
      </c>
      <c r="H24" s="165">
        <v>0</v>
      </c>
      <c r="I24" s="165">
        <v>143715</v>
      </c>
      <c r="J24" s="165">
        <v>8388676</v>
      </c>
    </row>
    <row r="25" spans="1:10" ht="13.5" customHeight="1" x14ac:dyDescent="0.25">
      <c r="A25" s="520" t="s">
        <v>26</v>
      </c>
      <c r="B25" s="520"/>
      <c r="C25" s="520"/>
      <c r="D25" s="165">
        <v>875375</v>
      </c>
      <c r="E25" s="165">
        <v>16649801</v>
      </c>
      <c r="F25" s="165">
        <v>12992</v>
      </c>
      <c r="G25" s="165">
        <v>17295325</v>
      </c>
      <c r="H25" s="165">
        <v>0</v>
      </c>
      <c r="I25" s="165">
        <v>176136</v>
      </c>
      <c r="J25" s="165">
        <v>35009629</v>
      </c>
    </row>
    <row r="26" spans="1:10" ht="13.5" customHeight="1" x14ac:dyDescent="0.25">
      <c r="A26" s="520" t="s">
        <v>27</v>
      </c>
      <c r="B26" s="520"/>
      <c r="C26" s="520"/>
      <c r="D26" s="165">
        <v>1082516</v>
      </c>
      <c r="E26" s="165">
        <v>82095517</v>
      </c>
      <c r="F26" s="165">
        <v>9131</v>
      </c>
      <c r="G26" s="165">
        <v>32112488</v>
      </c>
      <c r="H26" s="165">
        <v>8801</v>
      </c>
      <c r="I26" s="165">
        <v>358046</v>
      </c>
      <c r="J26" s="165">
        <v>115666499</v>
      </c>
    </row>
    <row r="27" spans="1:10" ht="13.5" customHeight="1" x14ac:dyDescent="0.25">
      <c r="A27" s="528" t="s">
        <v>28</v>
      </c>
      <c r="B27" s="528"/>
      <c r="C27" s="528"/>
      <c r="D27" s="167">
        <v>18105912</v>
      </c>
      <c r="E27" s="167">
        <v>47057626</v>
      </c>
      <c r="F27" s="167">
        <v>450176</v>
      </c>
      <c r="G27" s="167">
        <v>119116252</v>
      </c>
      <c r="H27" s="167">
        <v>308239</v>
      </c>
      <c r="I27" s="167">
        <v>3035949</v>
      </c>
      <c r="J27" s="167">
        <v>188074154</v>
      </c>
    </row>
    <row r="28" spans="1:10" ht="13.5" customHeight="1" x14ac:dyDescent="0.25">
      <c r="A28" s="528" t="s">
        <v>29</v>
      </c>
      <c r="B28" s="528"/>
      <c r="C28" s="528"/>
      <c r="D28" s="167">
        <v>2716897</v>
      </c>
      <c r="E28" s="167">
        <v>22118194</v>
      </c>
      <c r="F28" s="167">
        <v>430259</v>
      </c>
      <c r="G28" s="167">
        <v>131796824</v>
      </c>
      <c r="H28" s="167">
        <v>242311</v>
      </c>
      <c r="I28" s="167">
        <v>6965822</v>
      </c>
      <c r="J28" s="167">
        <v>164270307</v>
      </c>
    </row>
    <row r="29" spans="1:10" ht="13.5" customHeight="1" x14ac:dyDescent="0.25">
      <c r="A29" s="528" t="s">
        <v>30</v>
      </c>
      <c r="B29" s="528"/>
      <c r="C29" s="528"/>
      <c r="D29" s="167">
        <v>12324564</v>
      </c>
      <c r="E29" s="167">
        <v>86074582</v>
      </c>
      <c r="F29" s="167">
        <v>93014</v>
      </c>
      <c r="G29" s="167">
        <v>82142568</v>
      </c>
      <c r="H29" s="167">
        <v>142396</v>
      </c>
      <c r="I29" s="167">
        <v>5581698</v>
      </c>
      <c r="J29" s="167">
        <v>186358822</v>
      </c>
    </row>
    <row r="30" spans="1:10" ht="13.5" customHeight="1" x14ac:dyDescent="0.25">
      <c r="A30" s="528" t="s">
        <v>31</v>
      </c>
      <c r="B30" s="528"/>
      <c r="C30" s="528"/>
      <c r="D30" s="167">
        <v>10399282</v>
      </c>
      <c r="E30" s="167">
        <v>59447909</v>
      </c>
      <c r="F30" s="167">
        <v>69991</v>
      </c>
      <c r="G30" s="167">
        <v>64683360</v>
      </c>
      <c r="H30" s="167">
        <v>3100</v>
      </c>
      <c r="I30" s="167">
        <v>3382313</v>
      </c>
      <c r="J30" s="167">
        <v>137985955</v>
      </c>
    </row>
    <row r="31" spans="1:10" ht="13.5" customHeight="1" x14ac:dyDescent="0.25">
      <c r="A31" s="528" t="s">
        <v>32</v>
      </c>
      <c r="B31" s="528"/>
      <c r="C31" s="528"/>
      <c r="D31" s="167">
        <v>1957891</v>
      </c>
      <c r="E31" s="167">
        <v>98745318</v>
      </c>
      <c r="F31" s="167">
        <v>22123</v>
      </c>
      <c r="G31" s="167">
        <v>49407813</v>
      </c>
      <c r="H31" s="167">
        <v>8801</v>
      </c>
      <c r="I31" s="167">
        <v>534182</v>
      </c>
      <c r="J31" s="167">
        <v>150676128</v>
      </c>
    </row>
    <row r="32" spans="1:10" ht="13.5" customHeight="1" x14ac:dyDescent="0.25">
      <c r="A32" s="529" t="s">
        <v>33</v>
      </c>
      <c r="B32" s="529"/>
      <c r="C32" s="529"/>
      <c r="D32" s="196">
        <v>45504546</v>
      </c>
      <c r="E32" s="196">
        <v>313443629</v>
      </c>
      <c r="F32" s="196">
        <v>1065563</v>
      </c>
      <c r="G32" s="196">
        <v>447146817</v>
      </c>
      <c r="H32" s="196">
        <v>704847</v>
      </c>
      <c r="I32" s="196">
        <v>19499964</v>
      </c>
      <c r="J32" s="196">
        <v>827365366</v>
      </c>
    </row>
    <row r="33" spans="1:10" x14ac:dyDescent="0.25">
      <c r="A33" s="197" t="s">
        <v>75</v>
      </c>
      <c r="B33" s="539" t="s">
        <v>295</v>
      </c>
      <c r="C33" s="539"/>
      <c r="D33" s="539"/>
      <c r="E33" s="539"/>
      <c r="F33" s="539"/>
      <c r="G33" s="539"/>
      <c r="H33" s="539"/>
      <c r="I33" s="539"/>
      <c r="J33" s="539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ageMargins left="0.6692913385826772" right="0.70866141732283472" top="0.98425196850393704" bottom="1.3779527559055118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G20" sqref="G20"/>
    </sheetView>
  </sheetViews>
  <sheetFormatPr defaultColWidth="9.109375" defaultRowHeight="12.6" x14ac:dyDescent="0.25"/>
  <cols>
    <col min="1" max="1" width="2.5546875" style="182" bestFit="1" customWidth="1"/>
    <col min="2" max="2" width="8.44140625" style="182" customWidth="1"/>
    <col min="3" max="3" width="18.5546875" style="182" customWidth="1"/>
    <col min="4" max="8" width="10.109375" style="182" customWidth="1"/>
    <col min="9" max="9" width="9.6640625" style="182" customWidth="1"/>
    <col min="10" max="10" width="10.109375" style="182" customWidth="1"/>
    <col min="11" max="16384" width="9.109375" style="182"/>
  </cols>
  <sheetData>
    <row r="1" spans="1:15" s="194" customFormat="1" ht="33" customHeight="1" x14ac:dyDescent="0.2">
      <c r="A1" s="521" t="s">
        <v>296</v>
      </c>
      <c r="B1" s="521"/>
      <c r="C1" s="521" t="s">
        <v>526</v>
      </c>
      <c r="D1" s="521"/>
      <c r="E1" s="521"/>
      <c r="F1" s="521"/>
      <c r="G1" s="521"/>
      <c r="H1" s="521"/>
      <c r="I1" s="521"/>
      <c r="J1" s="521"/>
      <c r="L1" s="400" t="s">
        <v>482</v>
      </c>
      <c r="O1" s="195"/>
    </row>
    <row r="2" spans="1:15" s="198" customFormat="1" ht="16.5" customHeight="1" x14ac:dyDescent="0.2">
      <c r="A2" s="522" t="s">
        <v>1</v>
      </c>
      <c r="B2" s="522"/>
      <c r="C2" s="522"/>
      <c r="D2" s="524" t="s">
        <v>88</v>
      </c>
      <c r="E2" s="524"/>
      <c r="F2" s="524"/>
      <c r="G2" s="524"/>
      <c r="H2" s="524"/>
      <c r="I2" s="524"/>
      <c r="J2" s="524"/>
      <c r="O2" s="199"/>
    </row>
    <row r="3" spans="1:15" s="198" customFormat="1" ht="36" customHeight="1" x14ac:dyDescent="0.2">
      <c r="A3" s="523"/>
      <c r="B3" s="523"/>
      <c r="C3" s="523"/>
      <c r="D3" s="200" t="s">
        <v>280</v>
      </c>
      <c r="E3" s="200" t="s">
        <v>81</v>
      </c>
      <c r="F3" s="200" t="s">
        <v>82</v>
      </c>
      <c r="G3" s="200" t="s">
        <v>83</v>
      </c>
      <c r="H3" s="200" t="s">
        <v>107</v>
      </c>
      <c r="I3" s="200" t="s">
        <v>91</v>
      </c>
      <c r="J3" s="200" t="s">
        <v>64</v>
      </c>
    </row>
    <row r="4" spans="1:15" s="198" customFormat="1" ht="14.25" customHeight="1" x14ac:dyDescent="0.2">
      <c r="A4" s="537" t="s">
        <v>89</v>
      </c>
      <c r="B4" s="537"/>
      <c r="C4" s="537"/>
      <c r="D4" s="537"/>
      <c r="E4" s="537"/>
      <c r="F4" s="537"/>
      <c r="G4" s="537"/>
      <c r="H4" s="537"/>
      <c r="I4" s="537"/>
      <c r="J4" s="537"/>
    </row>
    <row r="5" spans="1:15" s="198" customFormat="1" ht="14.25" customHeight="1" x14ac:dyDescent="0.2">
      <c r="A5" s="520" t="s">
        <v>6</v>
      </c>
      <c r="B5" s="520"/>
      <c r="C5" s="520"/>
      <c r="D5" s="201">
        <v>3.5</v>
      </c>
      <c r="E5" s="201">
        <v>28.9</v>
      </c>
      <c r="F5" s="201">
        <v>0.1</v>
      </c>
      <c r="G5" s="201">
        <v>64.2</v>
      </c>
      <c r="H5" s="201">
        <v>0.1</v>
      </c>
      <c r="I5" s="201">
        <v>3.2</v>
      </c>
      <c r="J5" s="201">
        <v>100</v>
      </c>
    </row>
    <row r="6" spans="1:15" s="198" customFormat="1" ht="14.25" customHeight="1" x14ac:dyDescent="0.2">
      <c r="A6" s="520" t="s">
        <v>282</v>
      </c>
      <c r="B6" s="520"/>
      <c r="C6" s="520"/>
      <c r="D6" s="201">
        <v>0</v>
      </c>
      <c r="E6" s="201">
        <v>0.5</v>
      </c>
      <c r="F6" s="201">
        <v>0</v>
      </c>
      <c r="G6" s="201">
        <v>99.5</v>
      </c>
      <c r="H6" s="201">
        <v>0</v>
      </c>
      <c r="I6" s="201">
        <v>0</v>
      </c>
      <c r="J6" s="201">
        <v>100</v>
      </c>
    </row>
    <row r="7" spans="1:15" s="198" customFormat="1" ht="14.25" customHeight="1" x14ac:dyDescent="0.2">
      <c r="A7" s="520" t="s">
        <v>8</v>
      </c>
      <c r="B7" s="520"/>
      <c r="C7" s="520"/>
      <c r="D7" s="201">
        <v>1.5</v>
      </c>
      <c r="E7" s="201">
        <v>36.299999999999997</v>
      </c>
      <c r="F7" s="201">
        <v>0.2</v>
      </c>
      <c r="G7" s="201">
        <v>59.6</v>
      </c>
      <c r="H7" s="201">
        <v>0.7</v>
      </c>
      <c r="I7" s="201">
        <v>1.7</v>
      </c>
      <c r="J7" s="201">
        <v>100</v>
      </c>
    </row>
    <row r="8" spans="1:15" s="198" customFormat="1" ht="14.25" customHeight="1" x14ac:dyDescent="0.2">
      <c r="A8" s="520" t="s">
        <v>9</v>
      </c>
      <c r="B8" s="520"/>
      <c r="C8" s="520"/>
      <c r="D8" s="201">
        <v>15.2</v>
      </c>
      <c r="E8" s="201">
        <v>21.2</v>
      </c>
      <c r="F8" s="201">
        <v>0.3</v>
      </c>
      <c r="G8" s="201">
        <v>62.399999999999991</v>
      </c>
      <c r="H8" s="201">
        <v>0</v>
      </c>
      <c r="I8" s="201">
        <v>0.9</v>
      </c>
      <c r="J8" s="201">
        <v>100</v>
      </c>
    </row>
    <row r="9" spans="1:15" s="198" customFormat="1" ht="14.25" customHeight="1" x14ac:dyDescent="0.2">
      <c r="A9" s="538" t="s">
        <v>10</v>
      </c>
      <c r="B9" s="538"/>
      <c r="C9" s="538"/>
      <c r="D9" s="201">
        <v>0.2</v>
      </c>
      <c r="E9" s="201">
        <v>3.9</v>
      </c>
      <c r="F9" s="201">
        <v>0.2</v>
      </c>
      <c r="G9" s="201">
        <v>86.100000000000009</v>
      </c>
      <c r="H9" s="201">
        <v>0</v>
      </c>
      <c r="I9" s="201">
        <v>9.6</v>
      </c>
      <c r="J9" s="201">
        <v>100</v>
      </c>
    </row>
    <row r="10" spans="1:15" s="198" customFormat="1" ht="14.25" customHeight="1" x14ac:dyDescent="0.2">
      <c r="A10" s="527" t="s">
        <v>11</v>
      </c>
      <c r="B10" s="527"/>
      <c r="C10" s="527"/>
      <c r="D10" s="201">
        <v>0</v>
      </c>
      <c r="E10" s="201">
        <v>5.7</v>
      </c>
      <c r="F10" s="201">
        <v>0.4</v>
      </c>
      <c r="G10" s="201">
        <v>92.4</v>
      </c>
      <c r="H10" s="201">
        <v>0</v>
      </c>
      <c r="I10" s="201">
        <v>1.5</v>
      </c>
      <c r="J10" s="201">
        <v>100</v>
      </c>
    </row>
    <row r="11" spans="1:15" s="198" customFormat="1" ht="14.25" customHeight="1" x14ac:dyDescent="0.2">
      <c r="A11" s="527" t="s">
        <v>45</v>
      </c>
      <c r="B11" s="527"/>
      <c r="C11" s="527"/>
      <c r="D11" s="201">
        <v>0.4</v>
      </c>
      <c r="E11" s="201">
        <v>2.1</v>
      </c>
      <c r="F11" s="201">
        <v>0</v>
      </c>
      <c r="G11" s="201">
        <v>79.899999999999991</v>
      </c>
      <c r="H11" s="201">
        <v>0</v>
      </c>
      <c r="I11" s="201">
        <v>17.600000000000001</v>
      </c>
      <c r="J11" s="201">
        <v>100</v>
      </c>
    </row>
    <row r="12" spans="1:15" s="198" customFormat="1" ht="14.25" customHeight="1" x14ac:dyDescent="0.2">
      <c r="A12" s="520" t="s">
        <v>13</v>
      </c>
      <c r="B12" s="520"/>
      <c r="C12" s="520"/>
      <c r="D12" s="201">
        <v>2.4</v>
      </c>
      <c r="E12" s="201">
        <v>14.3</v>
      </c>
      <c r="F12" s="201">
        <v>0.5</v>
      </c>
      <c r="G12" s="201">
        <v>79.399999999999991</v>
      </c>
      <c r="H12" s="201">
        <v>0.4</v>
      </c>
      <c r="I12" s="201">
        <v>3</v>
      </c>
      <c r="J12" s="201">
        <v>100</v>
      </c>
    </row>
    <row r="13" spans="1:15" s="198" customFormat="1" ht="14.25" customHeight="1" x14ac:dyDescent="0.2">
      <c r="A13" s="520" t="s">
        <v>297</v>
      </c>
      <c r="B13" s="520"/>
      <c r="C13" s="520"/>
      <c r="D13" s="201">
        <v>0.4</v>
      </c>
      <c r="E13" s="201">
        <v>14.9</v>
      </c>
      <c r="F13" s="201">
        <v>0.2</v>
      </c>
      <c r="G13" s="201">
        <v>82.1</v>
      </c>
      <c r="H13" s="201">
        <v>0</v>
      </c>
      <c r="I13" s="201">
        <v>2.4</v>
      </c>
      <c r="J13" s="201">
        <v>100</v>
      </c>
    </row>
    <row r="14" spans="1:15" s="198" customFormat="1" ht="14.25" customHeight="1" x14ac:dyDescent="0.2">
      <c r="A14" s="520" t="s">
        <v>298</v>
      </c>
      <c r="B14" s="520"/>
      <c r="C14" s="520"/>
      <c r="D14" s="201">
        <v>3.3</v>
      </c>
      <c r="E14" s="201">
        <v>20.7</v>
      </c>
      <c r="F14" s="201">
        <v>0</v>
      </c>
      <c r="G14" s="201">
        <v>73.5</v>
      </c>
      <c r="H14" s="201">
        <v>0</v>
      </c>
      <c r="I14" s="201">
        <v>2.5</v>
      </c>
      <c r="J14" s="201">
        <v>100</v>
      </c>
    </row>
    <row r="15" spans="1:15" s="198" customFormat="1" ht="14.25" customHeight="1" x14ac:dyDescent="0.2">
      <c r="A15" s="520" t="s">
        <v>16</v>
      </c>
      <c r="B15" s="520"/>
      <c r="C15" s="520"/>
      <c r="D15" s="201">
        <v>3.2</v>
      </c>
      <c r="E15" s="201">
        <v>26.7</v>
      </c>
      <c r="F15" s="201">
        <v>0</v>
      </c>
      <c r="G15" s="201">
        <v>66.3</v>
      </c>
      <c r="H15" s="201">
        <v>0.2</v>
      </c>
      <c r="I15" s="201">
        <v>3.6</v>
      </c>
      <c r="J15" s="201">
        <v>99.999999999999986</v>
      </c>
    </row>
    <row r="16" spans="1:15" s="198" customFormat="1" ht="14.25" customHeight="1" x14ac:dyDescent="0.2">
      <c r="A16" s="520" t="s">
        <v>17</v>
      </c>
      <c r="B16" s="520"/>
      <c r="C16" s="520"/>
      <c r="D16" s="201">
        <v>16.2</v>
      </c>
      <c r="E16" s="201">
        <v>48.6</v>
      </c>
      <c r="F16" s="201">
        <v>0</v>
      </c>
      <c r="G16" s="201">
        <v>34.200000000000003</v>
      </c>
      <c r="H16" s="201">
        <v>0</v>
      </c>
      <c r="I16" s="201">
        <v>1</v>
      </c>
      <c r="J16" s="201">
        <v>100</v>
      </c>
    </row>
    <row r="17" spans="1:10" s="198" customFormat="1" ht="14.25" customHeight="1" x14ac:dyDescent="0.2">
      <c r="A17" s="520" t="s">
        <v>18</v>
      </c>
      <c r="B17" s="520"/>
      <c r="C17" s="520"/>
      <c r="D17" s="201">
        <v>2.9</v>
      </c>
      <c r="E17" s="201">
        <v>34.799999999999997</v>
      </c>
      <c r="F17" s="201">
        <v>0.1</v>
      </c>
      <c r="G17" s="201">
        <v>60.600000000000009</v>
      </c>
      <c r="H17" s="201">
        <v>0</v>
      </c>
      <c r="I17" s="201">
        <v>1.6</v>
      </c>
      <c r="J17" s="201">
        <v>100</v>
      </c>
    </row>
    <row r="18" spans="1:10" s="198" customFormat="1" ht="14.25" customHeight="1" x14ac:dyDescent="0.2">
      <c r="A18" s="520" t="s">
        <v>19</v>
      </c>
      <c r="B18" s="520"/>
      <c r="C18" s="520"/>
      <c r="D18" s="201">
        <v>7.6</v>
      </c>
      <c r="E18" s="201">
        <v>55.2</v>
      </c>
      <c r="F18" s="201">
        <v>0</v>
      </c>
      <c r="G18" s="201">
        <v>34</v>
      </c>
      <c r="H18" s="201">
        <v>0.1</v>
      </c>
      <c r="I18" s="201">
        <v>3.1</v>
      </c>
      <c r="J18" s="201">
        <v>100</v>
      </c>
    </row>
    <row r="19" spans="1:10" s="198" customFormat="1" ht="14.25" customHeight="1" x14ac:dyDescent="0.2">
      <c r="A19" s="520" t="s">
        <v>20</v>
      </c>
      <c r="B19" s="520"/>
      <c r="C19" s="520"/>
      <c r="D19" s="201">
        <v>10.6</v>
      </c>
      <c r="E19" s="201">
        <v>57.600000000000016</v>
      </c>
      <c r="F19" s="201">
        <v>0.1</v>
      </c>
      <c r="G19" s="201">
        <v>31.4</v>
      </c>
      <c r="H19" s="201">
        <v>0</v>
      </c>
      <c r="I19" s="201">
        <v>0.3</v>
      </c>
      <c r="J19" s="201">
        <v>100.00000000000001</v>
      </c>
    </row>
    <row r="20" spans="1:10" s="198" customFormat="1" ht="14.25" customHeight="1" x14ac:dyDescent="0.2">
      <c r="A20" s="520" t="s">
        <v>21</v>
      </c>
      <c r="B20" s="520"/>
      <c r="C20" s="520"/>
      <c r="D20" s="201">
        <v>0.3</v>
      </c>
      <c r="E20" s="201">
        <v>70.7</v>
      </c>
      <c r="F20" s="201">
        <v>0</v>
      </c>
      <c r="G20" s="201">
        <v>28.8</v>
      </c>
      <c r="H20" s="201">
        <v>0</v>
      </c>
      <c r="I20" s="201">
        <v>0.2</v>
      </c>
      <c r="J20" s="201">
        <v>100</v>
      </c>
    </row>
    <row r="21" spans="1:10" s="198" customFormat="1" ht="14.25" customHeight="1" x14ac:dyDescent="0.2">
      <c r="A21" s="520" t="s">
        <v>22</v>
      </c>
      <c r="B21" s="520"/>
      <c r="C21" s="520"/>
      <c r="D21" s="201">
        <v>5.0999999999999996</v>
      </c>
      <c r="E21" s="201">
        <v>48</v>
      </c>
      <c r="F21" s="201">
        <v>0</v>
      </c>
      <c r="G21" s="201">
        <v>42.5</v>
      </c>
      <c r="H21" s="201">
        <v>0</v>
      </c>
      <c r="I21" s="201">
        <v>4.4000000000000004</v>
      </c>
      <c r="J21" s="201">
        <v>100</v>
      </c>
    </row>
    <row r="22" spans="1:10" s="198" customFormat="1" ht="14.25" customHeight="1" x14ac:dyDescent="0.2">
      <c r="A22" s="520" t="s">
        <v>23</v>
      </c>
      <c r="B22" s="520"/>
      <c r="C22" s="520"/>
      <c r="D22" s="201">
        <v>9.6</v>
      </c>
      <c r="E22" s="201">
        <v>30.3</v>
      </c>
      <c r="F22" s="201">
        <v>0.1</v>
      </c>
      <c r="G22" s="201">
        <v>59.2</v>
      </c>
      <c r="H22" s="201">
        <v>0</v>
      </c>
      <c r="I22" s="201">
        <v>0.8</v>
      </c>
      <c r="J22" s="201">
        <v>100</v>
      </c>
    </row>
    <row r="23" spans="1:10" s="198" customFormat="1" ht="14.25" customHeight="1" x14ac:dyDescent="0.2">
      <c r="A23" s="520" t="s">
        <v>24</v>
      </c>
      <c r="B23" s="520"/>
      <c r="C23" s="520"/>
      <c r="D23" s="201">
        <v>19.7</v>
      </c>
      <c r="E23" s="201">
        <v>40.000000000000007</v>
      </c>
      <c r="F23" s="201">
        <v>0</v>
      </c>
      <c r="G23" s="201">
        <v>39.700000000000003</v>
      </c>
      <c r="H23" s="201">
        <v>0</v>
      </c>
      <c r="I23" s="201">
        <v>0.6</v>
      </c>
      <c r="J23" s="201">
        <v>100</v>
      </c>
    </row>
    <row r="24" spans="1:10" s="198" customFormat="1" ht="14.25" customHeight="1" x14ac:dyDescent="0.2">
      <c r="A24" s="520" t="s">
        <v>25</v>
      </c>
      <c r="B24" s="520"/>
      <c r="C24" s="520"/>
      <c r="D24" s="201">
        <v>5.5</v>
      </c>
      <c r="E24" s="201">
        <v>28.7</v>
      </c>
      <c r="F24" s="201">
        <v>0.2</v>
      </c>
      <c r="G24" s="201">
        <v>63.899999999999984</v>
      </c>
      <c r="H24" s="201">
        <v>0</v>
      </c>
      <c r="I24" s="201">
        <v>1.7</v>
      </c>
      <c r="J24" s="201">
        <v>99.999999999999986</v>
      </c>
    </row>
    <row r="25" spans="1:10" s="198" customFormat="1" ht="14.25" customHeight="1" x14ac:dyDescent="0.2">
      <c r="A25" s="520" t="s">
        <v>26</v>
      </c>
      <c r="B25" s="520"/>
      <c r="C25" s="520"/>
      <c r="D25" s="201">
        <v>2.5</v>
      </c>
      <c r="E25" s="201">
        <v>47.6</v>
      </c>
      <c r="F25" s="201">
        <v>0</v>
      </c>
      <c r="G25" s="201">
        <v>49.4</v>
      </c>
      <c r="H25" s="201">
        <v>0</v>
      </c>
      <c r="I25" s="201">
        <v>0.5</v>
      </c>
      <c r="J25" s="201">
        <v>100</v>
      </c>
    </row>
    <row r="26" spans="1:10" s="198" customFormat="1" ht="14.25" customHeight="1" x14ac:dyDescent="0.2">
      <c r="A26" s="520" t="s">
        <v>27</v>
      </c>
      <c r="B26" s="520"/>
      <c r="C26" s="520"/>
      <c r="D26" s="201">
        <v>0.9</v>
      </c>
      <c r="E26" s="201">
        <v>71</v>
      </c>
      <c r="F26" s="201">
        <v>0</v>
      </c>
      <c r="G26" s="201">
        <v>27.8</v>
      </c>
      <c r="H26" s="201">
        <v>0</v>
      </c>
      <c r="I26" s="201">
        <v>0.3</v>
      </c>
      <c r="J26" s="201">
        <v>100</v>
      </c>
    </row>
    <row r="27" spans="1:10" s="198" customFormat="1" ht="14.25" customHeight="1" x14ac:dyDescent="0.2">
      <c r="A27" s="528" t="s">
        <v>28</v>
      </c>
      <c r="B27" s="528"/>
      <c r="C27" s="528"/>
      <c r="D27" s="202">
        <v>9.6</v>
      </c>
      <c r="E27" s="202">
        <v>25</v>
      </c>
      <c r="F27" s="202">
        <v>0.2</v>
      </c>
      <c r="G27" s="202">
        <v>63.400000000000006</v>
      </c>
      <c r="H27" s="202">
        <v>0.2</v>
      </c>
      <c r="I27" s="202">
        <v>1.6</v>
      </c>
      <c r="J27" s="202">
        <v>100.00000000000001</v>
      </c>
    </row>
    <row r="28" spans="1:10" s="198" customFormat="1" ht="14.25" customHeight="1" x14ac:dyDescent="0.2">
      <c r="A28" s="528" t="s">
        <v>29</v>
      </c>
      <c r="B28" s="528"/>
      <c r="C28" s="528"/>
      <c r="D28" s="202">
        <v>1.7</v>
      </c>
      <c r="E28" s="202">
        <v>13.5</v>
      </c>
      <c r="F28" s="202">
        <v>0.3</v>
      </c>
      <c r="G28" s="202">
        <v>80.2</v>
      </c>
      <c r="H28" s="202">
        <v>0.1</v>
      </c>
      <c r="I28" s="202">
        <v>4.2</v>
      </c>
      <c r="J28" s="202">
        <v>100</v>
      </c>
    </row>
    <row r="29" spans="1:10" s="198" customFormat="1" ht="14.25" customHeight="1" x14ac:dyDescent="0.2">
      <c r="A29" s="528" t="s">
        <v>30</v>
      </c>
      <c r="B29" s="528"/>
      <c r="C29" s="528"/>
      <c r="D29" s="202">
        <v>6.6</v>
      </c>
      <c r="E29" s="202">
        <v>46.2</v>
      </c>
      <c r="F29" s="202">
        <v>0</v>
      </c>
      <c r="G29" s="202">
        <v>44.1</v>
      </c>
      <c r="H29" s="202">
        <v>0.1</v>
      </c>
      <c r="I29" s="202">
        <v>3</v>
      </c>
      <c r="J29" s="202">
        <v>100</v>
      </c>
    </row>
    <row r="30" spans="1:10" s="198" customFormat="1" ht="14.25" customHeight="1" x14ac:dyDescent="0.2">
      <c r="A30" s="528" t="s">
        <v>31</v>
      </c>
      <c r="B30" s="528"/>
      <c r="C30" s="528"/>
      <c r="D30" s="202">
        <v>7.5</v>
      </c>
      <c r="E30" s="202">
        <v>43.1</v>
      </c>
      <c r="F30" s="202">
        <v>0.1</v>
      </c>
      <c r="G30" s="202">
        <v>46.800000000000004</v>
      </c>
      <c r="H30" s="202">
        <v>0</v>
      </c>
      <c r="I30" s="202">
        <v>2.5</v>
      </c>
      <c r="J30" s="202">
        <v>100</v>
      </c>
    </row>
    <row r="31" spans="1:10" s="198" customFormat="1" ht="14.25" customHeight="1" x14ac:dyDescent="0.2">
      <c r="A31" s="528" t="s">
        <v>32</v>
      </c>
      <c r="B31" s="528"/>
      <c r="C31" s="528"/>
      <c r="D31" s="202">
        <v>1.3</v>
      </c>
      <c r="E31" s="202">
        <v>65.5</v>
      </c>
      <c r="F31" s="202">
        <v>0</v>
      </c>
      <c r="G31" s="202">
        <v>32.799999999999997</v>
      </c>
      <c r="H31" s="202">
        <v>0</v>
      </c>
      <c r="I31" s="202">
        <v>0.4</v>
      </c>
      <c r="J31" s="202">
        <v>100</v>
      </c>
    </row>
    <row r="32" spans="1:10" s="198" customFormat="1" ht="14.25" customHeight="1" x14ac:dyDescent="0.2">
      <c r="A32" s="529" t="s">
        <v>33</v>
      </c>
      <c r="B32" s="529"/>
      <c r="C32" s="529"/>
      <c r="D32" s="203">
        <v>5.5</v>
      </c>
      <c r="E32" s="203">
        <v>37.9</v>
      </c>
      <c r="F32" s="203">
        <v>0.1</v>
      </c>
      <c r="G32" s="203">
        <v>54</v>
      </c>
      <c r="H32" s="203">
        <v>0.1</v>
      </c>
      <c r="I32" s="203">
        <v>2.4</v>
      </c>
      <c r="J32" s="203">
        <v>100</v>
      </c>
    </row>
    <row r="33" spans="1:10" x14ac:dyDescent="0.25">
      <c r="A33" s="204" t="s">
        <v>75</v>
      </c>
      <c r="B33" s="540" t="s">
        <v>295</v>
      </c>
      <c r="C33" s="540"/>
      <c r="D33" s="540"/>
      <c r="E33" s="540"/>
      <c r="F33" s="540"/>
      <c r="G33" s="540"/>
      <c r="H33" s="540"/>
      <c r="I33" s="540"/>
      <c r="J33" s="540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scale="8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20" zoomScaleNormal="120" workbookViewId="0">
      <selection activeCell="D13" sqref="D13"/>
    </sheetView>
  </sheetViews>
  <sheetFormatPr defaultColWidth="9.109375" defaultRowHeight="12.6" x14ac:dyDescent="0.25"/>
  <cols>
    <col min="1" max="1" width="2.5546875" style="182" bestFit="1" customWidth="1"/>
    <col min="2" max="2" width="8.44140625" style="182" customWidth="1"/>
    <col min="3" max="3" width="16" style="182" customWidth="1"/>
    <col min="4" max="6" width="20.6640625" style="182" customWidth="1"/>
    <col min="7" max="16384" width="9.109375" style="182"/>
  </cols>
  <sheetData>
    <row r="1" spans="1:9" ht="32.25" customHeight="1" x14ac:dyDescent="0.25">
      <c r="A1" s="521" t="s">
        <v>299</v>
      </c>
      <c r="B1" s="521"/>
      <c r="C1" s="521" t="s">
        <v>527</v>
      </c>
      <c r="D1" s="521"/>
      <c r="E1" s="521"/>
      <c r="F1" s="521"/>
      <c r="H1" s="400" t="s">
        <v>482</v>
      </c>
      <c r="I1" s="183"/>
    </row>
    <row r="2" spans="1:9" s="205" customFormat="1" ht="31.5" customHeight="1" x14ac:dyDescent="0.15">
      <c r="A2" s="535" t="s">
        <v>1</v>
      </c>
      <c r="B2" s="535"/>
      <c r="C2" s="535"/>
      <c r="D2" s="184" t="s">
        <v>119</v>
      </c>
      <c r="E2" s="184" t="s">
        <v>118</v>
      </c>
      <c r="F2" s="185" t="s">
        <v>120</v>
      </c>
    </row>
    <row r="3" spans="1:9" s="205" customFormat="1" ht="12.75" customHeight="1" x14ac:dyDescent="0.2">
      <c r="A3" s="536" t="s">
        <v>6</v>
      </c>
      <c r="B3" s="536"/>
      <c r="C3" s="536"/>
      <c r="D3" s="186">
        <v>1151</v>
      </c>
      <c r="E3" s="186">
        <v>1664749</v>
      </c>
      <c r="F3" s="206">
        <v>1446</v>
      </c>
    </row>
    <row r="4" spans="1:9" s="205" customFormat="1" ht="12.75" customHeight="1" x14ac:dyDescent="0.2">
      <c r="A4" s="520" t="s">
        <v>282</v>
      </c>
      <c r="B4" s="520"/>
      <c r="C4" s="520"/>
      <c r="D4" s="165">
        <v>0</v>
      </c>
      <c r="E4" s="165">
        <v>0</v>
      </c>
      <c r="F4" s="207">
        <v>0</v>
      </c>
    </row>
    <row r="5" spans="1:9" s="205" customFormat="1" ht="12.75" customHeight="1" x14ac:dyDescent="0.2">
      <c r="A5" s="520" t="s">
        <v>8</v>
      </c>
      <c r="B5" s="520"/>
      <c r="C5" s="520"/>
      <c r="D5" s="165">
        <v>124</v>
      </c>
      <c r="E5" s="165">
        <v>254128</v>
      </c>
      <c r="F5" s="208">
        <v>2049</v>
      </c>
    </row>
    <row r="6" spans="1:9" s="205" customFormat="1" ht="12.75" customHeight="1" x14ac:dyDescent="0.2">
      <c r="A6" s="520" t="s">
        <v>9</v>
      </c>
      <c r="B6" s="520"/>
      <c r="C6" s="520"/>
      <c r="D6" s="165">
        <v>8108</v>
      </c>
      <c r="E6" s="165">
        <v>13411741</v>
      </c>
      <c r="F6" s="208">
        <v>1654</v>
      </c>
    </row>
    <row r="7" spans="1:9" s="205" customFormat="1" ht="12.75" customHeight="1" x14ac:dyDescent="0.2">
      <c r="A7" s="538" t="s">
        <v>10</v>
      </c>
      <c r="B7" s="538"/>
      <c r="C7" s="538"/>
      <c r="D7" s="165">
        <v>20</v>
      </c>
      <c r="E7" s="165">
        <v>80432</v>
      </c>
      <c r="F7" s="208">
        <v>4022</v>
      </c>
    </row>
    <row r="8" spans="1:9" s="205" customFormat="1" ht="12.75" customHeight="1" x14ac:dyDescent="0.2">
      <c r="A8" s="527" t="s">
        <v>11</v>
      </c>
      <c r="B8" s="527"/>
      <c r="C8" s="527"/>
      <c r="D8" s="166">
        <v>0</v>
      </c>
      <c r="E8" s="166">
        <v>0</v>
      </c>
      <c r="F8" s="207">
        <v>0</v>
      </c>
    </row>
    <row r="9" spans="1:9" s="205" customFormat="1" ht="12.75" customHeight="1" x14ac:dyDescent="0.2">
      <c r="A9" s="527" t="s">
        <v>45</v>
      </c>
      <c r="B9" s="527"/>
      <c r="C9" s="527"/>
      <c r="D9" s="166">
        <v>20</v>
      </c>
      <c r="E9" s="166">
        <v>80432</v>
      </c>
      <c r="F9" s="208">
        <v>4022</v>
      </c>
    </row>
    <row r="10" spans="1:9" s="205" customFormat="1" ht="12.75" customHeight="1" x14ac:dyDescent="0.2">
      <c r="A10" s="520" t="s">
        <v>13</v>
      </c>
      <c r="B10" s="520"/>
      <c r="C10" s="520"/>
      <c r="D10" s="165">
        <v>643</v>
      </c>
      <c r="E10" s="165">
        <v>794962</v>
      </c>
      <c r="F10" s="208">
        <v>1236</v>
      </c>
    </row>
    <row r="11" spans="1:9" s="205" customFormat="1" ht="12.75" customHeight="1" x14ac:dyDescent="0.2">
      <c r="A11" s="520" t="s">
        <v>14</v>
      </c>
      <c r="B11" s="520"/>
      <c r="C11" s="520"/>
      <c r="D11" s="165">
        <v>74</v>
      </c>
      <c r="E11" s="165">
        <v>96705</v>
      </c>
      <c r="F11" s="208">
        <v>1307</v>
      </c>
    </row>
    <row r="12" spans="1:9" s="205" customFormat="1" ht="12.75" customHeight="1" x14ac:dyDescent="0.2">
      <c r="A12" s="520" t="s">
        <v>15</v>
      </c>
      <c r="B12" s="520"/>
      <c r="C12" s="520"/>
      <c r="D12" s="165">
        <v>365</v>
      </c>
      <c r="E12" s="165">
        <v>1102399</v>
      </c>
      <c r="F12" s="208">
        <v>3020</v>
      </c>
    </row>
    <row r="13" spans="1:9" s="205" customFormat="1" ht="12.75" customHeight="1" x14ac:dyDescent="0.2">
      <c r="A13" s="520" t="s">
        <v>16</v>
      </c>
      <c r="B13" s="520"/>
      <c r="C13" s="520"/>
      <c r="D13" s="165">
        <v>821</v>
      </c>
      <c r="E13" s="165">
        <v>1167666</v>
      </c>
      <c r="F13" s="208">
        <v>1422</v>
      </c>
    </row>
    <row r="14" spans="1:9" s="205" customFormat="1" ht="12.75" customHeight="1" x14ac:dyDescent="0.2">
      <c r="A14" s="520" t="s">
        <v>17</v>
      </c>
      <c r="B14" s="520"/>
      <c r="C14" s="520"/>
      <c r="D14" s="165">
        <v>849</v>
      </c>
      <c r="E14" s="165">
        <v>1538747</v>
      </c>
      <c r="F14" s="208">
        <v>1812</v>
      </c>
    </row>
    <row r="15" spans="1:9" s="205" customFormat="1" ht="12.75" customHeight="1" x14ac:dyDescent="0.2">
      <c r="A15" s="520" t="s">
        <v>18</v>
      </c>
      <c r="B15" s="520"/>
      <c r="C15" s="520"/>
      <c r="D15" s="165">
        <v>236</v>
      </c>
      <c r="E15" s="165">
        <v>398169</v>
      </c>
      <c r="F15" s="208">
        <v>1687</v>
      </c>
    </row>
    <row r="16" spans="1:9" s="205" customFormat="1" ht="12.75" customHeight="1" x14ac:dyDescent="0.2">
      <c r="A16" s="520" t="s">
        <v>19</v>
      </c>
      <c r="B16" s="520"/>
      <c r="C16" s="520"/>
      <c r="D16" s="165">
        <v>2695</v>
      </c>
      <c r="E16" s="165">
        <v>8181095</v>
      </c>
      <c r="F16" s="208">
        <v>3036</v>
      </c>
    </row>
    <row r="17" spans="1:8" s="205" customFormat="1" ht="12.75" customHeight="1" x14ac:dyDescent="0.2">
      <c r="A17" s="520" t="s">
        <v>20</v>
      </c>
      <c r="B17" s="520"/>
      <c r="C17" s="520"/>
      <c r="D17" s="165">
        <v>952</v>
      </c>
      <c r="E17" s="165">
        <v>1197687</v>
      </c>
      <c r="F17" s="208">
        <v>1258</v>
      </c>
    </row>
    <row r="18" spans="1:8" s="205" customFormat="1" ht="12.75" customHeight="1" x14ac:dyDescent="0.2">
      <c r="A18" s="520" t="s">
        <v>21</v>
      </c>
      <c r="B18" s="520"/>
      <c r="C18" s="520"/>
      <c r="D18" s="165">
        <v>3</v>
      </c>
      <c r="E18" s="165">
        <v>2765</v>
      </c>
      <c r="F18" s="208">
        <v>922</v>
      </c>
    </row>
    <row r="19" spans="1:8" s="205" customFormat="1" ht="12.75" customHeight="1" x14ac:dyDescent="0.2">
      <c r="A19" s="520" t="s">
        <v>22</v>
      </c>
      <c r="B19" s="520"/>
      <c r="C19" s="520"/>
      <c r="D19" s="165">
        <v>959</v>
      </c>
      <c r="E19" s="165">
        <v>1649521</v>
      </c>
      <c r="F19" s="208">
        <v>1720</v>
      </c>
    </row>
    <row r="20" spans="1:8" s="205" customFormat="1" ht="12.75" customHeight="1" x14ac:dyDescent="0.2">
      <c r="A20" s="520" t="s">
        <v>23</v>
      </c>
      <c r="B20" s="520"/>
      <c r="C20" s="520"/>
      <c r="D20" s="165">
        <v>1347</v>
      </c>
      <c r="E20" s="165">
        <v>3298935</v>
      </c>
      <c r="F20" s="208">
        <v>2449</v>
      </c>
    </row>
    <row r="21" spans="1:8" s="205" customFormat="1" ht="12.75" customHeight="1" x14ac:dyDescent="0.2">
      <c r="A21" s="520" t="s">
        <v>24</v>
      </c>
      <c r="B21" s="520"/>
      <c r="C21" s="520"/>
      <c r="D21" s="165">
        <v>401</v>
      </c>
      <c r="E21" s="165">
        <v>1095270</v>
      </c>
      <c r="F21" s="208">
        <v>2731</v>
      </c>
    </row>
    <row r="22" spans="1:8" s="205" customFormat="1" ht="12.75" customHeight="1" x14ac:dyDescent="0.2">
      <c r="A22" s="520" t="s">
        <v>25</v>
      </c>
      <c r="B22" s="520"/>
      <c r="C22" s="520"/>
      <c r="D22" s="165">
        <v>239</v>
      </c>
      <c r="E22" s="165">
        <v>309962</v>
      </c>
      <c r="F22" s="208">
        <v>1297</v>
      </c>
    </row>
    <row r="23" spans="1:8" s="205" customFormat="1" ht="12.75" customHeight="1" x14ac:dyDescent="0.2">
      <c r="A23" s="520" t="s">
        <v>26</v>
      </c>
      <c r="B23" s="520"/>
      <c r="C23" s="520"/>
      <c r="D23" s="165">
        <v>312</v>
      </c>
      <c r="E23" s="165">
        <v>495066</v>
      </c>
      <c r="F23" s="208">
        <v>1587</v>
      </c>
    </row>
    <row r="24" spans="1:8" s="205" customFormat="1" ht="12.75" customHeight="1" x14ac:dyDescent="0.2">
      <c r="A24" s="520" t="s">
        <v>27</v>
      </c>
      <c r="B24" s="520"/>
      <c r="C24" s="520"/>
      <c r="D24" s="165">
        <v>367</v>
      </c>
      <c r="E24" s="165">
        <v>949893</v>
      </c>
      <c r="F24" s="208">
        <v>2588</v>
      </c>
    </row>
    <row r="25" spans="1:8" s="205" customFormat="1" ht="12.75" customHeight="1" x14ac:dyDescent="0.2">
      <c r="A25" s="528" t="s">
        <v>28</v>
      </c>
      <c r="B25" s="528"/>
      <c r="C25" s="528"/>
      <c r="D25" s="167">
        <v>9383</v>
      </c>
      <c r="E25" s="167">
        <v>15330618</v>
      </c>
      <c r="F25" s="209">
        <v>1634</v>
      </c>
    </row>
    <row r="26" spans="1:8" s="205" customFormat="1" ht="12.75" customHeight="1" x14ac:dyDescent="0.2">
      <c r="A26" s="528" t="s">
        <v>29</v>
      </c>
      <c r="B26" s="528"/>
      <c r="C26" s="528"/>
      <c r="D26" s="167">
        <v>1102</v>
      </c>
      <c r="E26" s="167">
        <v>2074498</v>
      </c>
      <c r="F26" s="209">
        <v>1882</v>
      </c>
    </row>
    <row r="27" spans="1:8" s="205" customFormat="1" ht="12.75" customHeight="1" x14ac:dyDescent="0.2">
      <c r="A27" s="528" t="s">
        <v>30</v>
      </c>
      <c r="B27" s="528"/>
      <c r="C27" s="528"/>
      <c r="D27" s="167">
        <v>4601</v>
      </c>
      <c r="E27" s="167">
        <v>11285677</v>
      </c>
      <c r="F27" s="209">
        <v>2453</v>
      </c>
    </row>
    <row r="28" spans="1:8" s="205" customFormat="1" ht="12.75" customHeight="1" x14ac:dyDescent="0.2">
      <c r="A28" s="528" t="s">
        <v>31</v>
      </c>
      <c r="B28" s="528"/>
      <c r="C28" s="528"/>
      <c r="D28" s="167">
        <v>3901</v>
      </c>
      <c r="E28" s="167">
        <v>7554140</v>
      </c>
      <c r="F28" s="209">
        <v>1936</v>
      </c>
    </row>
    <row r="29" spans="1:8" s="205" customFormat="1" ht="12.75" customHeight="1" x14ac:dyDescent="0.2">
      <c r="A29" s="528" t="s">
        <v>32</v>
      </c>
      <c r="B29" s="528"/>
      <c r="C29" s="528"/>
      <c r="D29" s="167">
        <v>679</v>
      </c>
      <c r="E29" s="167">
        <v>1444959</v>
      </c>
      <c r="F29" s="209">
        <v>2128</v>
      </c>
    </row>
    <row r="30" spans="1:8" s="205" customFormat="1" ht="12.75" customHeight="1" x14ac:dyDescent="0.2">
      <c r="A30" s="529" t="s">
        <v>33</v>
      </c>
      <c r="B30" s="529"/>
      <c r="C30" s="529"/>
      <c r="D30" s="196">
        <v>19666</v>
      </c>
      <c r="E30" s="196">
        <v>37689892</v>
      </c>
      <c r="F30" s="196">
        <v>1917</v>
      </c>
    </row>
    <row r="31" spans="1:8" s="170" customFormat="1" ht="12" customHeight="1" x14ac:dyDescent="0.2">
      <c r="A31" s="169" t="s">
        <v>75</v>
      </c>
      <c r="B31" s="530" t="s">
        <v>300</v>
      </c>
      <c r="C31" s="530"/>
      <c r="D31" s="530"/>
      <c r="E31" s="530"/>
      <c r="F31" s="530"/>
      <c r="G31" s="210"/>
      <c r="H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2"/>
  <sheetViews>
    <sheetView topLeftCell="A7" zoomScaleNormal="100" workbookViewId="0">
      <selection activeCell="A8" sqref="A8:C8"/>
    </sheetView>
  </sheetViews>
  <sheetFormatPr defaultColWidth="8.6640625" defaultRowHeight="13.2" x14ac:dyDescent="0.25"/>
  <cols>
    <col min="1" max="1" width="2.5546875" customWidth="1"/>
    <col min="2" max="2" width="8.44140625" customWidth="1"/>
    <col min="3" max="3" width="15.33203125" customWidth="1"/>
    <col min="4" max="4" width="15.6640625" customWidth="1"/>
    <col min="5" max="6" width="15" customWidth="1"/>
    <col min="7" max="7" width="17" customWidth="1"/>
    <col min="10" max="10" width="12.33203125" bestFit="1" customWidth="1"/>
    <col min="11" max="11" width="11" bestFit="1" customWidth="1"/>
    <col min="12" max="12" width="11.44140625" bestFit="1" customWidth="1"/>
    <col min="13" max="13" width="12" bestFit="1" customWidth="1"/>
    <col min="15" max="18" width="12.88671875" bestFit="1" customWidth="1"/>
  </cols>
  <sheetData>
    <row r="1" spans="1:18" ht="45" customHeight="1" x14ac:dyDescent="0.25">
      <c r="A1" s="437" t="s">
        <v>39</v>
      </c>
      <c r="B1" s="437"/>
      <c r="C1" s="438" t="s">
        <v>499</v>
      </c>
      <c r="D1" s="438"/>
      <c r="E1" s="438"/>
      <c r="F1" s="438"/>
      <c r="G1" s="438"/>
      <c r="I1" s="400" t="s">
        <v>482</v>
      </c>
    </row>
    <row r="2" spans="1:18" s="20" customFormat="1" ht="19.5" customHeight="1" x14ac:dyDescent="0.25">
      <c r="A2" s="430" t="s">
        <v>1</v>
      </c>
      <c r="B2" s="430"/>
      <c r="C2" s="430"/>
      <c r="D2" s="439" t="s">
        <v>40</v>
      </c>
      <c r="E2" s="440" t="s">
        <v>41</v>
      </c>
      <c r="F2" s="440"/>
      <c r="G2" s="441" t="s">
        <v>42</v>
      </c>
    </row>
    <row r="3" spans="1:18" s="20" customFormat="1" ht="19.5" customHeight="1" x14ac:dyDescent="0.25">
      <c r="A3" s="430"/>
      <c r="B3" s="430"/>
      <c r="C3" s="430"/>
      <c r="D3" s="439"/>
      <c r="E3" s="21" t="s">
        <v>43</v>
      </c>
      <c r="F3" s="21" t="s">
        <v>44</v>
      </c>
      <c r="G3" s="441"/>
    </row>
    <row r="4" spans="1:18" x14ac:dyDescent="0.25">
      <c r="A4" s="433" t="s">
        <v>6</v>
      </c>
      <c r="B4" s="433"/>
      <c r="C4" s="433"/>
      <c r="D4" s="22">
        <v>594705805</v>
      </c>
      <c r="E4" s="22">
        <v>46360540</v>
      </c>
      <c r="F4" s="22">
        <v>57861509</v>
      </c>
      <c r="G4" s="22">
        <v>698927854</v>
      </c>
      <c r="N4" s="23"/>
      <c r="O4" s="24"/>
      <c r="P4" s="24"/>
      <c r="Q4" s="24"/>
      <c r="R4" s="24"/>
    </row>
    <row r="5" spans="1:18" x14ac:dyDescent="0.25">
      <c r="A5" s="433" t="s">
        <v>7</v>
      </c>
      <c r="B5" s="433"/>
      <c r="C5" s="433"/>
      <c r="D5" s="22">
        <v>27172549</v>
      </c>
      <c r="E5" s="22">
        <v>9168725</v>
      </c>
      <c r="F5" s="22">
        <v>1921292</v>
      </c>
      <c r="G5" s="22">
        <v>38262566</v>
      </c>
      <c r="N5" s="23"/>
      <c r="O5" s="24"/>
      <c r="P5" s="24"/>
      <c r="Q5" s="24"/>
      <c r="R5" s="24"/>
    </row>
    <row r="6" spans="1:18" x14ac:dyDescent="0.25">
      <c r="A6" s="433" t="s">
        <v>8</v>
      </c>
      <c r="B6" s="433"/>
      <c r="C6" s="433"/>
      <c r="D6" s="22">
        <v>241757336</v>
      </c>
      <c r="E6" s="22">
        <v>14649530</v>
      </c>
      <c r="F6" s="22">
        <v>2481993</v>
      </c>
      <c r="G6" s="22">
        <v>258888859</v>
      </c>
      <c r="N6" s="23"/>
      <c r="O6" s="24"/>
      <c r="P6" s="24"/>
      <c r="Q6" s="24"/>
      <c r="R6" s="24"/>
    </row>
    <row r="7" spans="1:18" x14ac:dyDescent="0.25">
      <c r="A7" s="433" t="s">
        <v>9</v>
      </c>
      <c r="B7" s="433"/>
      <c r="C7" s="433"/>
      <c r="D7" s="22">
        <v>1442772132</v>
      </c>
      <c r="E7" s="22">
        <v>111633160</v>
      </c>
      <c r="F7" s="22">
        <v>32829531</v>
      </c>
      <c r="G7" s="22">
        <v>1587234823</v>
      </c>
      <c r="N7" s="23"/>
      <c r="O7" s="24"/>
      <c r="P7" s="24"/>
      <c r="Q7" s="24"/>
      <c r="R7" s="24"/>
    </row>
    <row r="8" spans="1:18" x14ac:dyDescent="0.25">
      <c r="A8" s="433" t="s">
        <v>10</v>
      </c>
      <c r="B8" s="433"/>
      <c r="C8" s="433"/>
      <c r="D8" s="22">
        <v>444638785</v>
      </c>
      <c r="E8" s="22">
        <v>138393868</v>
      </c>
      <c r="F8" s="22">
        <v>85000</v>
      </c>
      <c r="G8" s="22">
        <v>583117653</v>
      </c>
      <c r="N8" s="23"/>
      <c r="O8" s="24"/>
      <c r="P8" s="24"/>
      <c r="Q8" s="24"/>
      <c r="R8" s="24"/>
    </row>
    <row r="9" spans="1:18" x14ac:dyDescent="0.25">
      <c r="A9" s="427" t="s">
        <v>11</v>
      </c>
      <c r="B9" s="427"/>
      <c r="C9" s="427"/>
      <c r="D9" s="25">
        <v>311969144</v>
      </c>
      <c r="E9" s="25">
        <v>122237112</v>
      </c>
      <c r="F9" s="25">
        <v>0</v>
      </c>
      <c r="G9" s="25">
        <v>434206256</v>
      </c>
      <c r="N9" s="23"/>
      <c r="O9" s="24"/>
      <c r="P9" s="24"/>
      <c r="Q9" s="24"/>
      <c r="R9" s="24"/>
    </row>
    <row r="10" spans="1:18" x14ac:dyDescent="0.25">
      <c r="A10" s="427" t="s">
        <v>45</v>
      </c>
      <c r="B10" s="427"/>
      <c r="C10" s="427"/>
      <c r="D10" s="25">
        <v>132669641</v>
      </c>
      <c r="E10" s="25">
        <v>16156756</v>
      </c>
      <c r="F10" s="25">
        <v>85000</v>
      </c>
      <c r="G10" s="25">
        <v>148911397</v>
      </c>
      <c r="N10" s="23"/>
      <c r="O10" s="24"/>
      <c r="P10" s="24"/>
      <c r="Q10" s="24"/>
      <c r="R10" s="24"/>
    </row>
    <row r="11" spans="1:18" x14ac:dyDescent="0.25">
      <c r="A11" s="433" t="s">
        <v>13</v>
      </c>
      <c r="B11" s="433"/>
      <c r="C11" s="433"/>
      <c r="D11" s="22">
        <v>533181683</v>
      </c>
      <c r="E11" s="22">
        <v>57226639</v>
      </c>
      <c r="F11" s="22">
        <v>890436503</v>
      </c>
      <c r="G11" s="22">
        <v>1480844825</v>
      </c>
      <c r="N11" s="23"/>
      <c r="O11" s="24"/>
      <c r="P11" s="24"/>
      <c r="Q11" s="24"/>
      <c r="R11" s="24"/>
    </row>
    <row r="12" spans="1:18" x14ac:dyDescent="0.25">
      <c r="A12" s="433" t="s">
        <v>14</v>
      </c>
      <c r="B12" s="433"/>
      <c r="C12" s="433"/>
      <c r="D12" s="22">
        <v>322230363</v>
      </c>
      <c r="E12" s="22">
        <v>45764029</v>
      </c>
      <c r="F12" s="22">
        <v>7690661</v>
      </c>
      <c r="G12" s="22">
        <v>375685053</v>
      </c>
      <c r="N12" s="23"/>
      <c r="O12" s="24"/>
      <c r="P12" s="24"/>
      <c r="Q12" s="24"/>
      <c r="R12" s="24"/>
    </row>
    <row r="13" spans="1:18" x14ac:dyDescent="0.25">
      <c r="A13" s="433" t="s">
        <v>15</v>
      </c>
      <c r="B13" s="433"/>
      <c r="C13" s="433"/>
      <c r="D13" s="22">
        <v>830312853</v>
      </c>
      <c r="E13" s="22">
        <v>59295110</v>
      </c>
      <c r="F13" s="22">
        <v>76653505</v>
      </c>
      <c r="G13" s="22">
        <v>966261468</v>
      </c>
      <c r="N13" s="23"/>
      <c r="O13" s="24"/>
      <c r="P13" s="24"/>
      <c r="Q13" s="24"/>
      <c r="R13" s="24"/>
    </row>
    <row r="14" spans="1:18" x14ac:dyDescent="0.25">
      <c r="A14" s="433" t="s">
        <v>16</v>
      </c>
      <c r="B14" s="433"/>
      <c r="C14" s="433"/>
      <c r="D14" s="22">
        <v>525502396</v>
      </c>
      <c r="E14" s="22">
        <v>52170271</v>
      </c>
      <c r="F14" s="22">
        <v>65107388</v>
      </c>
      <c r="G14" s="22">
        <v>642780055</v>
      </c>
      <c r="N14" s="23"/>
      <c r="O14" s="24"/>
      <c r="P14" s="24"/>
      <c r="Q14" s="24"/>
      <c r="R14" s="24"/>
    </row>
    <row r="15" spans="1:18" x14ac:dyDescent="0.25">
      <c r="A15" s="433" t="s">
        <v>17</v>
      </c>
      <c r="B15" s="433"/>
      <c r="C15" s="433"/>
      <c r="D15" s="22">
        <v>88502922</v>
      </c>
      <c r="E15" s="22">
        <v>4840954</v>
      </c>
      <c r="F15" s="22">
        <v>5741319</v>
      </c>
      <c r="G15" s="22">
        <v>99085195</v>
      </c>
      <c r="N15" s="23"/>
      <c r="O15" s="24"/>
      <c r="P15" s="24"/>
      <c r="Q15" s="24"/>
      <c r="R15" s="24"/>
    </row>
    <row r="16" spans="1:18" x14ac:dyDescent="0.25">
      <c r="A16" s="433" t="s">
        <v>18</v>
      </c>
      <c r="B16" s="433"/>
      <c r="C16" s="433"/>
      <c r="D16" s="22">
        <v>171005429</v>
      </c>
      <c r="E16" s="22">
        <v>27390082</v>
      </c>
      <c r="F16" s="22">
        <v>17204705</v>
      </c>
      <c r="G16" s="22">
        <v>215600216</v>
      </c>
      <c r="N16" s="23"/>
      <c r="O16" s="24"/>
      <c r="P16" s="24"/>
      <c r="Q16" s="24"/>
      <c r="R16" s="24"/>
    </row>
    <row r="17" spans="1:18" x14ac:dyDescent="0.25">
      <c r="A17" s="433" t="s">
        <v>19</v>
      </c>
      <c r="B17" s="433"/>
      <c r="C17" s="433"/>
      <c r="D17" s="22">
        <v>875801768</v>
      </c>
      <c r="E17" s="22">
        <v>30664722</v>
      </c>
      <c r="F17" s="22">
        <v>2082405</v>
      </c>
      <c r="G17" s="22">
        <v>908548895</v>
      </c>
      <c r="N17" s="23"/>
      <c r="O17" s="24"/>
      <c r="P17" s="24"/>
      <c r="Q17" s="24"/>
      <c r="R17" s="24"/>
    </row>
    <row r="18" spans="1:18" x14ac:dyDescent="0.25">
      <c r="A18" s="433" t="s">
        <v>20</v>
      </c>
      <c r="B18" s="433"/>
      <c r="C18" s="433"/>
      <c r="D18" s="22">
        <v>91136078</v>
      </c>
      <c r="E18" s="22">
        <v>5308556</v>
      </c>
      <c r="F18" s="22">
        <v>2255496</v>
      </c>
      <c r="G18" s="22">
        <v>98700130</v>
      </c>
      <c r="N18" s="23"/>
      <c r="O18" s="24"/>
      <c r="P18" s="24"/>
      <c r="Q18" s="24"/>
      <c r="R18" s="24"/>
    </row>
    <row r="19" spans="1:18" x14ac:dyDescent="0.25">
      <c r="A19" s="433" t="s">
        <v>21</v>
      </c>
      <c r="B19" s="433"/>
      <c r="C19" s="433"/>
      <c r="D19" s="22">
        <v>24689335</v>
      </c>
      <c r="E19" s="22">
        <v>382739</v>
      </c>
      <c r="F19" s="22">
        <v>25643</v>
      </c>
      <c r="G19" s="22">
        <v>25097717</v>
      </c>
      <c r="N19" s="23"/>
      <c r="O19" s="24"/>
      <c r="P19" s="24"/>
      <c r="Q19" s="24"/>
      <c r="R19" s="24"/>
    </row>
    <row r="20" spans="1:18" x14ac:dyDescent="0.25">
      <c r="A20" s="433" t="s">
        <v>22</v>
      </c>
      <c r="B20" s="433"/>
      <c r="C20" s="433"/>
      <c r="D20" s="22">
        <v>376826689</v>
      </c>
      <c r="E20" s="22">
        <v>9273664</v>
      </c>
      <c r="F20" s="22">
        <v>37244432</v>
      </c>
      <c r="G20" s="22">
        <v>423344785</v>
      </c>
      <c r="N20" s="23"/>
      <c r="O20" s="24"/>
      <c r="P20" s="24"/>
      <c r="Q20" s="24"/>
      <c r="R20" s="24"/>
    </row>
    <row r="21" spans="1:18" x14ac:dyDescent="0.25">
      <c r="A21" s="433" t="s">
        <v>23</v>
      </c>
      <c r="B21" s="433"/>
      <c r="C21" s="433"/>
      <c r="D21" s="22">
        <v>325439868</v>
      </c>
      <c r="E21" s="22">
        <v>4796347</v>
      </c>
      <c r="F21" s="22">
        <v>2085674</v>
      </c>
      <c r="G21" s="22">
        <v>332321889</v>
      </c>
      <c r="N21" s="23"/>
      <c r="O21" s="24"/>
      <c r="P21" s="24"/>
      <c r="Q21" s="24"/>
      <c r="R21" s="24"/>
    </row>
    <row r="22" spans="1:18" x14ac:dyDescent="0.25">
      <c r="A22" s="433" t="s">
        <v>24</v>
      </c>
      <c r="B22" s="433"/>
      <c r="C22" s="433"/>
      <c r="D22" s="22">
        <v>29780394</v>
      </c>
      <c r="E22" s="22">
        <v>1216710</v>
      </c>
      <c r="F22" s="22">
        <v>583663</v>
      </c>
      <c r="G22" s="22">
        <v>31580767</v>
      </c>
      <c r="N22" s="23"/>
      <c r="O22" s="24"/>
      <c r="P22" s="24"/>
      <c r="Q22" s="24"/>
      <c r="R22" s="24"/>
    </row>
    <row r="23" spans="1:18" x14ac:dyDescent="0.25">
      <c r="A23" s="433" t="s">
        <v>25</v>
      </c>
      <c r="B23" s="433"/>
      <c r="C23" s="433"/>
      <c r="D23" s="22">
        <v>53277959</v>
      </c>
      <c r="E23" s="22">
        <v>1414821</v>
      </c>
      <c r="F23" s="22">
        <v>1275004</v>
      </c>
      <c r="G23" s="22">
        <v>55967784</v>
      </c>
      <c r="N23" s="23"/>
      <c r="O23" s="24"/>
      <c r="P23" s="24"/>
      <c r="Q23" s="24"/>
      <c r="R23" s="24"/>
    </row>
    <row r="24" spans="1:18" x14ac:dyDescent="0.25">
      <c r="A24" s="433" t="s">
        <v>26</v>
      </c>
      <c r="B24" s="433"/>
      <c r="C24" s="433"/>
      <c r="D24" s="22">
        <v>396278919</v>
      </c>
      <c r="E24" s="22">
        <v>9328376</v>
      </c>
      <c r="F24" s="22">
        <v>1921452</v>
      </c>
      <c r="G24" s="22">
        <v>407528747</v>
      </c>
      <c r="N24" s="23"/>
      <c r="O24" s="24"/>
      <c r="P24" s="24"/>
      <c r="Q24" s="24"/>
      <c r="R24" s="24"/>
    </row>
    <row r="25" spans="1:18" x14ac:dyDescent="0.25">
      <c r="A25" s="433" t="s">
        <v>27</v>
      </c>
      <c r="B25" s="433"/>
      <c r="C25" s="433"/>
      <c r="D25" s="22">
        <v>453256966</v>
      </c>
      <c r="E25" s="22">
        <v>15640544</v>
      </c>
      <c r="F25" s="22">
        <v>666043</v>
      </c>
      <c r="G25" s="22">
        <v>469563553</v>
      </c>
      <c r="N25" s="23"/>
      <c r="O25" s="24"/>
      <c r="P25" s="24"/>
      <c r="Q25" s="24"/>
      <c r="R25" s="24"/>
    </row>
    <row r="26" spans="1:18" x14ac:dyDescent="0.25">
      <c r="A26" s="435" t="s">
        <v>28</v>
      </c>
      <c r="B26" s="435"/>
      <c r="C26" s="435"/>
      <c r="D26" s="26">
        <v>2306407822</v>
      </c>
      <c r="E26" s="26">
        <v>181811955</v>
      </c>
      <c r="F26" s="26">
        <v>95094325</v>
      </c>
      <c r="G26" s="26">
        <v>2583314102</v>
      </c>
      <c r="N26" s="23"/>
      <c r="O26" s="24"/>
      <c r="P26" s="24"/>
      <c r="Q26" s="24"/>
      <c r="R26" s="24"/>
    </row>
    <row r="27" spans="1:18" x14ac:dyDescent="0.25">
      <c r="A27" s="435" t="s">
        <v>29</v>
      </c>
      <c r="B27" s="435"/>
      <c r="C27" s="435"/>
      <c r="D27" s="26">
        <v>2130363684</v>
      </c>
      <c r="E27" s="26">
        <v>300679646</v>
      </c>
      <c r="F27" s="26">
        <v>974865669</v>
      </c>
      <c r="G27" s="26">
        <v>3405908999</v>
      </c>
      <c r="N27" s="23"/>
      <c r="O27" s="24"/>
      <c r="P27" s="24"/>
      <c r="Q27" s="24"/>
      <c r="R27" s="24"/>
    </row>
    <row r="28" spans="1:18" x14ac:dyDescent="0.25">
      <c r="A28" s="435" t="s">
        <v>30</v>
      </c>
      <c r="B28" s="435"/>
      <c r="C28" s="435"/>
      <c r="D28" s="26">
        <v>1660812515</v>
      </c>
      <c r="E28" s="26">
        <v>115066029</v>
      </c>
      <c r="F28" s="26">
        <v>90135817</v>
      </c>
      <c r="G28" s="26">
        <v>1866014361</v>
      </c>
      <c r="N28" s="23"/>
      <c r="O28" s="24"/>
      <c r="P28" s="24"/>
      <c r="Q28" s="24"/>
      <c r="R28" s="24"/>
    </row>
    <row r="29" spans="1:18" x14ac:dyDescent="0.25">
      <c r="A29" s="435" t="s">
        <v>31</v>
      </c>
      <c r="B29" s="435"/>
      <c r="C29" s="435"/>
      <c r="D29" s="26">
        <v>901150323</v>
      </c>
      <c r="E29" s="26">
        <v>22392837</v>
      </c>
      <c r="F29" s="26">
        <v>43469912</v>
      </c>
      <c r="G29" s="26">
        <v>967013072</v>
      </c>
      <c r="N29" s="23"/>
      <c r="O29" s="24"/>
      <c r="P29" s="24"/>
      <c r="Q29" s="24"/>
      <c r="R29" s="24"/>
    </row>
    <row r="30" spans="1:18" x14ac:dyDescent="0.25">
      <c r="A30" s="435" t="s">
        <v>32</v>
      </c>
      <c r="B30" s="435"/>
      <c r="C30" s="435"/>
      <c r="D30" s="26">
        <v>849535885</v>
      </c>
      <c r="E30" s="26">
        <v>24968920</v>
      </c>
      <c r="F30" s="26">
        <v>2587495</v>
      </c>
      <c r="G30" s="26">
        <v>877092300</v>
      </c>
      <c r="N30" s="23"/>
      <c r="O30" s="24"/>
      <c r="P30" s="24"/>
      <c r="Q30" s="24"/>
      <c r="R30" s="24"/>
    </row>
    <row r="31" spans="1:18" x14ac:dyDescent="0.25">
      <c r="A31" s="436" t="s">
        <v>33</v>
      </c>
      <c r="B31" s="436"/>
      <c r="C31" s="436"/>
      <c r="D31" s="27">
        <v>7848270229</v>
      </c>
      <c r="E31" s="27">
        <v>644919387</v>
      </c>
      <c r="F31" s="27">
        <v>1206153218</v>
      </c>
      <c r="G31" s="27">
        <v>9699342834</v>
      </c>
      <c r="N31" s="23"/>
      <c r="O31" s="24"/>
      <c r="P31" s="24"/>
      <c r="Q31" s="24"/>
      <c r="R31" s="24"/>
    </row>
    <row r="32" spans="1:18" ht="12.75" customHeight="1" x14ac:dyDescent="0.25">
      <c r="A32" s="28" t="s">
        <v>34</v>
      </c>
      <c r="B32" s="442" t="s">
        <v>46</v>
      </c>
      <c r="C32" s="442"/>
      <c r="D32" s="442"/>
      <c r="E32" s="442"/>
      <c r="F32" s="442"/>
      <c r="G32" s="442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2.75" customHeight="1" x14ac:dyDescent="0.25">
      <c r="A33" s="28" t="s">
        <v>35</v>
      </c>
      <c r="B33" s="442" t="s">
        <v>500</v>
      </c>
      <c r="C33" s="442"/>
      <c r="D33" s="442"/>
      <c r="E33" s="442"/>
      <c r="F33" s="442"/>
      <c r="G33" s="442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2.75" customHeight="1" x14ac:dyDescent="0.25">
      <c r="A34" s="28" t="s">
        <v>47</v>
      </c>
      <c r="B34" s="442" t="s">
        <v>501</v>
      </c>
      <c r="C34" s="442"/>
      <c r="D34" s="442"/>
      <c r="E34" s="442"/>
      <c r="F34" s="442"/>
      <c r="G34" s="442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12.75" customHeight="1" x14ac:dyDescent="0.25">
      <c r="A35" s="28" t="s">
        <v>48</v>
      </c>
      <c r="B35" s="442" t="s">
        <v>49</v>
      </c>
      <c r="C35" s="442"/>
      <c r="D35" s="442"/>
      <c r="E35" s="442"/>
      <c r="F35" s="442"/>
      <c r="G35" s="442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25">
      <c r="J36" s="23"/>
      <c r="K36" s="23"/>
      <c r="L36" s="23"/>
      <c r="M36" s="23"/>
      <c r="N36" s="23"/>
      <c r="O36" s="23"/>
      <c r="P36" s="23"/>
      <c r="Q36" s="23"/>
      <c r="R36" s="23"/>
    </row>
    <row r="37" spans="1:18" x14ac:dyDescent="0.25">
      <c r="J37" s="23"/>
      <c r="K37" s="23"/>
      <c r="L37" s="23"/>
      <c r="M37" s="23"/>
      <c r="N37" s="23"/>
      <c r="O37" s="23"/>
      <c r="P37" s="23"/>
      <c r="Q37" s="23"/>
      <c r="R37" s="23"/>
    </row>
    <row r="38" spans="1:18" x14ac:dyDescent="0.25">
      <c r="J38" s="23"/>
      <c r="K38" s="23"/>
      <c r="L38" s="23"/>
      <c r="M38" s="23"/>
      <c r="N38" s="23"/>
      <c r="O38" s="23"/>
      <c r="P38" s="23"/>
      <c r="Q38" s="23"/>
      <c r="R38" s="23"/>
    </row>
    <row r="39" spans="1:18" x14ac:dyDescent="0.25">
      <c r="J39" s="23"/>
      <c r="K39" s="23"/>
      <c r="L39" s="23"/>
      <c r="M39" s="23"/>
      <c r="N39" s="23"/>
      <c r="O39" s="23"/>
      <c r="P39" s="23"/>
      <c r="Q39" s="23"/>
      <c r="R39" s="23"/>
    </row>
    <row r="40" spans="1:18" x14ac:dyDescent="0.25"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5"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5">
      <c r="J42" s="23"/>
      <c r="K42" s="23"/>
      <c r="L42" s="23"/>
      <c r="M42" s="23"/>
      <c r="N42" s="23"/>
      <c r="O42" s="23"/>
      <c r="P42" s="23"/>
      <c r="Q42" s="23"/>
      <c r="R42" s="23"/>
    </row>
  </sheetData>
  <sheetProtection selectLockedCells="1" selectUnlockedCells="1"/>
  <mergeCells count="38">
    <mergeCell ref="B34:G34"/>
    <mergeCell ref="B35:G35"/>
    <mergeCell ref="A28:C28"/>
    <mergeCell ref="A29:C29"/>
    <mergeCell ref="A30:C30"/>
    <mergeCell ref="A31:C31"/>
    <mergeCell ref="B32:G32"/>
    <mergeCell ref="B33:G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G1"/>
    <mergeCell ref="A2:C3"/>
    <mergeCell ref="D2:D3"/>
    <mergeCell ref="E2:F2"/>
    <mergeCell ref="G2:G3"/>
  </mergeCells>
  <hyperlinks>
    <hyperlink ref="I1" location="'Indice delle tavole'!A1" display="TORNA ALL'INDICE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120" zoomScaleNormal="120" workbookViewId="0">
      <selection activeCell="D11" sqref="D11"/>
    </sheetView>
  </sheetViews>
  <sheetFormatPr defaultColWidth="9.109375" defaultRowHeight="10.199999999999999" x14ac:dyDescent="0.2"/>
  <cols>
    <col min="1" max="1" width="2.5546875" style="211" bestFit="1" customWidth="1"/>
    <col min="2" max="2" width="8.44140625" style="211" customWidth="1"/>
    <col min="3" max="3" width="16" style="211" customWidth="1"/>
    <col min="4" max="5" width="20.6640625" style="211" customWidth="1"/>
    <col min="6" max="6" width="9.109375" style="211"/>
    <col min="7" max="7" width="15.6640625" style="211" customWidth="1"/>
    <col min="8" max="16384" width="9.109375" style="211"/>
  </cols>
  <sheetData>
    <row r="1" spans="1:9" ht="32.25" customHeight="1" x14ac:dyDescent="0.2">
      <c r="A1" s="521" t="s">
        <v>301</v>
      </c>
      <c r="B1" s="521"/>
      <c r="C1" s="521" t="s">
        <v>528</v>
      </c>
      <c r="D1" s="521"/>
      <c r="E1" s="521"/>
      <c r="G1" s="400" t="s">
        <v>482</v>
      </c>
    </row>
    <row r="2" spans="1:9" ht="36.75" customHeight="1" x14ac:dyDescent="0.2">
      <c r="A2" s="542" t="s">
        <v>1</v>
      </c>
      <c r="B2" s="542"/>
      <c r="C2" s="542"/>
      <c r="D2" s="212" t="s">
        <v>302</v>
      </c>
      <c r="E2" s="213" t="s">
        <v>303</v>
      </c>
    </row>
    <row r="3" spans="1:9" ht="12.75" customHeight="1" x14ac:dyDescent="0.25">
      <c r="A3" s="543" t="s">
        <v>6</v>
      </c>
      <c r="B3" s="543"/>
      <c r="C3" s="543"/>
      <c r="D3" s="214">
        <v>87.6</v>
      </c>
      <c r="E3" s="214">
        <v>0.2</v>
      </c>
      <c r="F3"/>
      <c r="G3"/>
      <c r="H3" s="215"/>
      <c r="I3" s="215"/>
    </row>
    <row r="4" spans="1:9" ht="12.75" customHeight="1" x14ac:dyDescent="0.25">
      <c r="A4" s="544" t="s">
        <v>282</v>
      </c>
      <c r="B4" s="544"/>
      <c r="C4" s="544"/>
      <c r="D4" s="214">
        <v>0</v>
      </c>
      <c r="E4" s="214">
        <v>0</v>
      </c>
      <c r="F4"/>
      <c r="G4"/>
      <c r="H4" s="215"/>
      <c r="I4" s="215"/>
    </row>
    <row r="5" spans="1:9" ht="12.75" customHeight="1" x14ac:dyDescent="0.25">
      <c r="A5" s="541" t="s">
        <v>8</v>
      </c>
      <c r="B5" s="541"/>
      <c r="C5" s="541"/>
      <c r="D5" s="214">
        <v>44.9</v>
      </c>
      <c r="E5" s="214">
        <v>0.1</v>
      </c>
      <c r="F5"/>
      <c r="G5"/>
      <c r="H5" s="215"/>
      <c r="I5" s="215"/>
    </row>
    <row r="6" spans="1:9" ht="12.75" customHeight="1" x14ac:dyDescent="0.25">
      <c r="A6" s="541" t="s">
        <v>9</v>
      </c>
      <c r="B6" s="541"/>
      <c r="C6" s="541"/>
      <c r="D6" s="214">
        <v>68.7</v>
      </c>
      <c r="E6" s="214">
        <v>0.5</v>
      </c>
      <c r="F6"/>
      <c r="G6"/>
      <c r="H6" s="215"/>
      <c r="I6" s="215"/>
    </row>
    <row r="7" spans="1:9" ht="12.75" customHeight="1" x14ac:dyDescent="0.25">
      <c r="A7" s="545" t="s">
        <v>10</v>
      </c>
      <c r="B7" s="545"/>
      <c r="C7" s="545"/>
      <c r="D7" s="214">
        <v>59</v>
      </c>
      <c r="E7" s="214">
        <v>0</v>
      </c>
      <c r="F7"/>
      <c r="G7"/>
      <c r="H7" s="215"/>
      <c r="I7" s="215"/>
    </row>
    <row r="8" spans="1:9" s="216" customFormat="1" ht="12.75" customHeight="1" x14ac:dyDescent="0.25">
      <c r="A8" s="546" t="s">
        <v>304</v>
      </c>
      <c r="B8" s="546"/>
      <c r="C8" s="546"/>
      <c r="D8" s="702" t="s">
        <v>554</v>
      </c>
      <c r="E8" s="214">
        <v>0</v>
      </c>
      <c r="F8"/>
      <c r="G8"/>
      <c r="H8" s="215"/>
      <c r="I8" s="215"/>
    </row>
    <row r="9" spans="1:9" s="216" customFormat="1" ht="12.75" customHeight="1" x14ac:dyDescent="0.25">
      <c r="A9" s="547" t="s">
        <v>45</v>
      </c>
      <c r="B9" s="547"/>
      <c r="C9" s="547"/>
      <c r="D9" s="214">
        <v>59</v>
      </c>
      <c r="E9" s="214">
        <v>0</v>
      </c>
      <c r="F9"/>
      <c r="G9"/>
      <c r="H9" s="215"/>
      <c r="I9" s="215"/>
    </row>
    <row r="10" spans="1:9" ht="12.75" customHeight="1" x14ac:dyDescent="0.25">
      <c r="A10" s="541" t="s">
        <v>13</v>
      </c>
      <c r="B10" s="541"/>
      <c r="C10" s="541"/>
      <c r="D10" s="214">
        <v>26.5</v>
      </c>
      <c r="E10" s="214">
        <v>0.1</v>
      </c>
      <c r="F10"/>
      <c r="G10"/>
      <c r="H10" s="215"/>
      <c r="I10" s="215"/>
    </row>
    <row r="11" spans="1:9" ht="14.25" customHeight="1" x14ac:dyDescent="0.25">
      <c r="A11" s="541" t="s">
        <v>14</v>
      </c>
      <c r="B11" s="541"/>
      <c r="C11" s="541"/>
      <c r="D11" s="214">
        <v>19.5</v>
      </c>
      <c r="E11" s="214">
        <v>0</v>
      </c>
      <c r="F11"/>
      <c r="G11"/>
      <c r="H11" s="215"/>
      <c r="I11" s="215"/>
    </row>
    <row r="12" spans="1:9" ht="12.75" customHeight="1" x14ac:dyDescent="0.25">
      <c r="A12" s="541" t="s">
        <v>15</v>
      </c>
      <c r="B12" s="541"/>
      <c r="C12" s="541"/>
      <c r="D12" s="214">
        <v>26.8</v>
      </c>
      <c r="E12" s="214">
        <v>0.1</v>
      </c>
      <c r="F12"/>
      <c r="G12"/>
      <c r="H12" s="215"/>
      <c r="I12" s="215"/>
    </row>
    <row r="13" spans="1:9" ht="12.75" customHeight="1" x14ac:dyDescent="0.25">
      <c r="A13" s="541" t="s">
        <v>16</v>
      </c>
      <c r="B13" s="541"/>
      <c r="C13" s="541"/>
      <c r="D13" s="214">
        <v>54.9</v>
      </c>
      <c r="E13" s="214">
        <v>0.2</v>
      </c>
      <c r="F13"/>
      <c r="G13"/>
      <c r="H13" s="215"/>
      <c r="I13" s="215"/>
    </row>
    <row r="14" spans="1:9" ht="12.75" customHeight="1" x14ac:dyDescent="0.25">
      <c r="A14" s="541" t="s">
        <v>17</v>
      </c>
      <c r="B14" s="541"/>
      <c r="C14" s="541"/>
      <c r="D14" s="214">
        <v>87</v>
      </c>
      <c r="E14" s="214">
        <v>0.7</v>
      </c>
      <c r="F14"/>
      <c r="G14"/>
      <c r="H14" s="215"/>
      <c r="I14" s="215"/>
    </row>
    <row r="15" spans="1:9" ht="12.75" customHeight="1" x14ac:dyDescent="0.25">
      <c r="A15" s="541" t="s">
        <v>18</v>
      </c>
      <c r="B15" s="541"/>
      <c r="C15" s="541"/>
      <c r="D15" s="214">
        <v>14.5</v>
      </c>
      <c r="E15" s="214">
        <v>0.1</v>
      </c>
      <c r="F15"/>
      <c r="G15"/>
      <c r="H15" s="215"/>
      <c r="I15" s="215"/>
    </row>
    <row r="16" spans="1:9" ht="12.75" customHeight="1" x14ac:dyDescent="0.25">
      <c r="A16" s="541" t="s">
        <v>19</v>
      </c>
      <c r="B16" s="541"/>
      <c r="C16" s="541"/>
      <c r="D16" s="214">
        <v>56.9</v>
      </c>
      <c r="E16" s="214">
        <v>0.3</v>
      </c>
      <c r="F16"/>
      <c r="G16"/>
      <c r="H16" s="215"/>
      <c r="I16" s="215"/>
    </row>
    <row r="17" spans="1:9" ht="12.75" customHeight="1" x14ac:dyDescent="0.25">
      <c r="A17" s="541" t="s">
        <v>20</v>
      </c>
      <c r="B17" s="541"/>
      <c r="C17" s="541"/>
      <c r="D17" s="214">
        <v>57.4</v>
      </c>
      <c r="E17" s="214">
        <v>0.5</v>
      </c>
      <c r="F17"/>
      <c r="G17"/>
      <c r="H17" s="215"/>
      <c r="I17" s="215"/>
    </row>
    <row r="18" spans="1:9" ht="12.75" customHeight="1" x14ac:dyDescent="0.25">
      <c r="A18" s="541" t="s">
        <v>21</v>
      </c>
      <c r="B18" s="541"/>
      <c r="C18" s="541"/>
      <c r="D18" s="214">
        <v>2.9</v>
      </c>
      <c r="E18" s="214">
        <v>0</v>
      </c>
      <c r="F18"/>
      <c r="G18"/>
      <c r="H18" s="215"/>
      <c r="I18" s="215"/>
    </row>
    <row r="19" spans="1:9" ht="12.75" customHeight="1" x14ac:dyDescent="0.25">
      <c r="A19" s="541" t="s">
        <v>22</v>
      </c>
      <c r="B19" s="541"/>
      <c r="C19" s="541"/>
      <c r="D19" s="214">
        <v>21.8</v>
      </c>
      <c r="E19" s="214">
        <v>0.1</v>
      </c>
      <c r="F19"/>
      <c r="G19"/>
      <c r="H19" s="215"/>
      <c r="I19" s="215"/>
    </row>
    <row r="20" spans="1:9" ht="12.75" customHeight="1" x14ac:dyDescent="0.25">
      <c r="A20" s="541" t="s">
        <v>23</v>
      </c>
      <c r="B20" s="541"/>
      <c r="C20" s="541"/>
      <c r="D20" s="214">
        <v>40.1</v>
      </c>
      <c r="E20" s="214">
        <v>0.2</v>
      </c>
      <c r="F20"/>
      <c r="G20"/>
      <c r="H20" s="215"/>
      <c r="I20" s="215"/>
    </row>
    <row r="21" spans="1:9" ht="12.75" customHeight="1" x14ac:dyDescent="0.25">
      <c r="A21" s="541" t="s">
        <v>24</v>
      </c>
      <c r="B21" s="541"/>
      <c r="C21" s="541"/>
      <c r="D21" s="214">
        <v>58</v>
      </c>
      <c r="E21" s="214">
        <v>0.5</v>
      </c>
      <c r="F21"/>
      <c r="G21"/>
      <c r="H21" s="215"/>
      <c r="I21" s="215"/>
    </row>
    <row r="22" spans="1:9" ht="12.75" customHeight="1" x14ac:dyDescent="0.25">
      <c r="A22" s="541" t="s">
        <v>25</v>
      </c>
      <c r="B22" s="541"/>
      <c r="C22" s="541"/>
      <c r="D22" s="214">
        <v>14.1</v>
      </c>
      <c r="E22" s="214">
        <v>0.1</v>
      </c>
      <c r="F22"/>
      <c r="G22"/>
      <c r="H22" s="215"/>
      <c r="I22" s="215"/>
    </row>
    <row r="23" spans="1:9" ht="12.75" customHeight="1" x14ac:dyDescent="0.25">
      <c r="A23" s="541" t="s">
        <v>26</v>
      </c>
      <c r="B23" s="541"/>
      <c r="C23" s="541"/>
      <c r="D23" s="214">
        <v>12.3</v>
      </c>
      <c r="E23" s="214">
        <v>0</v>
      </c>
      <c r="F23"/>
      <c r="G23"/>
      <c r="H23" s="215"/>
      <c r="I23" s="215"/>
    </row>
    <row r="24" spans="1:9" ht="12.75" customHeight="1" x14ac:dyDescent="0.25">
      <c r="A24" s="541" t="s">
        <v>27</v>
      </c>
      <c r="B24" s="541"/>
      <c r="C24" s="541"/>
      <c r="D24" s="214">
        <v>24.9</v>
      </c>
      <c r="E24" s="214">
        <v>0.2</v>
      </c>
      <c r="F24"/>
      <c r="G24"/>
      <c r="H24" s="215"/>
      <c r="I24" s="215"/>
    </row>
    <row r="25" spans="1:9" ht="12.75" customHeight="1" x14ac:dyDescent="0.25">
      <c r="A25" s="548" t="s">
        <v>28</v>
      </c>
      <c r="B25" s="548"/>
      <c r="C25" s="548"/>
      <c r="D25" s="217">
        <v>72.599999999999994</v>
      </c>
      <c r="E25" s="217">
        <v>0.4</v>
      </c>
      <c r="F25"/>
      <c r="G25"/>
      <c r="H25" s="215"/>
      <c r="I25" s="215"/>
    </row>
    <row r="26" spans="1:9" ht="12.75" customHeight="1" x14ac:dyDescent="0.25">
      <c r="A26" s="549" t="s">
        <v>305</v>
      </c>
      <c r="B26" s="549"/>
      <c r="C26" s="549"/>
      <c r="D26" s="217">
        <v>29.6</v>
      </c>
      <c r="E26" s="217">
        <v>0.1</v>
      </c>
      <c r="F26"/>
      <c r="G26"/>
      <c r="H26" s="215"/>
      <c r="I26" s="215"/>
    </row>
    <row r="27" spans="1:9" ht="12.75" customHeight="1" x14ac:dyDescent="0.25">
      <c r="A27" s="548" t="s">
        <v>30</v>
      </c>
      <c r="B27" s="548"/>
      <c r="C27" s="548"/>
      <c r="D27" s="217">
        <v>49.3</v>
      </c>
      <c r="E27" s="217">
        <v>0.3</v>
      </c>
      <c r="F27"/>
      <c r="G27"/>
      <c r="H27" s="215"/>
      <c r="I27" s="215"/>
    </row>
    <row r="28" spans="1:9" ht="12.75" customHeight="1" x14ac:dyDescent="0.25">
      <c r="A28" s="548" t="s">
        <v>31</v>
      </c>
      <c r="B28" s="548"/>
      <c r="C28" s="548"/>
      <c r="D28" s="217">
        <v>30</v>
      </c>
      <c r="E28" s="217">
        <v>0.2</v>
      </c>
      <c r="F28"/>
      <c r="G28"/>
      <c r="H28" s="215"/>
      <c r="I28" s="215"/>
    </row>
    <row r="29" spans="1:9" ht="12.75" customHeight="1" x14ac:dyDescent="0.25">
      <c r="A29" s="548" t="s">
        <v>32</v>
      </c>
      <c r="B29" s="548"/>
      <c r="C29" s="548"/>
      <c r="D29" s="217">
        <v>18.5</v>
      </c>
      <c r="E29" s="217">
        <v>0.1</v>
      </c>
      <c r="F29"/>
      <c r="G29"/>
      <c r="H29" s="215"/>
      <c r="I29" s="215"/>
    </row>
    <row r="30" spans="1:9" s="220" customFormat="1" ht="15" customHeight="1" x14ac:dyDescent="0.25">
      <c r="A30" s="550" t="s">
        <v>306</v>
      </c>
      <c r="B30" s="550"/>
      <c r="C30" s="550"/>
      <c r="D30" s="219">
        <v>47.6</v>
      </c>
      <c r="E30" s="219">
        <v>0.2</v>
      </c>
      <c r="F30"/>
      <c r="G30"/>
      <c r="H30" s="215"/>
      <c r="I30" s="215"/>
    </row>
    <row r="31" spans="1:9" s="170" customFormat="1" ht="13.2" x14ac:dyDescent="0.25">
      <c r="A31" s="169" t="s">
        <v>75</v>
      </c>
      <c r="B31" s="530" t="s">
        <v>307</v>
      </c>
      <c r="C31" s="530"/>
      <c r="D31" s="530"/>
      <c r="E31" s="530"/>
      <c r="F31"/>
      <c r="G31" s="222"/>
      <c r="H31" s="215"/>
      <c r="I31" s="215"/>
    </row>
    <row r="32" spans="1:9" s="170" customFormat="1" ht="23.25" customHeight="1" x14ac:dyDescent="0.25">
      <c r="A32" s="169" t="s">
        <v>308</v>
      </c>
      <c r="B32" s="551" t="s">
        <v>309</v>
      </c>
      <c r="C32" s="551"/>
      <c r="D32" s="551"/>
      <c r="E32" s="551"/>
      <c r="F32"/>
      <c r="G32" s="211"/>
      <c r="H32" s="211"/>
      <c r="I32" s="215"/>
    </row>
    <row r="33" spans="1:9" s="170" customFormat="1" ht="20.25" customHeight="1" x14ac:dyDescent="0.25">
      <c r="A33" s="169" t="s">
        <v>47</v>
      </c>
      <c r="B33" s="530" t="s">
        <v>310</v>
      </c>
      <c r="C33" s="530"/>
      <c r="D33" s="530"/>
      <c r="E33" s="530"/>
      <c r="F33"/>
      <c r="G33" s="211"/>
      <c r="H33" s="211"/>
      <c r="I33" s="215"/>
    </row>
    <row r="34" spans="1:9" s="222" customFormat="1" ht="11.4" x14ac:dyDescent="0.2">
      <c r="A34" s="221" t="s">
        <v>311</v>
      </c>
      <c r="B34" s="552" t="s">
        <v>312</v>
      </c>
      <c r="C34" s="552"/>
      <c r="D34" s="552"/>
      <c r="E34" s="552"/>
      <c r="G34" s="211"/>
      <c r="H34" s="211"/>
      <c r="I34" s="215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E18" sqref="E18"/>
    </sheetView>
  </sheetViews>
  <sheetFormatPr defaultColWidth="9.109375" defaultRowHeight="12.6" x14ac:dyDescent="0.25"/>
  <cols>
    <col min="1" max="1" width="2.5546875" style="182" bestFit="1" customWidth="1"/>
    <col min="2" max="2" width="9.33203125" style="182" customWidth="1"/>
    <col min="3" max="3" width="21" style="182" customWidth="1"/>
    <col min="4" max="6" width="17.33203125" style="182" customWidth="1"/>
    <col min="7" max="16384" width="9.109375" style="182"/>
  </cols>
  <sheetData>
    <row r="1" spans="1:9" ht="27" customHeight="1" x14ac:dyDescent="0.25">
      <c r="A1" s="521" t="s">
        <v>313</v>
      </c>
      <c r="B1" s="521"/>
      <c r="C1" s="521" t="s">
        <v>529</v>
      </c>
      <c r="D1" s="521"/>
      <c r="E1" s="521"/>
      <c r="F1" s="521"/>
      <c r="H1" s="400" t="s">
        <v>482</v>
      </c>
      <c r="I1" s="183"/>
    </row>
    <row r="2" spans="1:9" ht="31.5" customHeight="1" x14ac:dyDescent="0.25">
      <c r="A2" s="535" t="s">
        <v>1</v>
      </c>
      <c r="B2" s="535"/>
      <c r="C2" s="535"/>
      <c r="D2" s="184" t="s">
        <v>119</v>
      </c>
      <c r="E2" s="184" t="s">
        <v>118</v>
      </c>
      <c r="F2" s="185" t="s">
        <v>120</v>
      </c>
    </row>
    <row r="3" spans="1:9" x14ac:dyDescent="0.25">
      <c r="A3" s="536" t="s">
        <v>6</v>
      </c>
      <c r="B3" s="536"/>
      <c r="C3" s="536"/>
      <c r="D3" s="206">
        <v>2040</v>
      </c>
      <c r="E3" s="206">
        <v>2554423</v>
      </c>
      <c r="F3" s="206">
        <v>1252</v>
      </c>
    </row>
    <row r="4" spans="1:9" x14ac:dyDescent="0.25">
      <c r="A4" s="520" t="s">
        <v>282</v>
      </c>
      <c r="B4" s="520"/>
      <c r="C4" s="520"/>
      <c r="D4" s="207">
        <v>3</v>
      </c>
      <c r="E4" s="207">
        <v>7815</v>
      </c>
      <c r="F4" s="207">
        <v>2605</v>
      </c>
    </row>
    <row r="5" spans="1:9" x14ac:dyDescent="0.25">
      <c r="A5" s="520" t="s">
        <v>8</v>
      </c>
      <c r="B5" s="520"/>
      <c r="C5" s="520"/>
      <c r="D5" s="208">
        <v>775</v>
      </c>
      <c r="E5" s="208">
        <v>2378293</v>
      </c>
      <c r="F5" s="208">
        <v>3069</v>
      </c>
    </row>
    <row r="6" spans="1:9" x14ac:dyDescent="0.25">
      <c r="A6" s="520" t="s">
        <v>9</v>
      </c>
      <c r="B6" s="520"/>
      <c r="C6" s="520"/>
      <c r="D6" s="208">
        <v>4570</v>
      </c>
      <c r="E6" s="208">
        <v>12388659</v>
      </c>
      <c r="F6" s="208">
        <v>2711</v>
      </c>
    </row>
    <row r="7" spans="1:9" x14ac:dyDescent="0.25">
      <c r="A7" s="538" t="s">
        <v>10</v>
      </c>
      <c r="B7" s="538"/>
      <c r="C7" s="538"/>
      <c r="D7" s="208">
        <v>444</v>
      </c>
      <c r="E7" s="208">
        <v>1052107</v>
      </c>
      <c r="F7" s="208">
        <v>2370</v>
      </c>
    </row>
    <row r="8" spans="1:9" x14ac:dyDescent="0.25">
      <c r="A8" s="527" t="s">
        <v>11</v>
      </c>
      <c r="B8" s="527"/>
      <c r="C8" s="527"/>
      <c r="D8" s="207">
        <v>441</v>
      </c>
      <c r="E8" s="207">
        <v>1045126</v>
      </c>
      <c r="F8" s="207">
        <v>2370</v>
      </c>
    </row>
    <row r="9" spans="1:9" x14ac:dyDescent="0.25">
      <c r="A9" s="527" t="s">
        <v>45</v>
      </c>
      <c r="B9" s="527"/>
      <c r="C9" s="527"/>
      <c r="D9" s="208">
        <v>3</v>
      </c>
      <c r="E9" s="208">
        <v>6981</v>
      </c>
      <c r="F9" s="208">
        <v>2327</v>
      </c>
    </row>
    <row r="10" spans="1:9" x14ac:dyDescent="0.25">
      <c r="A10" s="520" t="s">
        <v>13</v>
      </c>
      <c r="B10" s="520"/>
      <c r="C10" s="520"/>
      <c r="D10" s="208">
        <v>1939</v>
      </c>
      <c r="E10" s="208">
        <v>3339489</v>
      </c>
      <c r="F10" s="208">
        <v>1722</v>
      </c>
    </row>
    <row r="11" spans="1:9" x14ac:dyDescent="0.25">
      <c r="A11" s="520" t="s">
        <v>297</v>
      </c>
      <c r="B11" s="520"/>
      <c r="C11" s="520"/>
      <c r="D11" s="208">
        <v>132</v>
      </c>
      <c r="E11" s="208">
        <v>352417</v>
      </c>
      <c r="F11" s="208">
        <v>2670</v>
      </c>
    </row>
    <row r="12" spans="1:9" x14ac:dyDescent="0.25">
      <c r="A12" s="520" t="s">
        <v>298</v>
      </c>
      <c r="B12" s="520"/>
      <c r="C12" s="520"/>
      <c r="D12" s="208">
        <v>1742</v>
      </c>
      <c r="E12" s="208">
        <v>3464818</v>
      </c>
      <c r="F12" s="208">
        <v>1989</v>
      </c>
    </row>
    <row r="13" spans="1:9" x14ac:dyDescent="0.25">
      <c r="A13" s="520" t="s">
        <v>16</v>
      </c>
      <c r="B13" s="520"/>
      <c r="C13" s="520"/>
      <c r="D13" s="208">
        <v>1839</v>
      </c>
      <c r="E13" s="208">
        <v>5229480</v>
      </c>
      <c r="F13" s="208">
        <v>2844</v>
      </c>
    </row>
    <row r="14" spans="1:9" x14ac:dyDescent="0.25">
      <c r="A14" s="520" t="s">
        <v>17</v>
      </c>
      <c r="B14" s="520"/>
      <c r="C14" s="520"/>
      <c r="D14" s="208">
        <v>1620</v>
      </c>
      <c r="E14" s="208">
        <v>2218099</v>
      </c>
      <c r="F14" s="208">
        <v>1369</v>
      </c>
    </row>
    <row r="15" spans="1:9" x14ac:dyDescent="0.25">
      <c r="A15" s="520" t="s">
        <v>18</v>
      </c>
      <c r="B15" s="520"/>
      <c r="C15" s="520"/>
      <c r="D15" s="208">
        <v>682</v>
      </c>
      <c r="E15" s="208">
        <v>2202883</v>
      </c>
      <c r="F15" s="208">
        <v>3230</v>
      </c>
    </row>
    <row r="16" spans="1:9" x14ac:dyDescent="0.25">
      <c r="A16" s="520" t="s">
        <v>19</v>
      </c>
      <c r="B16" s="520"/>
      <c r="C16" s="520"/>
      <c r="D16" s="208">
        <v>7300</v>
      </c>
      <c r="E16" s="208">
        <v>53470982</v>
      </c>
      <c r="F16" s="208">
        <v>7325</v>
      </c>
    </row>
    <row r="17" spans="1:10" x14ac:dyDescent="0.25">
      <c r="A17" s="520" t="s">
        <v>20</v>
      </c>
      <c r="B17" s="520"/>
      <c r="C17" s="520"/>
      <c r="D17" s="208">
        <v>1927</v>
      </c>
      <c r="E17" s="208">
        <v>4415917</v>
      </c>
      <c r="F17" s="208">
        <v>2292</v>
      </c>
    </row>
    <row r="18" spans="1:10" x14ac:dyDescent="0.25">
      <c r="A18" s="520" t="s">
        <v>21</v>
      </c>
      <c r="B18" s="520"/>
      <c r="C18" s="520"/>
      <c r="D18" s="208">
        <v>692</v>
      </c>
      <c r="E18" s="208">
        <v>2136662</v>
      </c>
      <c r="F18" s="208">
        <v>3088</v>
      </c>
    </row>
    <row r="19" spans="1:10" x14ac:dyDescent="0.25">
      <c r="A19" s="520" t="s">
        <v>22</v>
      </c>
      <c r="B19" s="520"/>
      <c r="C19" s="520"/>
      <c r="D19" s="208">
        <v>2799</v>
      </c>
      <c r="E19" s="208">
        <v>10599056</v>
      </c>
      <c r="F19" s="208">
        <v>3787</v>
      </c>
    </row>
    <row r="20" spans="1:10" x14ac:dyDescent="0.25">
      <c r="A20" s="520" t="s">
        <v>23</v>
      </c>
      <c r="B20" s="520"/>
      <c r="C20" s="520"/>
      <c r="D20" s="208">
        <v>1534</v>
      </c>
      <c r="E20" s="208">
        <v>4781115</v>
      </c>
      <c r="F20" s="208">
        <v>3117</v>
      </c>
    </row>
    <row r="21" spans="1:10" x14ac:dyDescent="0.25">
      <c r="A21" s="520" t="s">
        <v>24</v>
      </c>
      <c r="B21" s="520"/>
      <c r="C21" s="520"/>
      <c r="D21" s="208">
        <v>544</v>
      </c>
      <c r="E21" s="208">
        <v>1364260</v>
      </c>
      <c r="F21" s="208">
        <v>2508</v>
      </c>
    </row>
    <row r="22" spans="1:10" x14ac:dyDescent="0.25">
      <c r="A22" s="520" t="s">
        <v>25</v>
      </c>
      <c r="B22" s="520"/>
      <c r="C22" s="520"/>
      <c r="D22" s="208">
        <v>959</v>
      </c>
      <c r="E22" s="208">
        <v>1942339</v>
      </c>
      <c r="F22" s="208">
        <v>2025</v>
      </c>
    </row>
    <row r="23" spans="1:10" x14ac:dyDescent="0.25">
      <c r="A23" s="520" t="s">
        <v>26</v>
      </c>
      <c r="B23" s="520"/>
      <c r="C23" s="520"/>
      <c r="D23" s="208">
        <v>2915</v>
      </c>
      <c r="E23" s="208">
        <v>10467146</v>
      </c>
      <c r="F23" s="208">
        <v>3591</v>
      </c>
    </row>
    <row r="24" spans="1:10" x14ac:dyDescent="0.25">
      <c r="A24" s="520" t="s">
        <v>27</v>
      </c>
      <c r="B24" s="520"/>
      <c r="C24" s="520"/>
      <c r="D24" s="208">
        <v>12048</v>
      </c>
      <c r="E24" s="208">
        <v>48381531</v>
      </c>
      <c r="F24" s="208">
        <v>4016</v>
      </c>
    </row>
    <row r="25" spans="1:10" x14ac:dyDescent="0.25">
      <c r="A25" s="528" t="s">
        <v>28</v>
      </c>
      <c r="B25" s="528"/>
      <c r="C25" s="528"/>
      <c r="D25" s="209">
        <v>7388</v>
      </c>
      <c r="E25" s="209">
        <v>17329190</v>
      </c>
      <c r="F25" s="209">
        <v>2346</v>
      </c>
    </row>
    <row r="26" spans="1:10" x14ac:dyDescent="0.25">
      <c r="A26" s="528" t="s">
        <v>29</v>
      </c>
      <c r="B26" s="528"/>
      <c r="C26" s="528"/>
      <c r="D26" s="209">
        <v>4257</v>
      </c>
      <c r="E26" s="209">
        <v>8208831</v>
      </c>
      <c r="F26" s="209">
        <v>1928</v>
      </c>
    </row>
    <row r="27" spans="1:10" x14ac:dyDescent="0.25">
      <c r="A27" s="528" t="s">
        <v>30</v>
      </c>
      <c r="B27" s="528"/>
      <c r="C27" s="528"/>
      <c r="D27" s="209">
        <v>11441</v>
      </c>
      <c r="E27" s="209">
        <v>63121444</v>
      </c>
      <c r="F27" s="209">
        <v>5517</v>
      </c>
    </row>
    <row r="28" spans="1:10" x14ac:dyDescent="0.25">
      <c r="A28" s="528" t="s">
        <v>31</v>
      </c>
      <c r="B28" s="528"/>
      <c r="C28" s="528"/>
      <c r="D28" s="209">
        <v>8455</v>
      </c>
      <c r="E28" s="209">
        <v>25239349</v>
      </c>
      <c r="F28" s="209">
        <v>2985</v>
      </c>
    </row>
    <row r="29" spans="1:10" x14ac:dyDescent="0.25">
      <c r="A29" s="528" t="s">
        <v>32</v>
      </c>
      <c r="B29" s="528"/>
      <c r="C29" s="528"/>
      <c r="D29" s="209">
        <v>14963</v>
      </c>
      <c r="E29" s="209">
        <v>58848677</v>
      </c>
      <c r="F29" s="209">
        <v>3933</v>
      </c>
    </row>
    <row r="30" spans="1:10" x14ac:dyDescent="0.25">
      <c r="A30" s="529" t="s">
        <v>33</v>
      </c>
      <c r="B30" s="529"/>
      <c r="C30" s="529"/>
      <c r="D30" s="196">
        <v>46504</v>
      </c>
      <c r="E30" s="196">
        <v>172747491</v>
      </c>
      <c r="F30" s="196">
        <v>3715</v>
      </c>
    </row>
    <row r="31" spans="1:10" s="170" customFormat="1" ht="12" customHeight="1" x14ac:dyDescent="0.2">
      <c r="A31" s="181" t="s">
        <v>75</v>
      </c>
      <c r="B31" s="533" t="s">
        <v>307</v>
      </c>
      <c r="C31" s="533"/>
      <c r="D31" s="533"/>
      <c r="E31" s="533"/>
      <c r="F31" s="533"/>
      <c r="G31" s="210"/>
      <c r="H31" s="210"/>
      <c r="I31" s="210"/>
      <c r="J31" s="210"/>
    </row>
    <row r="36" spans="5:7" x14ac:dyDescent="0.25">
      <c r="E36" s="223"/>
      <c r="F36" s="223"/>
      <c r="G36" s="224"/>
    </row>
    <row r="37" spans="5:7" x14ac:dyDescent="0.25">
      <c r="E37" s="223"/>
      <c r="F37" s="223"/>
      <c r="G37" s="224"/>
    </row>
    <row r="38" spans="5:7" x14ac:dyDescent="0.25">
      <c r="E38" s="223"/>
      <c r="F38" s="223"/>
      <c r="G38" s="224"/>
    </row>
    <row r="39" spans="5:7" x14ac:dyDescent="0.25">
      <c r="E39" s="223"/>
      <c r="F39" s="223"/>
      <c r="G39" s="224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A6" sqref="A6:C6"/>
    </sheetView>
  </sheetViews>
  <sheetFormatPr defaultColWidth="9.109375" defaultRowHeight="10.199999999999999" x14ac:dyDescent="0.2"/>
  <cols>
    <col min="1" max="1" width="2.5546875" style="211" bestFit="1" customWidth="1"/>
    <col min="2" max="2" width="9.33203125" style="211" customWidth="1"/>
    <col min="3" max="3" width="17.5546875" style="211" customWidth="1"/>
    <col min="4" max="5" width="19.109375" style="211" customWidth="1"/>
    <col min="6" max="16384" width="9.109375" style="211"/>
  </cols>
  <sheetData>
    <row r="1" spans="1:11" ht="27" customHeight="1" x14ac:dyDescent="0.2">
      <c r="A1" s="521" t="s">
        <v>314</v>
      </c>
      <c r="B1" s="521"/>
      <c r="C1" s="521" t="s">
        <v>530</v>
      </c>
      <c r="D1" s="521"/>
      <c r="E1" s="521"/>
      <c r="G1" s="400" t="s">
        <v>482</v>
      </c>
    </row>
    <row r="2" spans="1:11" ht="36.75" customHeight="1" x14ac:dyDescent="0.2">
      <c r="A2" s="542" t="s">
        <v>1</v>
      </c>
      <c r="B2" s="542"/>
      <c r="C2" s="542"/>
      <c r="D2" s="225" t="s">
        <v>302</v>
      </c>
      <c r="E2" s="213" t="s">
        <v>303</v>
      </c>
    </row>
    <row r="3" spans="1:11" ht="12.75" customHeight="1" x14ac:dyDescent="0.2">
      <c r="A3" s="543" t="s">
        <v>6</v>
      </c>
      <c r="B3" s="543"/>
      <c r="C3" s="543"/>
      <c r="D3" s="214">
        <v>88.7</v>
      </c>
      <c r="E3" s="214">
        <v>2.2000000000000002</v>
      </c>
      <c r="G3" s="218"/>
      <c r="I3" s="215"/>
      <c r="J3" s="215"/>
      <c r="K3" s="215"/>
    </row>
    <row r="4" spans="1:11" ht="12.75" customHeight="1" x14ac:dyDescent="0.2">
      <c r="A4" s="544" t="s">
        <v>282</v>
      </c>
      <c r="B4" s="544"/>
      <c r="C4" s="544"/>
      <c r="D4" s="214">
        <v>6.8</v>
      </c>
      <c r="E4" s="214">
        <v>0.3</v>
      </c>
      <c r="G4" s="218"/>
      <c r="I4" s="215"/>
      <c r="J4" s="215"/>
      <c r="K4" s="215"/>
    </row>
    <row r="5" spans="1:11" ht="12.75" customHeight="1" x14ac:dyDescent="0.2">
      <c r="A5" s="541" t="s">
        <v>8</v>
      </c>
      <c r="B5" s="541"/>
      <c r="C5" s="541"/>
      <c r="D5" s="214">
        <v>77.400000000000006</v>
      </c>
      <c r="E5" s="214">
        <v>3</v>
      </c>
      <c r="G5" s="218"/>
      <c r="I5" s="215"/>
      <c r="J5" s="215"/>
      <c r="K5" s="215"/>
    </row>
    <row r="6" spans="1:11" ht="12.75" customHeight="1" x14ac:dyDescent="0.2">
      <c r="A6" s="541" t="s">
        <v>9</v>
      </c>
      <c r="B6" s="541"/>
      <c r="C6" s="541"/>
      <c r="D6" s="214">
        <v>69.3</v>
      </c>
      <c r="E6" s="214">
        <v>3.2</v>
      </c>
      <c r="G6" s="218"/>
      <c r="I6" s="215"/>
      <c r="J6" s="215"/>
      <c r="K6" s="215"/>
    </row>
    <row r="7" spans="1:11" ht="12.75" customHeight="1" x14ac:dyDescent="0.2">
      <c r="A7" s="553" t="s">
        <v>10</v>
      </c>
      <c r="B7" s="553"/>
      <c r="C7" s="553"/>
      <c r="D7" s="214">
        <v>1.2</v>
      </c>
      <c r="E7" s="214">
        <v>2.2000000000000002</v>
      </c>
      <c r="G7" s="218"/>
      <c r="I7" s="215"/>
      <c r="J7" s="215"/>
      <c r="K7" s="215"/>
    </row>
    <row r="8" spans="1:11" s="216" customFormat="1" ht="12.75" customHeight="1" x14ac:dyDescent="0.2">
      <c r="A8" s="546" t="s">
        <v>304</v>
      </c>
      <c r="B8" s="546"/>
      <c r="C8" s="546"/>
      <c r="D8" s="701" t="s">
        <v>554</v>
      </c>
      <c r="E8" s="226">
        <v>4.4000000000000004</v>
      </c>
      <c r="G8" s="218"/>
      <c r="I8" s="215"/>
      <c r="J8" s="215"/>
      <c r="K8" s="215"/>
    </row>
    <row r="9" spans="1:11" s="216" customFormat="1" ht="12.75" customHeight="1" x14ac:dyDescent="0.2">
      <c r="A9" s="547" t="s">
        <v>45</v>
      </c>
      <c r="B9" s="547"/>
      <c r="C9" s="547"/>
      <c r="D9" s="214">
        <v>1.2</v>
      </c>
      <c r="E9" s="214">
        <v>0</v>
      </c>
      <c r="G9" s="218"/>
      <c r="I9" s="215"/>
      <c r="J9" s="215"/>
      <c r="K9" s="215"/>
    </row>
    <row r="10" spans="1:11" ht="12.75" customHeight="1" x14ac:dyDescent="0.2">
      <c r="A10" s="541" t="s">
        <v>13</v>
      </c>
      <c r="B10" s="541"/>
      <c r="C10" s="541"/>
      <c r="D10" s="214">
        <v>69.400000000000006</v>
      </c>
      <c r="E10" s="214">
        <v>2.2999999999999998</v>
      </c>
      <c r="G10" s="218"/>
      <c r="I10" s="215"/>
      <c r="J10" s="215"/>
      <c r="K10" s="215"/>
    </row>
    <row r="11" spans="1:11" ht="12.75" customHeight="1" x14ac:dyDescent="0.2">
      <c r="A11" s="541" t="s">
        <v>297</v>
      </c>
      <c r="B11" s="541"/>
      <c r="C11" s="541"/>
      <c r="D11" s="214">
        <v>40.9</v>
      </c>
      <c r="E11" s="214">
        <v>0.9</v>
      </c>
      <c r="G11" s="218"/>
      <c r="I11" s="215"/>
      <c r="J11" s="215"/>
      <c r="K11" s="215"/>
    </row>
    <row r="12" spans="1:11" ht="12.75" customHeight="1" x14ac:dyDescent="0.2">
      <c r="A12" s="541" t="s">
        <v>298</v>
      </c>
      <c r="B12" s="541"/>
      <c r="C12" s="541"/>
      <c r="D12" s="214">
        <v>65.5</v>
      </c>
      <c r="E12" s="214">
        <v>2.1</v>
      </c>
      <c r="G12" s="218"/>
      <c r="I12" s="215"/>
      <c r="J12" s="215"/>
      <c r="K12" s="215"/>
    </row>
    <row r="13" spans="1:11" ht="12.75" customHeight="1" x14ac:dyDescent="0.2">
      <c r="A13" s="541" t="s">
        <v>16</v>
      </c>
      <c r="B13" s="541"/>
      <c r="C13" s="541"/>
      <c r="D13" s="214">
        <v>94.9</v>
      </c>
      <c r="E13" s="214">
        <v>2.4</v>
      </c>
      <c r="G13" s="218"/>
      <c r="I13" s="215"/>
      <c r="J13" s="215"/>
      <c r="K13" s="215"/>
    </row>
    <row r="14" spans="1:11" ht="12.75" customHeight="1" x14ac:dyDescent="0.2">
      <c r="A14" s="541" t="s">
        <v>17</v>
      </c>
      <c r="B14" s="541"/>
      <c r="C14" s="541"/>
      <c r="D14" s="214">
        <v>87</v>
      </c>
      <c r="E14" s="214">
        <v>10.8</v>
      </c>
      <c r="G14" s="218"/>
      <c r="I14" s="215"/>
      <c r="J14" s="215"/>
      <c r="K14" s="215"/>
    </row>
    <row r="15" spans="1:11" ht="12.75" customHeight="1" x14ac:dyDescent="0.2">
      <c r="A15" s="541" t="s">
        <v>18</v>
      </c>
      <c r="B15" s="541"/>
      <c r="C15" s="541"/>
      <c r="D15" s="214">
        <v>63.9</v>
      </c>
      <c r="E15" s="214">
        <v>2.8</v>
      </c>
      <c r="G15" s="218"/>
      <c r="I15" s="215"/>
      <c r="J15" s="215"/>
      <c r="K15" s="215"/>
    </row>
    <row r="16" spans="1:11" ht="12.75" customHeight="1" x14ac:dyDescent="0.2">
      <c r="A16" s="541" t="s">
        <v>19</v>
      </c>
      <c r="B16" s="541"/>
      <c r="C16" s="541"/>
      <c r="D16" s="214">
        <v>75.099999999999994</v>
      </c>
      <c r="E16" s="214">
        <v>6.5</v>
      </c>
      <c r="G16" s="218"/>
      <c r="I16" s="215"/>
      <c r="J16" s="215"/>
      <c r="K16" s="215"/>
    </row>
    <row r="17" spans="1:11" ht="12.75" customHeight="1" x14ac:dyDescent="0.2">
      <c r="A17" s="541" t="s">
        <v>20</v>
      </c>
      <c r="B17" s="541"/>
      <c r="C17" s="541"/>
      <c r="D17" s="214">
        <v>69.5</v>
      </c>
      <c r="E17" s="214">
        <v>7.4</v>
      </c>
      <c r="G17" s="218"/>
      <c r="I17" s="215"/>
      <c r="J17" s="215"/>
      <c r="K17" s="215"/>
    </row>
    <row r="18" spans="1:11" ht="12.75" customHeight="1" x14ac:dyDescent="0.2">
      <c r="A18" s="541" t="s">
        <v>21</v>
      </c>
      <c r="B18" s="541"/>
      <c r="C18" s="541"/>
      <c r="D18" s="214">
        <v>91.9</v>
      </c>
      <c r="E18" s="214">
        <v>11.5</v>
      </c>
      <c r="G18" s="218"/>
      <c r="I18" s="215"/>
      <c r="J18" s="215"/>
      <c r="K18" s="215"/>
    </row>
    <row r="19" spans="1:11" ht="12.75" customHeight="1" x14ac:dyDescent="0.2">
      <c r="A19" s="541" t="s">
        <v>22</v>
      </c>
      <c r="B19" s="541"/>
      <c r="C19" s="541"/>
      <c r="D19" s="214">
        <v>60.2</v>
      </c>
      <c r="E19" s="214">
        <v>2.9</v>
      </c>
      <c r="G19" s="218"/>
      <c r="I19" s="215"/>
      <c r="J19" s="215"/>
      <c r="K19" s="215"/>
    </row>
    <row r="20" spans="1:11" ht="12.75" customHeight="1" x14ac:dyDescent="0.2">
      <c r="A20" s="541" t="s">
        <v>23</v>
      </c>
      <c r="B20" s="541"/>
      <c r="C20" s="541"/>
      <c r="D20" s="214">
        <v>78.2</v>
      </c>
      <c r="E20" s="214">
        <v>1.8</v>
      </c>
      <c r="G20" s="218"/>
      <c r="I20" s="215"/>
      <c r="J20" s="215"/>
      <c r="K20" s="215"/>
    </row>
    <row r="21" spans="1:11" ht="12.75" customHeight="1" x14ac:dyDescent="0.2">
      <c r="A21" s="541" t="s">
        <v>24</v>
      </c>
      <c r="B21" s="541"/>
      <c r="C21" s="541"/>
      <c r="D21" s="214">
        <v>67.2</v>
      </c>
      <c r="E21" s="214">
        <v>6</v>
      </c>
      <c r="G21" s="218"/>
      <c r="I21" s="215"/>
      <c r="J21" s="215"/>
      <c r="K21" s="215"/>
    </row>
    <row r="22" spans="1:11" ht="12.75" customHeight="1" x14ac:dyDescent="0.2">
      <c r="A22" s="541" t="s">
        <v>25</v>
      </c>
      <c r="B22" s="541"/>
      <c r="C22" s="541"/>
      <c r="D22" s="214">
        <v>34.9</v>
      </c>
      <c r="E22" s="214">
        <v>2.2999999999999998</v>
      </c>
      <c r="G22" s="218"/>
      <c r="I22" s="215"/>
      <c r="J22" s="215"/>
      <c r="K22" s="215"/>
    </row>
    <row r="23" spans="1:11" ht="12.75" customHeight="1" x14ac:dyDescent="0.2">
      <c r="A23" s="541" t="s">
        <v>26</v>
      </c>
      <c r="B23" s="541"/>
      <c r="C23" s="541"/>
      <c r="D23" s="214">
        <v>44.6</v>
      </c>
      <c r="E23" s="214">
        <v>2.2999999999999998</v>
      </c>
      <c r="G23" s="218"/>
      <c r="I23" s="215"/>
      <c r="J23" s="215"/>
      <c r="K23" s="215"/>
    </row>
    <row r="24" spans="1:11" ht="12.75" customHeight="1" x14ac:dyDescent="0.2">
      <c r="A24" s="541" t="s">
        <v>27</v>
      </c>
      <c r="B24" s="541"/>
      <c r="C24" s="541"/>
      <c r="D24" s="214">
        <v>70.8</v>
      </c>
      <c r="E24" s="214">
        <v>24.1</v>
      </c>
      <c r="G24" s="218"/>
      <c r="I24" s="215"/>
      <c r="J24" s="215"/>
      <c r="K24" s="215"/>
    </row>
    <row r="25" spans="1:11" ht="12.75" customHeight="1" x14ac:dyDescent="0.2">
      <c r="A25" s="548" t="s">
        <v>28</v>
      </c>
      <c r="B25" s="548"/>
      <c r="C25" s="548"/>
      <c r="D25" s="217">
        <v>76.099999999999994</v>
      </c>
      <c r="E25" s="217">
        <v>2.8</v>
      </c>
      <c r="G25" s="218"/>
      <c r="I25" s="215"/>
      <c r="J25" s="215"/>
      <c r="K25" s="215"/>
    </row>
    <row r="26" spans="1:11" ht="12.75" customHeight="1" x14ac:dyDescent="0.2">
      <c r="A26" s="549" t="s">
        <v>305</v>
      </c>
      <c r="B26" s="549"/>
      <c r="C26" s="549"/>
      <c r="D26" s="217">
        <v>54.7</v>
      </c>
      <c r="E26" s="217">
        <v>2.1</v>
      </c>
      <c r="G26" s="218"/>
      <c r="I26" s="215"/>
      <c r="J26" s="215"/>
      <c r="K26" s="215"/>
    </row>
    <row r="27" spans="1:11" ht="12.75" customHeight="1" x14ac:dyDescent="0.2">
      <c r="A27" s="548" t="s">
        <v>30</v>
      </c>
      <c r="B27" s="548"/>
      <c r="C27" s="548"/>
      <c r="D27" s="217">
        <v>79.2</v>
      </c>
      <c r="E27" s="217">
        <v>5</v>
      </c>
      <c r="G27" s="218"/>
      <c r="I27" s="215"/>
      <c r="J27" s="215"/>
      <c r="K27" s="215"/>
    </row>
    <row r="28" spans="1:11" ht="12.75" customHeight="1" x14ac:dyDescent="0.2">
      <c r="A28" s="548" t="s">
        <v>31</v>
      </c>
      <c r="B28" s="548"/>
      <c r="C28" s="548"/>
      <c r="D28" s="217">
        <v>61.6</v>
      </c>
      <c r="E28" s="217">
        <v>3.2</v>
      </c>
      <c r="G28" s="218"/>
      <c r="I28" s="215"/>
      <c r="J28" s="215"/>
      <c r="K28" s="215"/>
    </row>
    <row r="29" spans="1:11" ht="12.75" customHeight="1" x14ac:dyDescent="0.2">
      <c r="A29" s="548" t="s">
        <v>32</v>
      </c>
      <c r="B29" s="548"/>
      <c r="C29" s="548"/>
      <c r="D29" s="217">
        <v>57.5</v>
      </c>
      <c r="E29" s="217">
        <v>8.4</v>
      </c>
      <c r="G29" s="218"/>
      <c r="I29" s="215"/>
      <c r="J29" s="215"/>
      <c r="K29" s="215"/>
    </row>
    <row r="30" spans="1:11" s="220" customFormat="1" ht="12.75" customHeight="1" x14ac:dyDescent="0.2">
      <c r="A30" s="550" t="s">
        <v>306</v>
      </c>
      <c r="B30" s="550"/>
      <c r="C30" s="550"/>
      <c r="D30" s="219">
        <v>67.8</v>
      </c>
      <c r="E30" s="219">
        <v>4.0999999999999996</v>
      </c>
      <c r="G30" s="218"/>
      <c r="I30" s="215"/>
      <c r="J30" s="215"/>
      <c r="K30" s="215"/>
    </row>
    <row r="31" spans="1:11" s="170" customFormat="1" ht="11.4" x14ac:dyDescent="0.2">
      <c r="A31" s="169" t="s">
        <v>75</v>
      </c>
      <c r="B31" s="530" t="s">
        <v>307</v>
      </c>
      <c r="C31" s="530"/>
      <c r="D31" s="530"/>
      <c r="E31" s="530"/>
      <c r="I31" s="215"/>
      <c r="J31" s="215"/>
      <c r="K31" s="215"/>
    </row>
    <row r="32" spans="1:11" s="170" customFormat="1" ht="21" customHeight="1" x14ac:dyDescent="0.2">
      <c r="A32" s="169" t="s">
        <v>308</v>
      </c>
      <c r="B32" s="551" t="s">
        <v>309</v>
      </c>
      <c r="C32" s="551"/>
      <c r="D32" s="551"/>
      <c r="E32" s="551"/>
      <c r="I32" s="215"/>
      <c r="J32" s="215"/>
      <c r="K32" s="215"/>
    </row>
    <row r="33" spans="1:11" s="170" customFormat="1" ht="21" customHeight="1" x14ac:dyDescent="0.2">
      <c r="A33" s="169" t="s">
        <v>37</v>
      </c>
      <c r="B33" s="530" t="s">
        <v>315</v>
      </c>
      <c r="C33" s="530"/>
      <c r="D33" s="530"/>
      <c r="E33" s="530"/>
      <c r="I33" s="215"/>
      <c r="J33" s="215"/>
      <c r="K33" s="215"/>
    </row>
    <row r="34" spans="1:11" s="222" customFormat="1" ht="11.4" x14ac:dyDescent="0.2">
      <c r="A34" s="221" t="s">
        <v>311</v>
      </c>
      <c r="B34" s="552" t="s">
        <v>312</v>
      </c>
      <c r="C34" s="552"/>
      <c r="D34" s="552"/>
      <c r="E34" s="552"/>
      <c r="I34" s="215"/>
      <c r="J34" s="215"/>
      <c r="K34" s="215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20" zoomScaleNormal="120" workbookViewId="0">
      <selection activeCell="E15" sqref="E15"/>
    </sheetView>
  </sheetViews>
  <sheetFormatPr defaultColWidth="9.109375" defaultRowHeight="12.6" x14ac:dyDescent="0.25"/>
  <cols>
    <col min="1" max="1" width="2.5546875" style="182" bestFit="1" customWidth="1"/>
    <col min="2" max="2" width="9.33203125" style="182" customWidth="1"/>
    <col min="3" max="3" width="19.5546875" style="182" customWidth="1"/>
    <col min="4" max="6" width="17.33203125" style="182" customWidth="1"/>
    <col min="7" max="16384" width="9.109375" style="182"/>
  </cols>
  <sheetData>
    <row r="1" spans="1:8" ht="27" customHeight="1" x14ac:dyDescent="0.25">
      <c r="A1" s="521" t="s">
        <v>316</v>
      </c>
      <c r="B1" s="521"/>
      <c r="C1" s="521" t="s">
        <v>531</v>
      </c>
      <c r="D1" s="521"/>
      <c r="E1" s="521"/>
      <c r="F1" s="521"/>
      <c r="H1" s="400" t="s">
        <v>482</v>
      </c>
    </row>
    <row r="2" spans="1:8" ht="31.5" customHeight="1" x14ac:dyDescent="0.25">
      <c r="A2" s="535" t="s">
        <v>1</v>
      </c>
      <c r="B2" s="535"/>
      <c r="C2" s="535"/>
      <c r="D2" s="184" t="s">
        <v>119</v>
      </c>
      <c r="E2" s="184" t="s">
        <v>118</v>
      </c>
      <c r="F2" s="185" t="s">
        <v>120</v>
      </c>
    </row>
    <row r="3" spans="1:8" x14ac:dyDescent="0.25">
      <c r="A3" s="536" t="s">
        <v>6</v>
      </c>
      <c r="B3" s="536"/>
      <c r="C3" s="536"/>
      <c r="D3" s="206">
        <v>7333</v>
      </c>
      <c r="E3" s="206">
        <v>11327824</v>
      </c>
      <c r="F3" s="206">
        <v>1545</v>
      </c>
    </row>
    <row r="4" spans="1:8" x14ac:dyDescent="0.25">
      <c r="A4" s="520" t="s">
        <v>282</v>
      </c>
      <c r="B4" s="520"/>
      <c r="C4" s="520"/>
      <c r="D4" s="207">
        <v>1025</v>
      </c>
      <c r="E4" s="207">
        <v>3947134</v>
      </c>
      <c r="F4" s="207">
        <v>3851</v>
      </c>
    </row>
    <row r="5" spans="1:8" x14ac:dyDescent="0.25">
      <c r="A5" s="520" t="s">
        <v>8</v>
      </c>
      <c r="B5" s="520"/>
      <c r="C5" s="520"/>
      <c r="D5" s="208">
        <v>4032</v>
      </c>
      <c r="E5" s="208">
        <v>8305568</v>
      </c>
      <c r="F5" s="208">
        <v>2060</v>
      </c>
    </row>
    <row r="6" spans="1:8" x14ac:dyDescent="0.25">
      <c r="A6" s="520" t="s">
        <v>9</v>
      </c>
      <c r="B6" s="520"/>
      <c r="C6" s="520"/>
      <c r="D6" s="208">
        <v>30931</v>
      </c>
      <c r="E6" s="208">
        <v>44975445</v>
      </c>
      <c r="F6" s="208">
        <v>1454</v>
      </c>
    </row>
    <row r="7" spans="1:8" ht="12.75" customHeight="1" x14ac:dyDescent="0.25">
      <c r="A7" s="520" t="s">
        <v>10</v>
      </c>
      <c r="B7" s="520"/>
      <c r="C7" s="520"/>
      <c r="D7" s="208">
        <v>7886</v>
      </c>
      <c r="E7" s="208">
        <v>28156271</v>
      </c>
      <c r="F7" s="208">
        <v>3570</v>
      </c>
    </row>
    <row r="8" spans="1:8" x14ac:dyDescent="0.25">
      <c r="A8" s="527" t="s">
        <v>11</v>
      </c>
      <c r="B8" s="527"/>
      <c r="C8" s="527"/>
      <c r="D8" s="207">
        <v>5295</v>
      </c>
      <c r="E8" s="207">
        <v>15851367</v>
      </c>
      <c r="F8" s="207">
        <v>2994</v>
      </c>
    </row>
    <row r="9" spans="1:8" x14ac:dyDescent="0.25">
      <c r="A9" s="527" t="s">
        <v>45</v>
      </c>
      <c r="B9" s="527"/>
      <c r="C9" s="527"/>
      <c r="D9" s="208">
        <v>2591</v>
      </c>
      <c r="E9" s="208">
        <v>12304904</v>
      </c>
      <c r="F9" s="208">
        <v>4749</v>
      </c>
    </row>
    <row r="10" spans="1:8" x14ac:dyDescent="0.25">
      <c r="A10" s="520" t="s">
        <v>13</v>
      </c>
      <c r="B10" s="520"/>
      <c r="C10" s="520"/>
      <c r="D10" s="208">
        <v>13410</v>
      </c>
      <c r="E10" s="208">
        <v>16050525</v>
      </c>
      <c r="F10" s="208">
        <v>1197</v>
      </c>
    </row>
    <row r="11" spans="1:8" x14ac:dyDescent="0.25">
      <c r="A11" s="520" t="s">
        <v>297</v>
      </c>
      <c r="B11" s="520"/>
      <c r="C11" s="520"/>
      <c r="D11" s="208">
        <v>5518</v>
      </c>
      <c r="E11" s="208">
        <v>11686680</v>
      </c>
      <c r="F11" s="208">
        <v>2118</v>
      </c>
    </row>
    <row r="12" spans="1:8" x14ac:dyDescent="0.25">
      <c r="A12" s="520" t="s">
        <v>298</v>
      </c>
      <c r="B12" s="520"/>
      <c r="C12" s="520"/>
      <c r="D12" s="208">
        <v>13899</v>
      </c>
      <c r="E12" s="208">
        <v>15050955</v>
      </c>
      <c r="F12" s="208">
        <v>1083</v>
      </c>
    </row>
    <row r="13" spans="1:8" x14ac:dyDescent="0.25">
      <c r="A13" s="520" t="s">
        <v>16</v>
      </c>
      <c r="B13" s="520"/>
      <c r="C13" s="520"/>
      <c r="D13" s="208">
        <v>7338</v>
      </c>
      <c r="E13" s="208">
        <v>15626475</v>
      </c>
      <c r="F13" s="208">
        <v>2130</v>
      </c>
    </row>
    <row r="14" spans="1:8" x14ac:dyDescent="0.25">
      <c r="A14" s="520" t="s">
        <v>17</v>
      </c>
      <c r="B14" s="520"/>
      <c r="C14" s="520"/>
      <c r="D14" s="208">
        <v>734</v>
      </c>
      <c r="E14" s="208">
        <v>1887258</v>
      </c>
      <c r="F14" s="208">
        <v>2571</v>
      </c>
    </row>
    <row r="15" spans="1:8" x14ac:dyDescent="0.25">
      <c r="A15" s="520" t="s">
        <v>18</v>
      </c>
      <c r="B15" s="520"/>
      <c r="C15" s="520"/>
      <c r="D15" s="208">
        <v>1791</v>
      </c>
      <c r="E15" s="208">
        <v>5008050</v>
      </c>
      <c r="F15" s="208">
        <v>2796</v>
      </c>
    </row>
    <row r="16" spans="1:8" x14ac:dyDescent="0.25">
      <c r="A16" s="520" t="s">
        <v>19</v>
      </c>
      <c r="B16" s="520"/>
      <c r="C16" s="520"/>
      <c r="D16" s="208">
        <v>9467</v>
      </c>
      <c r="E16" s="208">
        <v>33918827</v>
      </c>
      <c r="F16" s="208">
        <v>3583</v>
      </c>
    </row>
    <row r="17" spans="1:8" x14ac:dyDescent="0.25">
      <c r="A17" s="520" t="s">
        <v>20</v>
      </c>
      <c r="B17" s="520"/>
      <c r="C17" s="520"/>
      <c r="D17" s="208">
        <v>2397</v>
      </c>
      <c r="E17" s="208">
        <v>3600076</v>
      </c>
      <c r="F17" s="208">
        <v>1502</v>
      </c>
    </row>
    <row r="18" spans="1:8" x14ac:dyDescent="0.25">
      <c r="A18" s="520" t="s">
        <v>21</v>
      </c>
      <c r="B18" s="520"/>
      <c r="C18" s="520"/>
      <c r="D18" s="208">
        <v>1232</v>
      </c>
      <c r="E18" s="208">
        <v>1134465</v>
      </c>
      <c r="F18" s="208">
        <v>921</v>
      </c>
    </row>
    <row r="19" spans="1:8" x14ac:dyDescent="0.25">
      <c r="A19" s="520" t="s">
        <v>22</v>
      </c>
      <c r="B19" s="520"/>
      <c r="C19" s="520"/>
      <c r="D19" s="208">
        <v>5988</v>
      </c>
      <c r="E19" s="208">
        <v>18483211</v>
      </c>
      <c r="F19" s="208">
        <v>3087</v>
      </c>
    </row>
    <row r="20" spans="1:8" x14ac:dyDescent="0.25">
      <c r="A20" s="520" t="s">
        <v>23</v>
      </c>
      <c r="B20" s="520"/>
      <c r="C20" s="520"/>
      <c r="D20" s="208">
        <v>4851</v>
      </c>
      <c r="E20" s="208">
        <v>13461807</v>
      </c>
      <c r="F20" s="208">
        <v>2775</v>
      </c>
    </row>
    <row r="21" spans="1:8" x14ac:dyDescent="0.25">
      <c r="A21" s="520" t="s">
        <v>24</v>
      </c>
      <c r="B21" s="520"/>
      <c r="C21" s="520"/>
      <c r="D21" s="208">
        <v>899</v>
      </c>
      <c r="E21" s="208">
        <v>1602223</v>
      </c>
      <c r="F21" s="208">
        <v>1782</v>
      </c>
    </row>
    <row r="22" spans="1:8" x14ac:dyDescent="0.25">
      <c r="A22" s="520" t="s">
        <v>25</v>
      </c>
      <c r="B22" s="520"/>
      <c r="C22" s="520"/>
      <c r="D22" s="208">
        <v>1763</v>
      </c>
      <c r="E22" s="208">
        <v>2904898</v>
      </c>
      <c r="F22" s="208">
        <v>1648</v>
      </c>
    </row>
    <row r="23" spans="1:8" x14ac:dyDescent="0.25">
      <c r="A23" s="520" t="s">
        <v>26</v>
      </c>
      <c r="B23" s="520"/>
      <c r="C23" s="520"/>
      <c r="D23" s="208">
        <v>6643</v>
      </c>
      <c r="E23" s="208">
        <v>13041568</v>
      </c>
      <c r="F23" s="208">
        <v>1963</v>
      </c>
    </row>
    <row r="24" spans="1:8" x14ac:dyDescent="0.25">
      <c r="A24" s="520" t="s">
        <v>27</v>
      </c>
      <c r="B24" s="520"/>
      <c r="C24" s="520"/>
      <c r="D24" s="208">
        <v>6680</v>
      </c>
      <c r="E24" s="208">
        <v>20805964</v>
      </c>
      <c r="F24" s="208">
        <v>3115</v>
      </c>
    </row>
    <row r="25" spans="1:8" x14ac:dyDescent="0.25">
      <c r="A25" s="528" t="s">
        <v>28</v>
      </c>
      <c r="B25" s="528"/>
      <c r="C25" s="528"/>
      <c r="D25" s="209">
        <v>43321</v>
      </c>
      <c r="E25" s="209">
        <v>68555971</v>
      </c>
      <c r="F25" s="209">
        <v>1583</v>
      </c>
    </row>
    <row r="26" spans="1:8" x14ac:dyDescent="0.25">
      <c r="A26" s="528" t="s">
        <v>29</v>
      </c>
      <c r="B26" s="528"/>
      <c r="C26" s="528"/>
      <c r="D26" s="209">
        <v>40713</v>
      </c>
      <c r="E26" s="209">
        <v>70944431</v>
      </c>
      <c r="F26" s="209">
        <v>1743</v>
      </c>
    </row>
    <row r="27" spans="1:8" x14ac:dyDescent="0.25">
      <c r="A27" s="528" t="s">
        <v>30</v>
      </c>
      <c r="B27" s="528"/>
      <c r="C27" s="528"/>
      <c r="D27" s="209">
        <v>19330</v>
      </c>
      <c r="E27" s="209">
        <v>56440610</v>
      </c>
      <c r="F27" s="209">
        <v>2920</v>
      </c>
    </row>
    <row r="28" spans="1:8" x14ac:dyDescent="0.25">
      <c r="A28" s="528" t="s">
        <v>31</v>
      </c>
      <c r="B28" s="528"/>
      <c r="C28" s="528"/>
      <c r="D28" s="209">
        <v>17130</v>
      </c>
      <c r="E28" s="209">
        <v>41186680</v>
      </c>
      <c r="F28" s="209">
        <v>2404</v>
      </c>
    </row>
    <row r="29" spans="1:8" x14ac:dyDescent="0.25">
      <c r="A29" s="528" t="s">
        <v>32</v>
      </c>
      <c r="B29" s="528"/>
      <c r="C29" s="528"/>
      <c r="D29" s="209">
        <v>13323</v>
      </c>
      <c r="E29" s="209">
        <v>33847532</v>
      </c>
      <c r="F29" s="209">
        <v>2541</v>
      </c>
    </row>
    <row r="30" spans="1:8" x14ac:dyDescent="0.25">
      <c r="A30" s="529" t="s">
        <v>33</v>
      </c>
      <c r="B30" s="529"/>
      <c r="C30" s="529"/>
      <c r="D30" s="196">
        <v>133817</v>
      </c>
      <c r="E30" s="196">
        <v>270975224</v>
      </c>
      <c r="F30" s="196">
        <v>2025</v>
      </c>
    </row>
    <row r="31" spans="1:8" s="170" customFormat="1" ht="12" customHeight="1" x14ac:dyDescent="0.2">
      <c r="A31" s="181" t="s">
        <v>75</v>
      </c>
      <c r="B31" s="533" t="s">
        <v>307</v>
      </c>
      <c r="C31" s="533"/>
      <c r="D31" s="533"/>
      <c r="E31" s="533"/>
      <c r="F31" s="533"/>
      <c r="G31" s="210"/>
      <c r="H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D8" sqref="D8"/>
    </sheetView>
  </sheetViews>
  <sheetFormatPr defaultColWidth="9.109375" defaultRowHeight="10.199999999999999" x14ac:dyDescent="0.2"/>
  <cols>
    <col min="1" max="1" width="2.5546875" style="211" bestFit="1" customWidth="1"/>
    <col min="2" max="2" width="10.33203125" style="211" customWidth="1"/>
    <col min="3" max="3" width="14.6640625" style="211" customWidth="1"/>
    <col min="4" max="5" width="18.5546875" style="211" customWidth="1"/>
    <col min="6" max="16384" width="9.109375" style="211"/>
  </cols>
  <sheetData>
    <row r="1" spans="1:11" ht="27" customHeight="1" x14ac:dyDescent="0.2">
      <c r="A1" s="521" t="s">
        <v>317</v>
      </c>
      <c r="B1" s="521"/>
      <c r="C1" s="521" t="s">
        <v>532</v>
      </c>
      <c r="D1" s="521"/>
      <c r="E1" s="521"/>
      <c r="G1" s="400" t="s">
        <v>482</v>
      </c>
    </row>
    <row r="2" spans="1:11" ht="36.75" customHeight="1" x14ac:dyDescent="0.2">
      <c r="A2" s="542" t="s">
        <v>1</v>
      </c>
      <c r="B2" s="542"/>
      <c r="C2" s="542"/>
      <c r="D2" s="212" t="s">
        <v>302</v>
      </c>
      <c r="E2" s="213" t="s">
        <v>303</v>
      </c>
    </row>
    <row r="3" spans="1:11" ht="12.75" customHeight="1" x14ac:dyDescent="0.2">
      <c r="A3" s="543" t="s">
        <v>6</v>
      </c>
      <c r="B3" s="543"/>
      <c r="C3" s="543"/>
      <c r="D3" s="214">
        <v>100</v>
      </c>
      <c r="E3" s="214">
        <v>0.7</v>
      </c>
      <c r="G3" s="218"/>
      <c r="I3" s="215"/>
      <c r="J3" s="215"/>
      <c r="K3" s="215"/>
    </row>
    <row r="4" spans="1:11" ht="12.75" customHeight="1" x14ac:dyDescent="0.2">
      <c r="A4" s="544" t="s">
        <v>282</v>
      </c>
      <c r="B4" s="544"/>
      <c r="C4" s="544"/>
      <c r="D4" s="214">
        <v>87.8</v>
      </c>
      <c r="E4" s="214">
        <v>3.4</v>
      </c>
      <c r="G4" s="218"/>
      <c r="I4" s="215"/>
      <c r="J4" s="215"/>
      <c r="K4" s="215"/>
    </row>
    <row r="5" spans="1:11" ht="12.75" customHeight="1" x14ac:dyDescent="0.2">
      <c r="A5" s="541" t="s">
        <v>8</v>
      </c>
      <c r="B5" s="541"/>
      <c r="C5" s="541"/>
      <c r="D5" s="214">
        <v>98.3</v>
      </c>
      <c r="E5" s="214">
        <v>0.9</v>
      </c>
      <c r="G5" s="218"/>
      <c r="I5" s="215"/>
      <c r="J5" s="215"/>
      <c r="K5" s="215"/>
    </row>
    <row r="6" spans="1:11" ht="12.75" customHeight="1" x14ac:dyDescent="0.2">
      <c r="A6" s="541" t="s">
        <v>9</v>
      </c>
      <c r="B6" s="541"/>
      <c r="C6" s="541"/>
      <c r="D6" s="214">
        <v>90.2</v>
      </c>
      <c r="E6" s="214">
        <v>1.4</v>
      </c>
      <c r="G6" s="218"/>
      <c r="I6" s="215"/>
      <c r="J6" s="215"/>
      <c r="K6" s="215"/>
    </row>
    <row r="7" spans="1:11" ht="12.75" customHeight="1" x14ac:dyDescent="0.2">
      <c r="A7" s="541" t="s">
        <v>10</v>
      </c>
      <c r="B7" s="541"/>
      <c r="C7" s="541"/>
      <c r="D7" s="214">
        <v>100</v>
      </c>
      <c r="E7" s="214">
        <v>3.5</v>
      </c>
      <c r="G7" s="218"/>
      <c r="I7" s="215"/>
      <c r="J7" s="215"/>
      <c r="K7" s="215"/>
    </row>
    <row r="8" spans="1:11" s="216" customFormat="1" ht="12.75" customHeight="1" x14ac:dyDescent="0.2">
      <c r="A8" s="546" t="s">
        <v>304</v>
      </c>
      <c r="B8" s="546"/>
      <c r="C8" s="546"/>
      <c r="D8" s="701" t="s">
        <v>554</v>
      </c>
      <c r="E8" s="226">
        <v>5</v>
      </c>
      <c r="G8" s="218"/>
      <c r="I8" s="215"/>
      <c r="J8" s="215"/>
      <c r="K8" s="215"/>
    </row>
    <row r="9" spans="1:11" s="216" customFormat="1" ht="12.75" customHeight="1" x14ac:dyDescent="0.2">
      <c r="A9" s="547" t="s">
        <v>45</v>
      </c>
      <c r="B9" s="547"/>
      <c r="C9" s="547"/>
      <c r="D9" s="226">
        <v>100</v>
      </c>
      <c r="E9" s="226">
        <v>2.1</v>
      </c>
      <c r="G9" s="218"/>
      <c r="I9" s="215"/>
      <c r="J9" s="215"/>
      <c r="K9" s="215"/>
    </row>
    <row r="10" spans="1:11" ht="12.75" customHeight="1" x14ac:dyDescent="0.2">
      <c r="A10" s="541" t="s">
        <v>13</v>
      </c>
      <c r="B10" s="541"/>
      <c r="C10" s="541"/>
      <c r="D10" s="214">
        <v>90.6</v>
      </c>
      <c r="E10" s="214">
        <v>1.2</v>
      </c>
      <c r="G10" s="218"/>
      <c r="I10" s="215"/>
      <c r="J10" s="215"/>
      <c r="K10" s="215"/>
    </row>
    <row r="11" spans="1:11" ht="12.75" customHeight="1" x14ac:dyDescent="0.2">
      <c r="A11" s="541" t="s">
        <v>297</v>
      </c>
      <c r="B11" s="541"/>
      <c r="C11" s="541"/>
      <c r="D11" s="214">
        <v>97.7</v>
      </c>
      <c r="E11" s="214">
        <v>1.7</v>
      </c>
      <c r="G11" s="218"/>
      <c r="I11" s="215"/>
      <c r="J11" s="215"/>
      <c r="K11" s="215"/>
    </row>
    <row r="12" spans="1:11" ht="12.75" customHeight="1" x14ac:dyDescent="0.2">
      <c r="A12" s="541" t="s">
        <v>298</v>
      </c>
      <c r="B12" s="541"/>
      <c r="C12" s="541"/>
      <c r="D12" s="214">
        <v>83.8</v>
      </c>
      <c r="E12" s="214">
        <v>1.3</v>
      </c>
      <c r="G12" s="218"/>
      <c r="I12" s="215"/>
      <c r="J12" s="215"/>
      <c r="K12" s="215"/>
    </row>
    <row r="13" spans="1:11" ht="12.75" customHeight="1" x14ac:dyDescent="0.2">
      <c r="A13" s="541" t="s">
        <v>16</v>
      </c>
      <c r="B13" s="541"/>
      <c r="C13" s="541"/>
      <c r="D13" s="214">
        <v>94.5</v>
      </c>
      <c r="E13" s="214">
        <v>0.8</v>
      </c>
      <c r="G13" s="218"/>
      <c r="I13" s="215"/>
      <c r="J13" s="215"/>
      <c r="K13" s="215"/>
    </row>
    <row r="14" spans="1:11" ht="12.75" customHeight="1" x14ac:dyDescent="0.2">
      <c r="A14" s="541" t="s">
        <v>17</v>
      </c>
      <c r="B14" s="541"/>
      <c r="C14" s="541"/>
      <c r="D14" s="214">
        <v>95.7</v>
      </c>
      <c r="E14" s="214">
        <v>0.3</v>
      </c>
      <c r="G14" s="218"/>
      <c r="I14" s="215"/>
      <c r="J14" s="215"/>
      <c r="K14" s="215"/>
    </row>
    <row r="15" spans="1:11" ht="12.75" customHeight="1" x14ac:dyDescent="0.2">
      <c r="A15" s="541" t="s">
        <v>18</v>
      </c>
      <c r="B15" s="541"/>
      <c r="C15" s="541"/>
      <c r="D15" s="214">
        <v>71.8</v>
      </c>
      <c r="E15" s="214">
        <v>0.5</v>
      </c>
      <c r="G15" s="218"/>
      <c r="I15" s="215"/>
      <c r="J15" s="215"/>
      <c r="K15" s="215"/>
    </row>
    <row r="16" spans="1:11" ht="12.75" customHeight="1" x14ac:dyDescent="0.2">
      <c r="A16" s="541" t="s">
        <v>19</v>
      </c>
      <c r="B16" s="541"/>
      <c r="C16" s="541"/>
      <c r="D16" s="214">
        <v>84.9</v>
      </c>
      <c r="E16" s="214">
        <v>0.7</v>
      </c>
      <c r="G16" s="218"/>
      <c r="I16" s="215"/>
      <c r="J16" s="215"/>
      <c r="K16" s="215"/>
    </row>
    <row r="17" spans="1:11" ht="12.75" customHeight="1" x14ac:dyDescent="0.2">
      <c r="A17" s="541" t="s">
        <v>20</v>
      </c>
      <c r="B17" s="541"/>
      <c r="C17" s="541"/>
      <c r="D17" s="214">
        <v>82</v>
      </c>
      <c r="E17" s="214">
        <v>0.8</v>
      </c>
      <c r="G17" s="218"/>
      <c r="I17" s="215"/>
      <c r="J17" s="215"/>
      <c r="K17" s="215"/>
    </row>
    <row r="18" spans="1:11" ht="12.75" customHeight="1" x14ac:dyDescent="0.2">
      <c r="A18" s="541" t="s">
        <v>21</v>
      </c>
      <c r="B18" s="541"/>
      <c r="C18" s="541"/>
      <c r="D18" s="214">
        <v>89</v>
      </c>
      <c r="E18" s="214">
        <v>1.6</v>
      </c>
      <c r="G18" s="218"/>
      <c r="I18" s="215"/>
      <c r="J18" s="215"/>
      <c r="K18" s="215"/>
    </row>
    <row r="19" spans="1:11" ht="12.75" customHeight="1" x14ac:dyDescent="0.2">
      <c r="A19" s="541" t="s">
        <v>22</v>
      </c>
      <c r="B19" s="541"/>
      <c r="C19" s="541"/>
      <c r="D19" s="214">
        <v>73.5</v>
      </c>
      <c r="E19" s="214">
        <v>0.5</v>
      </c>
      <c r="G19" s="218"/>
      <c r="I19" s="215"/>
      <c r="J19" s="215"/>
      <c r="K19" s="215"/>
    </row>
    <row r="20" spans="1:11" ht="12.75" customHeight="1" x14ac:dyDescent="0.2">
      <c r="A20" s="541" t="s">
        <v>23</v>
      </c>
      <c r="B20" s="541"/>
      <c r="C20" s="541"/>
      <c r="D20" s="214">
        <v>89.9</v>
      </c>
      <c r="E20" s="214">
        <v>0.5</v>
      </c>
      <c r="G20" s="218"/>
      <c r="I20" s="215"/>
      <c r="J20" s="215"/>
      <c r="K20" s="215"/>
    </row>
    <row r="21" spans="1:11" ht="12.75" customHeight="1" x14ac:dyDescent="0.2">
      <c r="A21" s="541" t="s">
        <v>24</v>
      </c>
      <c r="B21" s="541"/>
      <c r="C21" s="541"/>
      <c r="D21" s="214">
        <v>67.900000000000006</v>
      </c>
      <c r="E21" s="214">
        <v>0.7</v>
      </c>
      <c r="G21" s="218"/>
      <c r="I21" s="215"/>
      <c r="J21" s="215"/>
      <c r="K21" s="215"/>
    </row>
    <row r="22" spans="1:11" ht="12.75" customHeight="1" x14ac:dyDescent="0.2">
      <c r="A22" s="541" t="s">
        <v>25</v>
      </c>
      <c r="B22" s="541"/>
      <c r="C22" s="541"/>
      <c r="D22" s="214">
        <v>40.6</v>
      </c>
      <c r="E22" s="214">
        <v>0.4</v>
      </c>
      <c r="G22" s="218"/>
      <c r="I22" s="215"/>
      <c r="J22" s="215"/>
      <c r="K22" s="215"/>
    </row>
    <row r="23" spans="1:11" ht="12.75" customHeight="1" x14ac:dyDescent="0.2">
      <c r="A23" s="541" t="s">
        <v>26</v>
      </c>
      <c r="B23" s="541"/>
      <c r="C23" s="541"/>
      <c r="D23" s="214">
        <v>59</v>
      </c>
      <c r="E23" s="214">
        <v>0.6</v>
      </c>
      <c r="G23" s="218"/>
      <c r="I23" s="215"/>
      <c r="J23" s="215"/>
      <c r="K23" s="215"/>
    </row>
    <row r="24" spans="1:11" ht="12.75" customHeight="1" x14ac:dyDescent="0.2">
      <c r="A24" s="541" t="s">
        <v>27</v>
      </c>
      <c r="B24" s="541"/>
      <c r="C24" s="541"/>
      <c r="D24" s="214">
        <v>83</v>
      </c>
      <c r="E24" s="214">
        <v>1.7</v>
      </c>
      <c r="G24" s="218"/>
      <c r="I24" s="215"/>
      <c r="J24" s="215"/>
      <c r="K24" s="215"/>
    </row>
    <row r="25" spans="1:11" ht="12.75" customHeight="1" x14ac:dyDescent="0.2">
      <c r="A25" s="548" t="s">
        <v>28</v>
      </c>
      <c r="B25" s="548"/>
      <c r="C25" s="548"/>
      <c r="D25" s="217">
        <v>94.7</v>
      </c>
      <c r="E25" s="217">
        <v>1.1000000000000001</v>
      </c>
      <c r="G25" s="218"/>
      <c r="I25" s="215"/>
      <c r="J25" s="215"/>
      <c r="K25" s="215"/>
    </row>
    <row r="26" spans="1:11" ht="12.75" customHeight="1" x14ac:dyDescent="0.2">
      <c r="A26" s="549" t="s">
        <v>305</v>
      </c>
      <c r="B26" s="549"/>
      <c r="C26" s="549"/>
      <c r="D26" s="217">
        <v>91.3</v>
      </c>
      <c r="E26" s="217">
        <v>1.5</v>
      </c>
      <c r="G26" s="218"/>
      <c r="I26" s="215"/>
      <c r="J26" s="215"/>
      <c r="K26" s="215"/>
    </row>
    <row r="27" spans="1:11" ht="12.75" customHeight="1" x14ac:dyDescent="0.2">
      <c r="A27" s="548" t="s">
        <v>30</v>
      </c>
      <c r="B27" s="548"/>
      <c r="C27" s="548"/>
      <c r="D27" s="217">
        <v>85.6</v>
      </c>
      <c r="E27" s="217">
        <v>0.7</v>
      </c>
      <c r="G27" s="218"/>
      <c r="I27" s="215"/>
      <c r="J27" s="215"/>
      <c r="K27" s="215"/>
    </row>
    <row r="28" spans="1:11" ht="12.75" customHeight="1" x14ac:dyDescent="0.2">
      <c r="A28" s="548" t="s">
        <v>31</v>
      </c>
      <c r="B28" s="548"/>
      <c r="C28" s="548"/>
      <c r="D28" s="217">
        <v>70.599999999999994</v>
      </c>
      <c r="E28" s="217">
        <v>0.6</v>
      </c>
      <c r="G28" s="218"/>
      <c r="I28" s="215"/>
      <c r="J28" s="215"/>
      <c r="K28" s="215"/>
    </row>
    <row r="29" spans="1:11" ht="12.75" customHeight="1" x14ac:dyDescent="0.2">
      <c r="A29" s="548" t="s">
        <v>32</v>
      </c>
      <c r="B29" s="548"/>
      <c r="C29" s="548"/>
      <c r="D29" s="217">
        <v>70.8</v>
      </c>
      <c r="E29" s="217">
        <v>0.9</v>
      </c>
      <c r="G29" s="218"/>
      <c r="I29" s="215"/>
      <c r="J29" s="215"/>
      <c r="K29" s="215"/>
    </row>
    <row r="30" spans="1:11" s="220" customFormat="1" ht="12.75" customHeight="1" x14ac:dyDescent="0.2">
      <c r="A30" s="550" t="s">
        <v>306</v>
      </c>
      <c r="B30" s="550"/>
      <c r="C30" s="550"/>
      <c r="D30" s="219">
        <v>85.1</v>
      </c>
      <c r="E30" s="219">
        <v>1</v>
      </c>
      <c r="G30" s="218"/>
      <c r="I30" s="215"/>
      <c r="J30" s="215"/>
      <c r="K30" s="215"/>
    </row>
    <row r="31" spans="1:11" s="170" customFormat="1" ht="11.4" x14ac:dyDescent="0.2">
      <c r="A31" s="169" t="s">
        <v>75</v>
      </c>
      <c r="B31" s="530" t="s">
        <v>300</v>
      </c>
      <c r="C31" s="530"/>
      <c r="D31" s="530"/>
      <c r="E31" s="530"/>
      <c r="I31" s="215"/>
      <c r="J31" s="215"/>
      <c r="K31" s="215"/>
    </row>
    <row r="32" spans="1:11" s="170" customFormat="1" ht="20.25" customHeight="1" x14ac:dyDescent="0.2">
      <c r="A32" s="169" t="s">
        <v>308</v>
      </c>
      <c r="B32" s="551" t="s">
        <v>309</v>
      </c>
      <c r="C32" s="551"/>
      <c r="D32" s="551"/>
      <c r="E32" s="551"/>
      <c r="I32" s="215"/>
      <c r="J32" s="215"/>
      <c r="K32" s="215"/>
    </row>
    <row r="33" spans="1:11" s="170" customFormat="1" ht="20.25" customHeight="1" x14ac:dyDescent="0.2">
      <c r="A33" s="169" t="s">
        <v>47</v>
      </c>
      <c r="B33" s="530" t="s">
        <v>318</v>
      </c>
      <c r="C33" s="530"/>
      <c r="D33" s="530"/>
      <c r="E33" s="530"/>
      <c r="I33" s="215"/>
      <c r="J33" s="215"/>
      <c r="K33" s="215"/>
    </row>
    <row r="34" spans="1:11" s="222" customFormat="1" ht="11.4" x14ac:dyDescent="0.2">
      <c r="A34" s="221" t="s">
        <v>311</v>
      </c>
      <c r="B34" s="552" t="s">
        <v>312</v>
      </c>
      <c r="C34" s="552"/>
      <c r="D34" s="552"/>
      <c r="E34" s="552"/>
      <c r="I34" s="215"/>
      <c r="J34" s="215"/>
      <c r="K34" s="215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20" zoomScaleNormal="120" workbookViewId="0">
      <selection activeCell="G29" sqref="G29"/>
    </sheetView>
  </sheetViews>
  <sheetFormatPr defaultColWidth="9.109375" defaultRowHeight="12.6" x14ac:dyDescent="0.25"/>
  <cols>
    <col min="1" max="1" width="2.5546875" style="182" bestFit="1" customWidth="1"/>
    <col min="2" max="2" width="10.44140625" style="182" customWidth="1"/>
    <col min="3" max="3" width="20.5546875" style="182" customWidth="1"/>
    <col min="4" max="6" width="17.33203125" style="182" customWidth="1"/>
    <col min="7" max="16384" width="9.109375" style="182"/>
  </cols>
  <sheetData>
    <row r="1" spans="1:8" ht="40.5" customHeight="1" x14ac:dyDescent="0.25">
      <c r="A1" s="521" t="s">
        <v>319</v>
      </c>
      <c r="B1" s="521"/>
      <c r="C1" s="521" t="s">
        <v>533</v>
      </c>
      <c r="D1" s="521"/>
      <c r="E1" s="521"/>
      <c r="F1" s="521"/>
      <c r="H1" s="400" t="s">
        <v>482</v>
      </c>
    </row>
    <row r="2" spans="1:8" ht="31.5" customHeight="1" x14ac:dyDescent="0.25">
      <c r="A2" s="535" t="s">
        <v>1</v>
      </c>
      <c r="B2" s="535"/>
      <c r="C2" s="535"/>
      <c r="D2" s="184" t="s">
        <v>119</v>
      </c>
      <c r="E2" s="184" t="s">
        <v>118</v>
      </c>
      <c r="F2" s="185" t="s">
        <v>120</v>
      </c>
    </row>
    <row r="3" spans="1:8" x14ac:dyDescent="0.25">
      <c r="A3" s="536" t="s">
        <v>6</v>
      </c>
      <c r="B3" s="536"/>
      <c r="C3" s="536"/>
      <c r="D3" s="206">
        <v>801</v>
      </c>
      <c r="E3" s="206">
        <v>1210317</v>
      </c>
      <c r="F3" s="206">
        <v>1511</v>
      </c>
    </row>
    <row r="4" spans="1:8" x14ac:dyDescent="0.25">
      <c r="A4" s="520" t="s">
        <v>282</v>
      </c>
      <c r="B4" s="520"/>
      <c r="C4" s="520"/>
      <c r="D4" s="207">
        <v>0</v>
      </c>
      <c r="E4" s="207">
        <v>0</v>
      </c>
      <c r="F4" s="207">
        <v>0</v>
      </c>
    </row>
    <row r="5" spans="1:8" x14ac:dyDescent="0.25">
      <c r="A5" s="520" t="s">
        <v>8</v>
      </c>
      <c r="B5" s="520"/>
      <c r="C5" s="520"/>
      <c r="D5" s="208">
        <v>176</v>
      </c>
      <c r="E5" s="208">
        <v>340600</v>
      </c>
      <c r="F5" s="208">
        <v>1935</v>
      </c>
    </row>
    <row r="6" spans="1:8" x14ac:dyDescent="0.25">
      <c r="A6" s="520" t="s">
        <v>9</v>
      </c>
      <c r="B6" s="520"/>
      <c r="C6" s="520"/>
      <c r="D6" s="208">
        <v>204</v>
      </c>
      <c r="E6" s="208">
        <v>362245</v>
      </c>
      <c r="F6" s="208">
        <v>1776</v>
      </c>
    </row>
    <row r="7" spans="1:8" ht="12.75" customHeight="1" x14ac:dyDescent="0.25">
      <c r="A7" s="520" t="s">
        <v>10</v>
      </c>
      <c r="B7" s="520"/>
      <c r="C7" s="520"/>
      <c r="D7" s="208">
        <v>646</v>
      </c>
      <c r="E7" s="208">
        <v>3236062</v>
      </c>
      <c r="F7" s="208">
        <v>5009</v>
      </c>
    </row>
    <row r="8" spans="1:8" x14ac:dyDescent="0.25">
      <c r="A8" s="527" t="s">
        <v>11</v>
      </c>
      <c r="B8" s="527"/>
      <c r="C8" s="527"/>
      <c r="D8" s="207">
        <v>167</v>
      </c>
      <c r="E8" s="207">
        <v>277512</v>
      </c>
      <c r="F8" s="207">
        <v>1662</v>
      </c>
    </row>
    <row r="9" spans="1:8" x14ac:dyDescent="0.25">
      <c r="A9" s="527" t="s">
        <v>45</v>
      </c>
      <c r="B9" s="527"/>
      <c r="C9" s="527"/>
      <c r="D9" s="208">
        <v>479</v>
      </c>
      <c r="E9" s="208">
        <v>2958550</v>
      </c>
      <c r="F9" s="208">
        <v>6177</v>
      </c>
    </row>
    <row r="10" spans="1:8" x14ac:dyDescent="0.25">
      <c r="A10" s="520" t="s">
        <v>13</v>
      </c>
      <c r="B10" s="520"/>
      <c r="C10" s="520"/>
      <c r="D10" s="208">
        <v>737</v>
      </c>
      <c r="E10" s="208">
        <v>1029298</v>
      </c>
      <c r="F10" s="208">
        <v>1397</v>
      </c>
    </row>
    <row r="11" spans="1:8" x14ac:dyDescent="0.25">
      <c r="A11" s="520" t="s">
        <v>297</v>
      </c>
      <c r="B11" s="520"/>
      <c r="C11" s="520"/>
      <c r="D11" s="208">
        <v>199</v>
      </c>
      <c r="E11" s="208">
        <v>391278</v>
      </c>
      <c r="F11" s="208">
        <v>1966</v>
      </c>
    </row>
    <row r="12" spans="1:8" x14ac:dyDescent="0.25">
      <c r="A12" s="520" t="s">
        <v>298</v>
      </c>
      <c r="B12" s="520"/>
      <c r="C12" s="520"/>
      <c r="D12" s="208">
        <v>436</v>
      </c>
      <c r="E12" s="208">
        <v>757771</v>
      </c>
      <c r="F12" s="208">
        <v>1738</v>
      </c>
    </row>
    <row r="13" spans="1:8" x14ac:dyDescent="0.25">
      <c r="A13" s="520" t="s">
        <v>16</v>
      </c>
      <c r="B13" s="520"/>
      <c r="C13" s="520"/>
      <c r="D13" s="208">
        <v>634</v>
      </c>
      <c r="E13" s="208">
        <v>1015006</v>
      </c>
      <c r="F13" s="208">
        <v>1601</v>
      </c>
    </row>
    <row r="14" spans="1:8" x14ac:dyDescent="0.25">
      <c r="A14" s="520" t="s">
        <v>17</v>
      </c>
      <c r="B14" s="520"/>
      <c r="C14" s="520"/>
      <c r="D14" s="208">
        <v>51</v>
      </c>
      <c r="E14" s="208">
        <v>92432</v>
      </c>
      <c r="F14" s="208">
        <v>1812</v>
      </c>
    </row>
    <row r="15" spans="1:8" x14ac:dyDescent="0.25">
      <c r="A15" s="520" t="s">
        <v>18</v>
      </c>
      <c r="B15" s="520"/>
      <c r="C15" s="520"/>
      <c r="D15" s="208">
        <v>134</v>
      </c>
      <c r="E15" s="208">
        <v>134775</v>
      </c>
      <c r="F15" s="208">
        <v>1006</v>
      </c>
    </row>
    <row r="16" spans="1:8" x14ac:dyDescent="0.25">
      <c r="A16" s="520" t="s">
        <v>19</v>
      </c>
      <c r="B16" s="520"/>
      <c r="C16" s="520"/>
      <c r="D16" s="208">
        <v>406</v>
      </c>
      <c r="E16" s="208">
        <v>1678722</v>
      </c>
      <c r="F16" s="208">
        <v>4135</v>
      </c>
    </row>
    <row r="17" spans="1:10" x14ac:dyDescent="0.25">
      <c r="A17" s="520" t="s">
        <v>20</v>
      </c>
      <c r="B17" s="520"/>
      <c r="C17" s="520"/>
      <c r="D17" s="208">
        <v>28</v>
      </c>
      <c r="E17" s="208">
        <v>35744</v>
      </c>
      <c r="F17" s="208">
        <v>1277</v>
      </c>
    </row>
    <row r="18" spans="1:10" x14ac:dyDescent="0.25">
      <c r="A18" s="520" t="s">
        <v>21</v>
      </c>
      <c r="B18" s="520"/>
      <c r="C18" s="520"/>
      <c r="D18" s="208">
        <v>2</v>
      </c>
      <c r="E18" s="208">
        <v>8359</v>
      </c>
      <c r="F18" s="208">
        <v>4180</v>
      </c>
    </row>
    <row r="19" spans="1:10" x14ac:dyDescent="0.25">
      <c r="A19" s="520" t="s">
        <v>22</v>
      </c>
      <c r="B19" s="520"/>
      <c r="C19" s="520"/>
      <c r="D19" s="208">
        <v>1551</v>
      </c>
      <c r="E19" s="208">
        <v>2802570</v>
      </c>
      <c r="F19" s="208">
        <v>1807</v>
      </c>
    </row>
    <row r="20" spans="1:10" x14ac:dyDescent="0.25">
      <c r="A20" s="520" t="s">
        <v>23</v>
      </c>
      <c r="B20" s="520"/>
      <c r="C20" s="520"/>
      <c r="D20" s="208">
        <v>56</v>
      </c>
      <c r="E20" s="208">
        <v>110356</v>
      </c>
      <c r="F20" s="208">
        <v>1971</v>
      </c>
    </row>
    <row r="21" spans="1:10" x14ac:dyDescent="0.25">
      <c r="A21" s="520" t="s">
        <v>24</v>
      </c>
      <c r="B21" s="520"/>
      <c r="C21" s="520"/>
      <c r="D21" s="208">
        <v>13</v>
      </c>
      <c r="E21" s="208">
        <v>1145</v>
      </c>
      <c r="F21" s="208">
        <v>88</v>
      </c>
    </row>
    <row r="22" spans="1:10" x14ac:dyDescent="0.25">
      <c r="A22" s="520" t="s">
        <v>25</v>
      </c>
      <c r="B22" s="520"/>
      <c r="C22" s="520"/>
      <c r="D22" s="208">
        <v>7</v>
      </c>
      <c r="E22" s="208">
        <v>10292</v>
      </c>
      <c r="F22" s="208">
        <v>1470</v>
      </c>
    </row>
    <row r="23" spans="1:10" x14ac:dyDescent="0.25">
      <c r="A23" s="520" t="s">
        <v>26</v>
      </c>
      <c r="B23" s="520"/>
      <c r="C23" s="520"/>
      <c r="D23" s="208">
        <v>6</v>
      </c>
      <c r="E23" s="208">
        <v>4900</v>
      </c>
      <c r="F23" s="208">
        <v>817</v>
      </c>
    </row>
    <row r="24" spans="1:10" x14ac:dyDescent="0.25">
      <c r="A24" s="520" t="s">
        <v>27</v>
      </c>
      <c r="B24" s="520"/>
      <c r="C24" s="520"/>
      <c r="D24" s="208">
        <v>23</v>
      </c>
      <c r="E24" s="208">
        <v>59614</v>
      </c>
      <c r="F24" s="208">
        <v>2592</v>
      </c>
    </row>
    <row r="25" spans="1:10" x14ac:dyDescent="0.25">
      <c r="A25" s="528" t="s">
        <v>28</v>
      </c>
      <c r="B25" s="528"/>
      <c r="C25" s="528"/>
      <c r="D25" s="209">
        <v>1181</v>
      </c>
      <c r="E25" s="209">
        <v>1913162</v>
      </c>
      <c r="F25" s="209">
        <v>1620</v>
      </c>
    </row>
    <row r="26" spans="1:10" x14ac:dyDescent="0.25">
      <c r="A26" s="528" t="s">
        <v>29</v>
      </c>
      <c r="B26" s="528"/>
      <c r="C26" s="528"/>
      <c r="D26" s="209">
        <v>2018</v>
      </c>
      <c r="E26" s="209">
        <v>5414409</v>
      </c>
      <c r="F26" s="209">
        <v>2683</v>
      </c>
    </row>
    <row r="27" spans="1:10" x14ac:dyDescent="0.25">
      <c r="A27" s="528" t="s">
        <v>30</v>
      </c>
      <c r="B27" s="528"/>
      <c r="C27" s="528"/>
      <c r="D27" s="209">
        <v>1225</v>
      </c>
      <c r="E27" s="209">
        <v>2920935</v>
      </c>
      <c r="F27" s="209">
        <v>2384</v>
      </c>
    </row>
    <row r="28" spans="1:10" x14ac:dyDescent="0.25">
      <c r="A28" s="528" t="s">
        <v>31</v>
      </c>
      <c r="B28" s="528"/>
      <c r="C28" s="528"/>
      <c r="D28" s="209">
        <v>1657</v>
      </c>
      <c r="E28" s="209">
        <v>2968466</v>
      </c>
      <c r="F28" s="209">
        <v>1791</v>
      </c>
    </row>
    <row r="29" spans="1:10" x14ac:dyDescent="0.25">
      <c r="A29" s="528" t="s">
        <v>32</v>
      </c>
      <c r="B29" s="528"/>
      <c r="C29" s="528"/>
      <c r="D29" s="209">
        <v>29</v>
      </c>
      <c r="E29" s="209">
        <v>64514</v>
      </c>
      <c r="F29" s="209">
        <v>2225</v>
      </c>
    </row>
    <row r="30" spans="1:10" x14ac:dyDescent="0.25">
      <c r="A30" s="529" t="s">
        <v>33</v>
      </c>
      <c r="B30" s="529"/>
      <c r="C30" s="529"/>
      <c r="D30" s="196">
        <v>6110</v>
      </c>
      <c r="E30" s="196">
        <v>13281486</v>
      </c>
      <c r="F30" s="196">
        <v>2174</v>
      </c>
    </row>
    <row r="31" spans="1:10" s="170" customFormat="1" ht="12" customHeight="1" x14ac:dyDescent="0.2">
      <c r="A31" s="181" t="s">
        <v>75</v>
      </c>
      <c r="B31" s="533" t="s">
        <v>300</v>
      </c>
      <c r="C31" s="533"/>
      <c r="D31" s="533"/>
      <c r="E31" s="533"/>
      <c r="F31" s="533"/>
      <c r="G31" s="210"/>
      <c r="H31" s="210"/>
      <c r="I31" s="210"/>
      <c r="J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20" zoomScaleNormal="120" workbookViewId="0">
      <selection activeCell="D8" sqref="D8"/>
    </sheetView>
  </sheetViews>
  <sheetFormatPr defaultColWidth="9.109375" defaultRowHeight="10.199999999999999" x14ac:dyDescent="0.2"/>
  <cols>
    <col min="1" max="1" width="2.5546875" style="211" bestFit="1" customWidth="1"/>
    <col min="2" max="2" width="10.33203125" style="211" customWidth="1"/>
    <col min="3" max="3" width="16.109375" style="211" customWidth="1"/>
    <col min="4" max="4" width="20.6640625" style="211" customWidth="1"/>
    <col min="5" max="5" width="22.33203125" style="211" customWidth="1"/>
    <col min="6" max="16384" width="9.109375" style="211"/>
  </cols>
  <sheetData>
    <row r="1" spans="1:7" ht="27" customHeight="1" x14ac:dyDescent="0.2">
      <c r="A1" s="521" t="s">
        <v>320</v>
      </c>
      <c r="B1" s="521"/>
      <c r="C1" s="521" t="s">
        <v>534</v>
      </c>
      <c r="D1" s="521"/>
      <c r="E1" s="521"/>
      <c r="G1" s="400" t="s">
        <v>482</v>
      </c>
    </row>
    <row r="2" spans="1:7" ht="36.75" customHeight="1" x14ac:dyDescent="0.2">
      <c r="A2" s="542" t="s">
        <v>1</v>
      </c>
      <c r="B2" s="542"/>
      <c r="C2" s="542"/>
      <c r="D2" s="212" t="s">
        <v>302</v>
      </c>
      <c r="E2" s="213" t="s">
        <v>303</v>
      </c>
    </row>
    <row r="3" spans="1:7" ht="12.75" customHeight="1" x14ac:dyDescent="0.2">
      <c r="A3" s="543" t="s">
        <v>6</v>
      </c>
      <c r="B3" s="543"/>
      <c r="C3" s="543"/>
      <c r="D3" s="214">
        <v>77</v>
      </c>
      <c r="E3" s="214">
        <v>0</v>
      </c>
    </row>
    <row r="4" spans="1:7" ht="12.75" customHeight="1" x14ac:dyDescent="0.2">
      <c r="A4" s="544" t="s">
        <v>282</v>
      </c>
      <c r="B4" s="544"/>
      <c r="C4" s="544"/>
      <c r="D4" s="214">
        <v>0</v>
      </c>
      <c r="E4" s="214">
        <v>0</v>
      </c>
    </row>
    <row r="5" spans="1:7" ht="12.75" customHeight="1" x14ac:dyDescent="0.2">
      <c r="A5" s="541" t="s">
        <v>8</v>
      </c>
      <c r="B5" s="541"/>
      <c r="C5" s="541"/>
      <c r="D5" s="214">
        <v>28.2</v>
      </c>
      <c r="E5" s="214">
        <v>0</v>
      </c>
    </row>
    <row r="6" spans="1:7" ht="12.75" customHeight="1" x14ac:dyDescent="0.2">
      <c r="A6" s="541" t="s">
        <v>9</v>
      </c>
      <c r="B6" s="541"/>
      <c r="C6" s="541"/>
      <c r="D6" s="214">
        <v>5.3</v>
      </c>
      <c r="E6" s="214">
        <v>0</v>
      </c>
    </row>
    <row r="7" spans="1:7" ht="12.75" customHeight="1" x14ac:dyDescent="0.2">
      <c r="A7" s="541" t="s">
        <v>10</v>
      </c>
      <c r="B7" s="541"/>
      <c r="C7" s="541"/>
      <c r="D7" s="214">
        <v>100</v>
      </c>
      <c r="E7" s="214">
        <v>0.1</v>
      </c>
    </row>
    <row r="8" spans="1:7" s="216" customFormat="1" ht="12.75" customHeight="1" x14ac:dyDescent="0.2">
      <c r="A8" s="546" t="s">
        <v>304</v>
      </c>
      <c r="B8" s="546"/>
      <c r="C8" s="546"/>
      <c r="D8" s="701" t="s">
        <v>554</v>
      </c>
      <c r="E8" s="226">
        <v>0.1</v>
      </c>
    </row>
    <row r="9" spans="1:7" s="216" customFormat="1" ht="12.75" customHeight="1" x14ac:dyDescent="0.2">
      <c r="A9" s="547" t="s">
        <v>45</v>
      </c>
      <c r="B9" s="547"/>
      <c r="C9" s="547"/>
      <c r="D9" s="226">
        <v>100</v>
      </c>
      <c r="E9" s="226">
        <v>0.1</v>
      </c>
    </row>
    <row r="10" spans="1:7" ht="12.75" customHeight="1" x14ac:dyDescent="0.2">
      <c r="A10" s="541" t="s">
        <v>13</v>
      </c>
      <c r="B10" s="541"/>
      <c r="C10" s="541"/>
      <c r="D10" s="214">
        <v>35.700000000000003</v>
      </c>
      <c r="E10" s="214">
        <v>0</v>
      </c>
    </row>
    <row r="11" spans="1:7" ht="12.75" customHeight="1" x14ac:dyDescent="0.2">
      <c r="A11" s="541" t="s">
        <v>297</v>
      </c>
      <c r="B11" s="541"/>
      <c r="C11" s="541"/>
      <c r="D11" s="214">
        <v>24.2</v>
      </c>
      <c r="E11" s="214">
        <v>0</v>
      </c>
    </row>
    <row r="12" spans="1:7" ht="12.75" customHeight="1" x14ac:dyDescent="0.2">
      <c r="A12" s="541" t="s">
        <v>298</v>
      </c>
      <c r="B12" s="541"/>
      <c r="C12" s="541"/>
      <c r="D12" s="214">
        <v>27.1</v>
      </c>
      <c r="E12" s="214">
        <v>0</v>
      </c>
    </row>
    <row r="13" spans="1:7" ht="12.75" customHeight="1" x14ac:dyDescent="0.2">
      <c r="A13" s="541" t="s">
        <v>16</v>
      </c>
      <c r="B13" s="541"/>
      <c r="C13" s="541"/>
      <c r="D13" s="214">
        <v>59.7</v>
      </c>
      <c r="E13" s="214">
        <v>0</v>
      </c>
    </row>
    <row r="14" spans="1:7" ht="12.75" customHeight="1" x14ac:dyDescent="0.2">
      <c r="A14" s="541" t="s">
        <v>17</v>
      </c>
      <c r="B14" s="541"/>
      <c r="C14" s="541"/>
      <c r="D14" s="214">
        <v>34.799999999999997</v>
      </c>
      <c r="E14" s="214">
        <v>0</v>
      </c>
    </row>
    <row r="15" spans="1:7" ht="12.75" customHeight="1" x14ac:dyDescent="0.2">
      <c r="A15" s="541" t="s">
        <v>18</v>
      </c>
      <c r="B15" s="541"/>
      <c r="C15" s="541"/>
      <c r="D15" s="214">
        <v>23.3</v>
      </c>
      <c r="E15" s="214">
        <v>0</v>
      </c>
    </row>
    <row r="16" spans="1:7" ht="12.75" customHeight="1" x14ac:dyDescent="0.2">
      <c r="A16" s="541" t="s">
        <v>19</v>
      </c>
      <c r="B16" s="541"/>
      <c r="C16" s="541"/>
      <c r="D16" s="214">
        <v>9.8000000000000007</v>
      </c>
      <c r="E16" s="214">
        <v>0</v>
      </c>
    </row>
    <row r="17" spans="1:5" ht="12.75" customHeight="1" x14ac:dyDescent="0.2">
      <c r="A17" s="541" t="s">
        <v>20</v>
      </c>
      <c r="B17" s="541"/>
      <c r="C17" s="541"/>
      <c r="D17" s="214">
        <v>14.1</v>
      </c>
      <c r="E17" s="214">
        <v>0</v>
      </c>
    </row>
    <row r="18" spans="1:5" ht="12.75" customHeight="1" x14ac:dyDescent="0.2">
      <c r="A18" s="541" t="s">
        <v>21</v>
      </c>
      <c r="B18" s="541"/>
      <c r="C18" s="541"/>
      <c r="D18" s="214">
        <v>11.8</v>
      </c>
      <c r="E18" s="214">
        <v>0</v>
      </c>
    </row>
    <row r="19" spans="1:5" ht="12.75" customHeight="1" x14ac:dyDescent="0.2">
      <c r="A19" s="541" t="s">
        <v>22</v>
      </c>
      <c r="B19" s="541"/>
      <c r="C19" s="541"/>
      <c r="D19" s="214">
        <v>4.2</v>
      </c>
      <c r="E19" s="214">
        <v>0</v>
      </c>
    </row>
    <row r="20" spans="1:5" ht="12.75" customHeight="1" x14ac:dyDescent="0.2">
      <c r="A20" s="541" t="s">
        <v>23</v>
      </c>
      <c r="B20" s="541"/>
      <c r="C20" s="541"/>
      <c r="D20" s="214">
        <v>8.1999999999999993</v>
      </c>
      <c r="E20" s="214">
        <v>0</v>
      </c>
    </row>
    <row r="21" spans="1:5" ht="12.75" customHeight="1" x14ac:dyDescent="0.2">
      <c r="A21" s="541" t="s">
        <v>24</v>
      </c>
      <c r="B21" s="541"/>
      <c r="C21" s="541"/>
      <c r="D21" s="214">
        <v>13.7</v>
      </c>
      <c r="E21" s="214">
        <v>0</v>
      </c>
    </row>
    <row r="22" spans="1:5" ht="12.75" customHeight="1" x14ac:dyDescent="0.2">
      <c r="A22" s="541" t="s">
        <v>25</v>
      </c>
      <c r="B22" s="541"/>
      <c r="C22" s="541"/>
      <c r="D22" s="214">
        <v>7.2</v>
      </c>
      <c r="E22" s="214">
        <v>0</v>
      </c>
    </row>
    <row r="23" spans="1:5" ht="12.75" customHeight="1" x14ac:dyDescent="0.2">
      <c r="A23" s="541" t="s">
        <v>26</v>
      </c>
      <c r="B23" s="541"/>
      <c r="C23" s="541"/>
      <c r="D23" s="214">
        <v>3.3</v>
      </c>
      <c r="E23" s="214">
        <v>0</v>
      </c>
    </row>
    <row r="24" spans="1:5" ht="12.75" customHeight="1" x14ac:dyDescent="0.2">
      <c r="A24" s="541" t="s">
        <v>27</v>
      </c>
      <c r="B24" s="541"/>
      <c r="C24" s="541"/>
      <c r="D24" s="214">
        <v>6.6</v>
      </c>
      <c r="E24" s="214">
        <v>0</v>
      </c>
    </row>
    <row r="25" spans="1:5" ht="12.75" customHeight="1" x14ac:dyDescent="0.2">
      <c r="A25" s="548" t="s">
        <v>28</v>
      </c>
      <c r="B25" s="548"/>
      <c r="C25" s="548"/>
      <c r="D25" s="217">
        <v>35.200000000000003</v>
      </c>
      <c r="E25" s="217">
        <v>0</v>
      </c>
    </row>
    <row r="26" spans="1:5" ht="12.75" customHeight="1" x14ac:dyDescent="0.2">
      <c r="A26" s="549" t="s">
        <v>305</v>
      </c>
      <c r="B26" s="549"/>
      <c r="C26" s="549"/>
      <c r="D26" s="217">
        <v>39.9</v>
      </c>
      <c r="E26" s="217">
        <v>0</v>
      </c>
    </row>
    <row r="27" spans="1:5" ht="12.75" customHeight="1" x14ac:dyDescent="0.2">
      <c r="A27" s="548" t="s">
        <v>30</v>
      </c>
      <c r="B27" s="548"/>
      <c r="C27" s="548"/>
      <c r="D27" s="217">
        <v>29.4</v>
      </c>
      <c r="E27" s="217">
        <v>0</v>
      </c>
    </row>
    <row r="28" spans="1:5" ht="12.75" customHeight="1" x14ac:dyDescent="0.2">
      <c r="A28" s="548" t="s">
        <v>31</v>
      </c>
      <c r="B28" s="548"/>
      <c r="C28" s="548"/>
      <c r="D28" s="217">
        <v>8.4</v>
      </c>
      <c r="E28" s="217">
        <v>0</v>
      </c>
    </row>
    <row r="29" spans="1:5" ht="12.75" customHeight="1" x14ac:dyDescent="0.2">
      <c r="A29" s="548" t="s">
        <v>32</v>
      </c>
      <c r="B29" s="548"/>
      <c r="C29" s="548"/>
      <c r="D29" s="217">
        <v>5</v>
      </c>
      <c r="E29" s="217">
        <v>0</v>
      </c>
    </row>
    <row r="30" spans="1:5" s="220" customFormat="1" ht="12.75" customHeight="1" x14ac:dyDescent="0.2">
      <c r="A30" s="550" t="s">
        <v>33</v>
      </c>
      <c r="B30" s="550"/>
      <c r="C30" s="550"/>
      <c r="D30" s="219">
        <v>26.1</v>
      </c>
      <c r="E30" s="219">
        <v>0</v>
      </c>
    </row>
    <row r="31" spans="1:5" s="170" customFormat="1" ht="11.4" x14ac:dyDescent="0.2">
      <c r="A31" s="227" t="s">
        <v>75</v>
      </c>
      <c r="B31" s="551" t="s">
        <v>307</v>
      </c>
      <c r="C31" s="551"/>
      <c r="D31" s="551"/>
      <c r="E31" s="551"/>
    </row>
    <row r="32" spans="1:5" s="170" customFormat="1" ht="21" customHeight="1" x14ac:dyDescent="0.2">
      <c r="A32" s="227" t="s">
        <v>308</v>
      </c>
      <c r="B32" s="551" t="s">
        <v>309</v>
      </c>
      <c r="C32" s="551"/>
      <c r="D32" s="551"/>
      <c r="E32" s="551"/>
    </row>
    <row r="33" spans="1:5" s="170" customFormat="1" ht="22.5" customHeight="1" x14ac:dyDescent="0.2">
      <c r="A33" s="227" t="s">
        <v>47</v>
      </c>
      <c r="B33" s="551" t="s">
        <v>321</v>
      </c>
      <c r="C33" s="551"/>
      <c r="D33" s="551"/>
      <c r="E33" s="551"/>
    </row>
    <row r="34" spans="1:5" s="222" customFormat="1" ht="11.4" x14ac:dyDescent="0.2">
      <c r="A34" s="228" t="s">
        <v>311</v>
      </c>
      <c r="B34" s="554" t="s">
        <v>312</v>
      </c>
      <c r="C34" s="554"/>
      <c r="D34" s="554"/>
      <c r="E34" s="554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D3" sqref="D3:F30"/>
    </sheetView>
  </sheetViews>
  <sheetFormatPr defaultColWidth="9.109375" defaultRowHeight="12.6" x14ac:dyDescent="0.25"/>
  <cols>
    <col min="1" max="1" width="2.5546875" style="182" bestFit="1" customWidth="1"/>
    <col min="2" max="2" width="10.5546875" style="182" customWidth="1"/>
    <col min="3" max="3" width="18.44140625" style="182" customWidth="1"/>
    <col min="4" max="6" width="17.33203125" style="182" customWidth="1"/>
    <col min="7" max="16384" width="9.109375" style="182"/>
  </cols>
  <sheetData>
    <row r="1" spans="1:8" ht="40.5" customHeight="1" x14ac:dyDescent="0.25">
      <c r="A1" s="521" t="s">
        <v>322</v>
      </c>
      <c r="B1" s="521"/>
      <c r="C1" s="521" t="s">
        <v>535</v>
      </c>
      <c r="D1" s="521"/>
      <c r="E1" s="521"/>
      <c r="F1" s="521"/>
      <c r="H1" s="400" t="s">
        <v>482</v>
      </c>
    </row>
    <row r="2" spans="1:8" ht="31.5" customHeight="1" x14ac:dyDescent="0.25">
      <c r="A2" s="535" t="s">
        <v>1</v>
      </c>
      <c r="B2" s="535"/>
      <c r="C2" s="535"/>
      <c r="D2" s="184" t="s">
        <v>119</v>
      </c>
      <c r="E2" s="184" t="s">
        <v>118</v>
      </c>
      <c r="F2" s="185" t="s">
        <v>120</v>
      </c>
    </row>
    <row r="3" spans="1:8" x14ac:dyDescent="0.25">
      <c r="A3" s="536" t="s">
        <v>6</v>
      </c>
      <c r="B3" s="536"/>
      <c r="C3" s="536"/>
      <c r="D3" s="206">
        <v>1809</v>
      </c>
      <c r="E3" s="206">
        <v>3172487</v>
      </c>
      <c r="F3" s="206">
        <v>1754</v>
      </c>
    </row>
    <row r="4" spans="1:8" x14ac:dyDescent="0.25">
      <c r="A4" s="520" t="s">
        <v>282</v>
      </c>
      <c r="B4" s="520"/>
      <c r="C4" s="520"/>
      <c r="D4" s="207">
        <v>2</v>
      </c>
      <c r="E4" s="207">
        <v>11617</v>
      </c>
      <c r="F4" s="207">
        <v>5809</v>
      </c>
    </row>
    <row r="5" spans="1:8" x14ac:dyDescent="0.25">
      <c r="A5" s="520" t="s">
        <v>8</v>
      </c>
      <c r="B5" s="520"/>
      <c r="C5" s="520"/>
      <c r="D5" s="208">
        <v>30</v>
      </c>
      <c r="E5" s="208">
        <v>72850</v>
      </c>
      <c r="F5" s="208">
        <v>2428</v>
      </c>
    </row>
    <row r="6" spans="1:8" x14ac:dyDescent="0.25">
      <c r="A6" s="520" t="s">
        <v>9</v>
      </c>
      <c r="B6" s="520"/>
      <c r="C6" s="520"/>
      <c r="D6" s="208">
        <v>75</v>
      </c>
      <c r="E6" s="208">
        <v>144875</v>
      </c>
      <c r="F6" s="208">
        <v>1932</v>
      </c>
    </row>
    <row r="7" spans="1:8" ht="12.75" customHeight="1" x14ac:dyDescent="0.25">
      <c r="A7" s="520" t="s">
        <v>10</v>
      </c>
      <c r="B7" s="520"/>
      <c r="C7" s="520"/>
      <c r="D7" s="207">
        <v>0</v>
      </c>
      <c r="E7" s="207">
        <v>0</v>
      </c>
      <c r="F7" s="207">
        <v>0</v>
      </c>
    </row>
    <row r="8" spans="1:8" x14ac:dyDescent="0.25">
      <c r="A8" s="527" t="s">
        <v>11</v>
      </c>
      <c r="B8" s="527"/>
      <c r="C8" s="527"/>
      <c r="D8" s="229">
        <v>0</v>
      </c>
      <c r="E8" s="229">
        <v>0</v>
      </c>
      <c r="F8" s="229">
        <v>0</v>
      </c>
    </row>
    <row r="9" spans="1:8" x14ac:dyDescent="0.25">
      <c r="A9" s="527" t="s">
        <v>45</v>
      </c>
      <c r="B9" s="527"/>
      <c r="C9" s="527"/>
      <c r="D9" s="229">
        <v>0</v>
      </c>
      <c r="E9" s="229">
        <v>0</v>
      </c>
      <c r="F9" s="229">
        <v>0</v>
      </c>
    </row>
    <row r="10" spans="1:8" x14ac:dyDescent="0.25">
      <c r="A10" s="520" t="s">
        <v>13</v>
      </c>
      <c r="B10" s="520"/>
      <c r="C10" s="520"/>
      <c r="D10" s="208">
        <v>4544</v>
      </c>
      <c r="E10" s="208">
        <v>1117243</v>
      </c>
      <c r="F10" s="208">
        <v>246</v>
      </c>
    </row>
    <row r="11" spans="1:8" x14ac:dyDescent="0.25">
      <c r="A11" s="520" t="s">
        <v>297</v>
      </c>
      <c r="B11" s="520"/>
      <c r="C11" s="520"/>
      <c r="D11" s="208">
        <v>0</v>
      </c>
      <c r="E11" s="208">
        <v>0</v>
      </c>
      <c r="F11" s="208">
        <v>0</v>
      </c>
    </row>
    <row r="12" spans="1:8" x14ac:dyDescent="0.25">
      <c r="A12" s="520" t="s">
        <v>298</v>
      </c>
      <c r="B12" s="520"/>
      <c r="C12" s="520"/>
      <c r="D12" s="208">
        <v>866</v>
      </c>
      <c r="E12" s="208">
        <v>1555218</v>
      </c>
      <c r="F12" s="208">
        <v>1796</v>
      </c>
    </row>
    <row r="13" spans="1:8" x14ac:dyDescent="0.25">
      <c r="A13" s="520" t="s">
        <v>16</v>
      </c>
      <c r="B13" s="520"/>
      <c r="C13" s="520"/>
      <c r="D13" s="208">
        <v>274</v>
      </c>
      <c r="E13" s="208">
        <v>308973</v>
      </c>
      <c r="F13" s="208">
        <v>1128</v>
      </c>
    </row>
    <row r="14" spans="1:8" x14ac:dyDescent="0.25">
      <c r="A14" s="520" t="s">
        <v>17</v>
      </c>
      <c r="B14" s="520"/>
      <c r="C14" s="520"/>
      <c r="D14" s="208">
        <v>543</v>
      </c>
      <c r="E14" s="208">
        <v>1166099</v>
      </c>
      <c r="F14" s="208">
        <v>2148</v>
      </c>
    </row>
    <row r="15" spans="1:8" x14ac:dyDescent="0.25">
      <c r="A15" s="520" t="s">
        <v>18</v>
      </c>
      <c r="B15" s="520"/>
      <c r="C15" s="520"/>
      <c r="D15" s="208">
        <v>180</v>
      </c>
      <c r="E15" s="208">
        <v>482353</v>
      </c>
      <c r="F15" s="208">
        <v>2680</v>
      </c>
    </row>
    <row r="16" spans="1:8" x14ac:dyDescent="0.25">
      <c r="A16" s="520" t="s">
        <v>19</v>
      </c>
      <c r="B16" s="520"/>
      <c r="C16" s="520"/>
      <c r="D16" s="208">
        <v>748</v>
      </c>
      <c r="E16" s="208">
        <v>2261155</v>
      </c>
      <c r="F16" s="208">
        <v>3023</v>
      </c>
    </row>
    <row r="17" spans="1:9" x14ac:dyDescent="0.25">
      <c r="A17" s="520" t="s">
        <v>20</v>
      </c>
      <c r="B17" s="520"/>
      <c r="C17" s="520"/>
      <c r="D17" s="208">
        <v>688</v>
      </c>
      <c r="E17" s="208">
        <v>1540654</v>
      </c>
      <c r="F17" s="208">
        <v>2239</v>
      </c>
    </row>
    <row r="18" spans="1:9" x14ac:dyDescent="0.25">
      <c r="A18" s="520" t="s">
        <v>21</v>
      </c>
      <c r="B18" s="520"/>
      <c r="C18" s="520"/>
      <c r="D18" s="208">
        <v>0</v>
      </c>
      <c r="E18" s="208">
        <v>0</v>
      </c>
      <c r="F18" s="208">
        <v>0</v>
      </c>
    </row>
    <row r="19" spans="1:9" x14ac:dyDescent="0.25">
      <c r="A19" s="520" t="s">
        <v>22</v>
      </c>
      <c r="B19" s="520"/>
      <c r="C19" s="520"/>
      <c r="D19" s="208">
        <v>1210</v>
      </c>
      <c r="E19" s="208">
        <v>2861338</v>
      </c>
      <c r="F19" s="208">
        <v>2365</v>
      </c>
    </row>
    <row r="20" spans="1:9" x14ac:dyDescent="0.25">
      <c r="A20" s="520" t="s">
        <v>23</v>
      </c>
      <c r="B20" s="520"/>
      <c r="C20" s="520"/>
      <c r="D20" s="208">
        <v>916</v>
      </c>
      <c r="E20" s="208">
        <v>3768099</v>
      </c>
      <c r="F20" s="208">
        <v>4114</v>
      </c>
    </row>
    <row r="21" spans="1:9" x14ac:dyDescent="0.25">
      <c r="A21" s="520" t="s">
        <v>24</v>
      </c>
      <c r="B21" s="520"/>
      <c r="C21" s="520"/>
      <c r="D21" s="208">
        <v>8</v>
      </c>
      <c r="E21" s="208">
        <v>6913</v>
      </c>
      <c r="F21" s="208">
        <v>864</v>
      </c>
    </row>
    <row r="22" spans="1:9" x14ac:dyDescent="0.25">
      <c r="A22" s="520" t="s">
        <v>25</v>
      </c>
      <c r="B22" s="520"/>
      <c r="C22" s="520"/>
      <c r="D22" s="208">
        <v>113</v>
      </c>
      <c r="E22" s="208">
        <v>131906</v>
      </c>
      <c r="F22" s="208">
        <v>1167</v>
      </c>
    </row>
    <row r="23" spans="1:9" x14ac:dyDescent="0.25">
      <c r="A23" s="520" t="s">
        <v>26</v>
      </c>
      <c r="B23" s="520"/>
      <c r="C23" s="520"/>
      <c r="D23" s="208">
        <v>967</v>
      </c>
      <c r="E23" s="208">
        <v>2926331</v>
      </c>
      <c r="F23" s="208">
        <v>3026</v>
      </c>
    </row>
    <row r="24" spans="1:9" x14ac:dyDescent="0.25">
      <c r="A24" s="520" t="s">
        <v>27</v>
      </c>
      <c r="B24" s="520"/>
      <c r="C24" s="520"/>
      <c r="D24" s="208">
        <v>1548</v>
      </c>
      <c r="E24" s="208">
        <v>5443625</v>
      </c>
      <c r="F24" s="208">
        <v>3517</v>
      </c>
    </row>
    <row r="25" spans="1:9" x14ac:dyDescent="0.25">
      <c r="A25" s="528" t="s">
        <v>28</v>
      </c>
      <c r="B25" s="528"/>
      <c r="C25" s="528"/>
      <c r="D25" s="209">
        <v>1916</v>
      </c>
      <c r="E25" s="209">
        <v>3401829</v>
      </c>
      <c r="F25" s="209">
        <v>1775</v>
      </c>
    </row>
    <row r="26" spans="1:9" x14ac:dyDescent="0.25">
      <c r="A26" s="528" t="s">
        <v>29</v>
      </c>
      <c r="B26" s="528"/>
      <c r="C26" s="528"/>
      <c r="D26" s="209">
        <v>5410</v>
      </c>
      <c r="E26" s="209">
        <v>2672461</v>
      </c>
      <c r="F26" s="209">
        <v>494</v>
      </c>
    </row>
    <row r="27" spans="1:9" x14ac:dyDescent="0.25">
      <c r="A27" s="528" t="s">
        <v>30</v>
      </c>
      <c r="B27" s="528"/>
      <c r="C27" s="528"/>
      <c r="D27" s="209">
        <v>1745</v>
      </c>
      <c r="E27" s="209">
        <v>4218580</v>
      </c>
      <c r="F27" s="209">
        <v>2418</v>
      </c>
    </row>
    <row r="28" spans="1:9" x14ac:dyDescent="0.25">
      <c r="A28" s="528" t="s">
        <v>31</v>
      </c>
      <c r="B28" s="528"/>
      <c r="C28" s="528"/>
      <c r="D28" s="209">
        <v>2935</v>
      </c>
      <c r="E28" s="209">
        <v>8308910</v>
      </c>
      <c r="F28" s="209">
        <v>2831</v>
      </c>
    </row>
    <row r="29" spans="1:9" x14ac:dyDescent="0.25">
      <c r="A29" s="528" t="s">
        <v>32</v>
      </c>
      <c r="B29" s="528"/>
      <c r="C29" s="528"/>
      <c r="D29" s="209">
        <v>2515</v>
      </c>
      <c r="E29" s="209">
        <v>8369956</v>
      </c>
      <c r="F29" s="209">
        <v>3328</v>
      </c>
    </row>
    <row r="30" spans="1:9" x14ac:dyDescent="0.25">
      <c r="A30" s="529" t="s">
        <v>33</v>
      </c>
      <c r="B30" s="529"/>
      <c r="C30" s="529"/>
      <c r="D30" s="196">
        <v>14521</v>
      </c>
      <c r="E30" s="196">
        <v>26971736</v>
      </c>
      <c r="F30" s="196">
        <v>1857</v>
      </c>
    </row>
    <row r="31" spans="1:9" s="170" customFormat="1" ht="12" customHeight="1" x14ac:dyDescent="0.2">
      <c r="A31" s="181" t="s">
        <v>75</v>
      </c>
      <c r="B31" s="533" t="s">
        <v>323</v>
      </c>
      <c r="C31" s="533"/>
      <c r="D31" s="533"/>
      <c r="E31" s="533"/>
      <c r="F31" s="533"/>
      <c r="G31" s="210"/>
      <c r="H31" s="210"/>
      <c r="I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G19" sqref="G19"/>
    </sheetView>
  </sheetViews>
  <sheetFormatPr defaultColWidth="9.109375" defaultRowHeight="10.199999999999999" x14ac:dyDescent="0.2"/>
  <cols>
    <col min="1" max="1" width="2.5546875" style="211" bestFit="1" customWidth="1"/>
    <col min="2" max="2" width="10.33203125" style="211" customWidth="1"/>
    <col min="3" max="3" width="13" style="211" customWidth="1"/>
    <col min="4" max="5" width="20.33203125" style="211" customWidth="1"/>
    <col min="6" max="16384" width="9.109375" style="211"/>
  </cols>
  <sheetData>
    <row r="1" spans="1:11" ht="27" customHeight="1" x14ac:dyDescent="0.2">
      <c r="A1" s="521" t="s">
        <v>324</v>
      </c>
      <c r="B1" s="521"/>
      <c r="C1" s="521" t="s">
        <v>536</v>
      </c>
      <c r="D1" s="521"/>
      <c r="E1" s="521"/>
      <c r="G1" s="400" t="s">
        <v>482</v>
      </c>
    </row>
    <row r="2" spans="1:11" ht="36.75" customHeight="1" x14ac:dyDescent="0.2">
      <c r="A2" s="535" t="s">
        <v>1</v>
      </c>
      <c r="B2" s="535"/>
      <c r="C2" s="535"/>
      <c r="D2" s="212" t="s">
        <v>302</v>
      </c>
      <c r="E2" s="213" t="s">
        <v>303</v>
      </c>
    </row>
    <row r="3" spans="1:11" ht="12.75" customHeight="1" x14ac:dyDescent="0.2">
      <c r="A3" s="543" t="s">
        <v>6</v>
      </c>
      <c r="B3" s="543"/>
      <c r="C3" s="543"/>
      <c r="D3" s="214">
        <v>81.099999999999994</v>
      </c>
      <c r="E3" s="214">
        <v>2</v>
      </c>
      <c r="G3" s="218"/>
      <c r="I3" s="215"/>
      <c r="J3" s="215"/>
      <c r="K3" s="215"/>
    </row>
    <row r="4" spans="1:11" ht="12.75" customHeight="1" x14ac:dyDescent="0.2">
      <c r="A4" s="544" t="s">
        <v>282</v>
      </c>
      <c r="B4" s="544"/>
      <c r="C4" s="544"/>
      <c r="D4" s="214">
        <v>6.8</v>
      </c>
      <c r="E4" s="214">
        <v>0.2</v>
      </c>
      <c r="G4" s="218"/>
      <c r="I4" s="215"/>
      <c r="J4" s="215"/>
      <c r="K4" s="215"/>
    </row>
    <row r="5" spans="1:11" ht="12.75" customHeight="1" x14ac:dyDescent="0.2">
      <c r="A5" s="541" t="s">
        <v>8</v>
      </c>
      <c r="B5" s="541"/>
      <c r="C5" s="541"/>
      <c r="D5" s="214">
        <v>11.5</v>
      </c>
      <c r="E5" s="214">
        <v>0.1</v>
      </c>
      <c r="G5" s="218"/>
      <c r="I5" s="215"/>
      <c r="J5" s="215"/>
      <c r="K5" s="215"/>
    </row>
    <row r="6" spans="1:11" ht="12.75" customHeight="1" x14ac:dyDescent="0.2">
      <c r="A6" s="541" t="s">
        <v>9</v>
      </c>
      <c r="B6" s="541"/>
      <c r="C6" s="541"/>
      <c r="D6" s="214">
        <v>4.4000000000000004</v>
      </c>
      <c r="E6" s="214">
        <v>0.1</v>
      </c>
      <c r="G6" s="218"/>
      <c r="I6" s="215"/>
      <c r="J6" s="215"/>
      <c r="K6" s="215"/>
    </row>
    <row r="7" spans="1:11" ht="12.75" customHeight="1" x14ac:dyDescent="0.2">
      <c r="A7" s="541" t="s">
        <v>10</v>
      </c>
      <c r="B7" s="541"/>
      <c r="C7" s="541"/>
      <c r="D7" s="214">
        <v>0.6</v>
      </c>
      <c r="E7" s="214">
        <v>0</v>
      </c>
      <c r="G7" s="218"/>
      <c r="I7" s="215"/>
      <c r="J7" s="215"/>
      <c r="K7" s="215"/>
    </row>
    <row r="8" spans="1:11" s="216" customFormat="1" ht="12.75" customHeight="1" x14ac:dyDescent="0.2">
      <c r="A8" s="546" t="s">
        <v>304</v>
      </c>
      <c r="B8" s="546"/>
      <c r="C8" s="546"/>
      <c r="D8" s="701" t="s">
        <v>554</v>
      </c>
      <c r="E8" s="214">
        <v>0</v>
      </c>
      <c r="G8" s="218"/>
      <c r="I8" s="215"/>
      <c r="J8" s="215"/>
      <c r="K8" s="215"/>
    </row>
    <row r="9" spans="1:11" s="216" customFormat="1" ht="12.75" customHeight="1" x14ac:dyDescent="0.2">
      <c r="A9" s="547" t="s">
        <v>45</v>
      </c>
      <c r="B9" s="547"/>
      <c r="C9" s="547"/>
      <c r="D9" s="214">
        <v>0.6</v>
      </c>
      <c r="E9" s="214">
        <v>0</v>
      </c>
      <c r="G9" s="218"/>
      <c r="I9" s="215"/>
      <c r="J9" s="215"/>
      <c r="K9" s="215"/>
    </row>
    <row r="10" spans="1:11" ht="12.75" customHeight="1" x14ac:dyDescent="0.2">
      <c r="A10" s="541" t="s">
        <v>13</v>
      </c>
      <c r="B10" s="541"/>
      <c r="C10" s="541"/>
      <c r="D10" s="214">
        <v>47.8</v>
      </c>
      <c r="E10" s="214">
        <v>5.5</v>
      </c>
      <c r="G10" s="218"/>
      <c r="I10" s="215"/>
      <c r="J10" s="215"/>
      <c r="K10" s="215"/>
    </row>
    <row r="11" spans="1:11" ht="12.75" customHeight="1" x14ac:dyDescent="0.2">
      <c r="A11" s="541" t="s">
        <v>297</v>
      </c>
      <c r="B11" s="541"/>
      <c r="C11" s="541"/>
      <c r="D11" s="214">
        <v>4.7</v>
      </c>
      <c r="E11" s="214">
        <v>0</v>
      </c>
      <c r="G11" s="218"/>
      <c r="I11" s="215"/>
      <c r="J11" s="215"/>
      <c r="K11" s="215"/>
    </row>
    <row r="12" spans="1:11" ht="12.75" customHeight="1" x14ac:dyDescent="0.2">
      <c r="A12" s="541" t="s">
        <v>298</v>
      </c>
      <c r="B12" s="541"/>
      <c r="C12" s="541"/>
      <c r="D12" s="214">
        <v>31.7</v>
      </c>
      <c r="E12" s="214">
        <v>1</v>
      </c>
      <c r="G12" s="218"/>
      <c r="I12" s="215"/>
      <c r="J12" s="215"/>
      <c r="K12" s="215"/>
    </row>
    <row r="13" spans="1:11" ht="12.75" customHeight="1" x14ac:dyDescent="0.2">
      <c r="A13" s="541" t="s">
        <v>16</v>
      </c>
      <c r="B13" s="541"/>
      <c r="C13" s="541"/>
      <c r="D13" s="214">
        <v>52.7</v>
      </c>
      <c r="E13" s="214">
        <v>0.4</v>
      </c>
      <c r="G13" s="218"/>
      <c r="I13" s="215"/>
      <c r="J13" s="215"/>
      <c r="K13" s="215"/>
    </row>
    <row r="14" spans="1:11" ht="12.75" customHeight="1" x14ac:dyDescent="0.2">
      <c r="A14" s="541" t="s">
        <v>17</v>
      </c>
      <c r="B14" s="541"/>
      <c r="C14" s="541"/>
      <c r="D14" s="214">
        <v>67.400000000000006</v>
      </c>
      <c r="E14" s="214">
        <v>3.6</v>
      </c>
      <c r="G14" s="218"/>
      <c r="I14" s="215"/>
      <c r="J14" s="215"/>
      <c r="K14" s="215"/>
    </row>
    <row r="15" spans="1:11" ht="12.75" customHeight="1" x14ac:dyDescent="0.2">
      <c r="A15" s="541" t="s">
        <v>18</v>
      </c>
      <c r="B15" s="541"/>
      <c r="C15" s="541"/>
      <c r="D15" s="214">
        <v>4</v>
      </c>
      <c r="E15" s="214">
        <v>0.8</v>
      </c>
      <c r="G15" s="218"/>
      <c r="I15" s="215"/>
      <c r="J15" s="215"/>
      <c r="K15" s="215"/>
    </row>
    <row r="16" spans="1:11" ht="12.75" customHeight="1" x14ac:dyDescent="0.2">
      <c r="A16" s="541" t="s">
        <v>19</v>
      </c>
      <c r="B16" s="541"/>
      <c r="C16" s="541"/>
      <c r="D16" s="214">
        <v>35.4</v>
      </c>
      <c r="E16" s="214">
        <v>0.7</v>
      </c>
      <c r="G16" s="218"/>
      <c r="I16" s="215"/>
      <c r="J16" s="215"/>
      <c r="K16" s="215"/>
    </row>
    <row r="17" spans="1:11" ht="12.75" customHeight="1" x14ac:dyDescent="0.2">
      <c r="A17" s="541" t="s">
        <v>20</v>
      </c>
      <c r="B17" s="541"/>
      <c r="C17" s="541"/>
      <c r="D17" s="214">
        <v>55.4</v>
      </c>
      <c r="E17" s="214">
        <v>2.6</v>
      </c>
      <c r="G17" s="218"/>
      <c r="I17" s="215"/>
      <c r="J17" s="215"/>
      <c r="K17" s="215"/>
    </row>
    <row r="18" spans="1:11" ht="12.75" customHeight="1" x14ac:dyDescent="0.2">
      <c r="A18" s="541" t="s">
        <v>21</v>
      </c>
      <c r="B18" s="541"/>
      <c r="C18" s="541"/>
      <c r="D18" s="214">
        <v>0.7</v>
      </c>
      <c r="E18" s="214">
        <v>0</v>
      </c>
      <c r="G18" s="218"/>
      <c r="I18" s="215"/>
      <c r="J18" s="215"/>
      <c r="K18" s="215"/>
    </row>
    <row r="19" spans="1:11" ht="12.75" customHeight="1" x14ac:dyDescent="0.2">
      <c r="A19" s="541" t="s">
        <v>22</v>
      </c>
      <c r="B19" s="541"/>
      <c r="C19" s="541"/>
      <c r="D19" s="214">
        <v>40.700000000000003</v>
      </c>
      <c r="E19" s="214">
        <v>1.2</v>
      </c>
      <c r="G19" s="218"/>
      <c r="I19" s="215"/>
      <c r="J19" s="215"/>
      <c r="K19" s="215"/>
    </row>
    <row r="20" spans="1:11" ht="12.75" customHeight="1" x14ac:dyDescent="0.2">
      <c r="A20" s="541" t="s">
        <v>23</v>
      </c>
      <c r="B20" s="541"/>
      <c r="C20" s="541"/>
      <c r="D20" s="214">
        <v>73.5</v>
      </c>
      <c r="E20" s="214">
        <v>1.1000000000000001</v>
      </c>
      <c r="G20" s="218"/>
      <c r="I20" s="215"/>
      <c r="J20" s="215"/>
      <c r="K20" s="215"/>
    </row>
    <row r="21" spans="1:11" ht="12.75" customHeight="1" x14ac:dyDescent="0.2">
      <c r="A21" s="541" t="s">
        <v>24</v>
      </c>
      <c r="B21" s="541"/>
      <c r="C21" s="541"/>
      <c r="D21" s="214">
        <v>14.5</v>
      </c>
      <c r="E21" s="214">
        <v>0.1</v>
      </c>
      <c r="G21" s="218"/>
      <c r="I21" s="215"/>
      <c r="J21" s="215"/>
      <c r="K21" s="215"/>
    </row>
    <row r="22" spans="1:11" ht="12.75" customHeight="1" x14ac:dyDescent="0.2">
      <c r="A22" s="541" t="s">
        <v>25</v>
      </c>
      <c r="B22" s="541"/>
      <c r="C22" s="541"/>
      <c r="D22" s="214">
        <v>14.1</v>
      </c>
      <c r="E22" s="214">
        <v>0.3</v>
      </c>
      <c r="G22" s="218"/>
      <c r="I22" s="215"/>
      <c r="J22" s="215"/>
      <c r="K22" s="215"/>
    </row>
    <row r="23" spans="1:11" ht="12.75" customHeight="1" x14ac:dyDescent="0.2">
      <c r="A23" s="541" t="s">
        <v>26</v>
      </c>
      <c r="B23" s="541"/>
      <c r="C23" s="541"/>
      <c r="D23" s="214">
        <v>21.5</v>
      </c>
      <c r="E23" s="214">
        <v>0.8</v>
      </c>
      <c r="G23" s="218"/>
      <c r="I23" s="215"/>
      <c r="J23" s="215"/>
      <c r="K23" s="215"/>
    </row>
    <row r="24" spans="1:11" ht="12.75" customHeight="1" x14ac:dyDescent="0.2">
      <c r="A24" s="541" t="s">
        <v>27</v>
      </c>
      <c r="B24" s="541"/>
      <c r="C24" s="541"/>
      <c r="D24" s="214">
        <v>29.7</v>
      </c>
      <c r="E24" s="214">
        <v>3.1</v>
      </c>
      <c r="G24" s="218"/>
      <c r="I24" s="215"/>
      <c r="J24" s="215"/>
      <c r="K24" s="215"/>
    </row>
    <row r="25" spans="1:11" ht="12.75" customHeight="1" x14ac:dyDescent="0.2">
      <c r="A25" s="548" t="s">
        <v>28</v>
      </c>
      <c r="B25" s="548"/>
      <c r="C25" s="548"/>
      <c r="D25" s="217">
        <v>35.299999999999997</v>
      </c>
      <c r="E25" s="217">
        <v>0.7</v>
      </c>
      <c r="G25" s="218"/>
      <c r="I25" s="215"/>
      <c r="J25" s="215"/>
      <c r="K25" s="215"/>
    </row>
    <row r="26" spans="1:11" ht="12.75" customHeight="1" x14ac:dyDescent="0.2">
      <c r="A26" s="549" t="s">
        <v>305</v>
      </c>
      <c r="B26" s="549"/>
      <c r="C26" s="549"/>
      <c r="D26" s="217">
        <v>30.2</v>
      </c>
      <c r="E26" s="217">
        <v>2.7</v>
      </c>
      <c r="G26" s="218"/>
      <c r="I26" s="215"/>
      <c r="J26" s="215"/>
      <c r="K26" s="215"/>
    </row>
    <row r="27" spans="1:11" ht="12.75" customHeight="1" x14ac:dyDescent="0.2">
      <c r="A27" s="548" t="s">
        <v>30</v>
      </c>
      <c r="B27" s="548"/>
      <c r="C27" s="548"/>
      <c r="D27" s="217">
        <v>36</v>
      </c>
      <c r="E27" s="217">
        <v>0.8</v>
      </c>
      <c r="G27" s="218"/>
      <c r="I27" s="215"/>
      <c r="J27" s="215"/>
      <c r="K27" s="215"/>
    </row>
    <row r="28" spans="1:11" ht="12.75" customHeight="1" x14ac:dyDescent="0.2">
      <c r="A28" s="548" t="s">
        <v>31</v>
      </c>
      <c r="B28" s="548"/>
      <c r="C28" s="548"/>
      <c r="D28" s="217">
        <v>37</v>
      </c>
      <c r="E28" s="217">
        <v>1.1000000000000001</v>
      </c>
      <c r="G28" s="218"/>
      <c r="I28" s="215"/>
      <c r="J28" s="215"/>
      <c r="K28" s="215"/>
    </row>
    <row r="29" spans="1:11" ht="12.75" customHeight="1" x14ac:dyDescent="0.2">
      <c r="A29" s="548" t="s">
        <v>32</v>
      </c>
      <c r="B29" s="548"/>
      <c r="C29" s="548"/>
      <c r="D29" s="217">
        <v>25.6</v>
      </c>
      <c r="E29" s="217">
        <v>1.4</v>
      </c>
      <c r="G29" s="218"/>
      <c r="I29" s="215"/>
      <c r="J29" s="215"/>
      <c r="K29" s="215"/>
    </row>
    <row r="30" spans="1:11" s="220" customFormat="1" ht="12.75" customHeight="1" x14ac:dyDescent="0.2">
      <c r="A30" s="550" t="s">
        <v>306</v>
      </c>
      <c r="B30" s="550"/>
      <c r="C30" s="550"/>
      <c r="D30" s="219">
        <v>34</v>
      </c>
      <c r="E30" s="219">
        <v>1.3</v>
      </c>
      <c r="G30" s="218"/>
      <c r="I30" s="215"/>
      <c r="J30" s="215"/>
      <c r="K30" s="215"/>
    </row>
    <row r="31" spans="1:11" s="170" customFormat="1" ht="11.4" x14ac:dyDescent="0.2">
      <c r="A31" s="169" t="s">
        <v>75</v>
      </c>
      <c r="B31" s="530" t="s">
        <v>323</v>
      </c>
      <c r="C31" s="530"/>
      <c r="D31" s="530"/>
      <c r="E31" s="530"/>
      <c r="I31" s="215"/>
      <c r="J31" s="215"/>
      <c r="K31" s="215"/>
    </row>
    <row r="32" spans="1:11" s="170" customFormat="1" ht="21" customHeight="1" x14ac:dyDescent="0.2">
      <c r="A32" s="169" t="s">
        <v>308</v>
      </c>
      <c r="B32" s="551" t="s">
        <v>309</v>
      </c>
      <c r="C32" s="551"/>
      <c r="D32" s="551"/>
      <c r="E32" s="551"/>
      <c r="I32" s="215"/>
      <c r="J32" s="215"/>
      <c r="K32" s="215"/>
    </row>
    <row r="33" spans="1:11" s="170" customFormat="1" ht="22.5" customHeight="1" x14ac:dyDescent="0.2">
      <c r="A33" s="169" t="s">
        <v>47</v>
      </c>
      <c r="B33" s="530" t="s">
        <v>315</v>
      </c>
      <c r="C33" s="530"/>
      <c r="D33" s="530"/>
      <c r="E33" s="530"/>
      <c r="I33" s="215"/>
      <c r="J33" s="215"/>
      <c r="K33" s="215"/>
    </row>
    <row r="34" spans="1:11" s="222" customFormat="1" ht="11.4" x14ac:dyDescent="0.2">
      <c r="A34" s="221" t="s">
        <v>311</v>
      </c>
      <c r="B34" s="552" t="s">
        <v>312</v>
      </c>
      <c r="C34" s="552"/>
      <c r="D34" s="552"/>
      <c r="E34" s="552"/>
      <c r="I34" s="215"/>
      <c r="J34" s="215"/>
      <c r="K34" s="215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D3" sqref="D3:F30"/>
    </sheetView>
  </sheetViews>
  <sheetFormatPr defaultColWidth="9.109375" defaultRowHeight="12.6" x14ac:dyDescent="0.25"/>
  <cols>
    <col min="1" max="1" width="2.5546875" style="182" bestFit="1" customWidth="1"/>
    <col min="2" max="2" width="10.44140625" style="182" customWidth="1"/>
    <col min="3" max="3" width="16.5546875" style="182" customWidth="1"/>
    <col min="4" max="6" width="17.33203125" style="182" customWidth="1"/>
    <col min="7" max="16384" width="9.109375" style="182"/>
  </cols>
  <sheetData>
    <row r="1" spans="1:8" ht="41.25" customHeight="1" x14ac:dyDescent="0.25">
      <c r="A1" s="521" t="s">
        <v>325</v>
      </c>
      <c r="B1" s="521"/>
      <c r="C1" s="521" t="s">
        <v>537</v>
      </c>
      <c r="D1" s="521"/>
      <c r="E1" s="521"/>
      <c r="F1" s="521"/>
      <c r="H1" s="400" t="s">
        <v>482</v>
      </c>
    </row>
    <row r="2" spans="1:8" ht="31.5" customHeight="1" x14ac:dyDescent="0.25">
      <c r="A2" s="535" t="s">
        <v>1</v>
      </c>
      <c r="B2" s="535"/>
      <c r="C2" s="535"/>
      <c r="D2" s="184" t="s">
        <v>119</v>
      </c>
      <c r="E2" s="184" t="s">
        <v>118</v>
      </c>
      <c r="F2" s="185" t="s">
        <v>120</v>
      </c>
    </row>
    <row r="3" spans="1:8" x14ac:dyDescent="0.25">
      <c r="A3" s="536" t="s">
        <v>6</v>
      </c>
      <c r="B3" s="536"/>
      <c r="C3" s="536"/>
      <c r="D3" s="206">
        <v>6721</v>
      </c>
      <c r="E3" s="206">
        <v>9152884</v>
      </c>
      <c r="F3" s="206">
        <v>1362</v>
      </c>
    </row>
    <row r="4" spans="1:8" x14ac:dyDescent="0.25">
      <c r="A4" s="520" t="s">
        <v>282</v>
      </c>
      <c r="B4" s="520"/>
      <c r="C4" s="520"/>
      <c r="D4" s="207">
        <v>27</v>
      </c>
      <c r="E4" s="207">
        <v>184117</v>
      </c>
      <c r="F4" s="207">
        <v>6819</v>
      </c>
    </row>
    <row r="5" spans="1:8" x14ac:dyDescent="0.25">
      <c r="A5" s="520" t="s">
        <v>8</v>
      </c>
      <c r="B5" s="520"/>
      <c r="C5" s="520"/>
      <c r="D5" s="208">
        <v>1269</v>
      </c>
      <c r="E5" s="208">
        <v>2160087</v>
      </c>
      <c r="F5" s="208">
        <v>1702</v>
      </c>
    </row>
    <row r="6" spans="1:8" x14ac:dyDescent="0.25">
      <c r="A6" s="520" t="s">
        <v>9</v>
      </c>
      <c r="B6" s="520"/>
      <c r="C6" s="520"/>
      <c r="D6" s="208">
        <v>2119</v>
      </c>
      <c r="E6" s="208">
        <v>497573</v>
      </c>
      <c r="F6" s="208">
        <v>235</v>
      </c>
    </row>
    <row r="7" spans="1:8" ht="12.75" customHeight="1" x14ac:dyDescent="0.25">
      <c r="A7" s="520" t="s">
        <v>10</v>
      </c>
      <c r="B7" s="520"/>
      <c r="C7" s="520"/>
      <c r="D7" s="208">
        <v>120</v>
      </c>
      <c r="E7" s="208">
        <v>217441</v>
      </c>
      <c r="F7" s="208">
        <v>1812</v>
      </c>
    </row>
    <row r="8" spans="1:8" x14ac:dyDescent="0.25">
      <c r="A8" s="527" t="s">
        <v>11</v>
      </c>
      <c r="B8" s="527"/>
      <c r="C8" s="527"/>
      <c r="D8" s="207">
        <v>0</v>
      </c>
      <c r="E8" s="207">
        <v>0</v>
      </c>
      <c r="F8" s="207">
        <v>0</v>
      </c>
    </row>
    <row r="9" spans="1:8" x14ac:dyDescent="0.25">
      <c r="A9" s="527" t="s">
        <v>45</v>
      </c>
      <c r="B9" s="527"/>
      <c r="C9" s="527"/>
      <c r="D9" s="208">
        <v>120</v>
      </c>
      <c r="E9" s="208">
        <v>217441</v>
      </c>
      <c r="F9" s="208">
        <v>1812</v>
      </c>
    </row>
    <row r="10" spans="1:8" x14ac:dyDescent="0.25">
      <c r="A10" s="520" t="s">
        <v>13</v>
      </c>
      <c r="B10" s="520"/>
      <c r="C10" s="520"/>
      <c r="D10" s="208">
        <v>33863</v>
      </c>
      <c r="E10" s="208">
        <v>9448250</v>
      </c>
      <c r="F10" s="208">
        <v>279</v>
      </c>
    </row>
    <row r="11" spans="1:8" x14ac:dyDescent="0.25">
      <c r="A11" s="520" t="s">
        <v>297</v>
      </c>
      <c r="B11" s="520"/>
      <c r="C11" s="520"/>
      <c r="D11" s="208">
        <v>79</v>
      </c>
      <c r="E11" s="208">
        <v>132786</v>
      </c>
      <c r="F11" s="208">
        <v>1681</v>
      </c>
    </row>
    <row r="12" spans="1:8" x14ac:dyDescent="0.25">
      <c r="A12" s="520" t="s">
        <v>298</v>
      </c>
      <c r="B12" s="520"/>
      <c r="C12" s="520"/>
      <c r="D12" s="208">
        <v>5363</v>
      </c>
      <c r="E12" s="208">
        <v>5201742</v>
      </c>
      <c r="F12" s="208">
        <v>970</v>
      </c>
    </row>
    <row r="13" spans="1:8" x14ac:dyDescent="0.25">
      <c r="A13" s="520" t="s">
        <v>16</v>
      </c>
      <c r="B13" s="520"/>
      <c r="C13" s="520"/>
      <c r="D13" s="208">
        <v>4865</v>
      </c>
      <c r="E13" s="208">
        <v>6932999</v>
      </c>
      <c r="F13" s="208">
        <v>1425</v>
      </c>
    </row>
    <row r="14" spans="1:8" x14ac:dyDescent="0.25">
      <c r="A14" s="520" t="s">
        <v>17</v>
      </c>
      <c r="B14" s="520"/>
      <c r="C14" s="520"/>
      <c r="D14" s="208">
        <v>858</v>
      </c>
      <c r="E14" s="208">
        <v>684824</v>
      </c>
      <c r="F14" s="208">
        <v>798</v>
      </c>
    </row>
    <row r="15" spans="1:8" x14ac:dyDescent="0.25">
      <c r="A15" s="520" t="s">
        <v>18</v>
      </c>
      <c r="B15" s="520"/>
      <c r="C15" s="520"/>
      <c r="D15" s="208">
        <v>149</v>
      </c>
      <c r="E15" s="208">
        <v>280276</v>
      </c>
      <c r="F15" s="208">
        <v>1881</v>
      </c>
    </row>
    <row r="16" spans="1:8" x14ac:dyDescent="0.25">
      <c r="A16" s="520" t="s">
        <v>19</v>
      </c>
      <c r="B16" s="520"/>
      <c r="C16" s="520"/>
      <c r="D16" s="208">
        <v>1504</v>
      </c>
      <c r="E16" s="208">
        <v>3306058</v>
      </c>
      <c r="F16" s="208">
        <v>2198</v>
      </c>
    </row>
    <row r="17" spans="1:10" x14ac:dyDescent="0.25">
      <c r="A17" s="520" t="s">
        <v>20</v>
      </c>
      <c r="B17" s="520"/>
      <c r="C17" s="520"/>
      <c r="D17" s="208">
        <v>349</v>
      </c>
      <c r="E17" s="208">
        <v>773642</v>
      </c>
      <c r="F17" s="208">
        <v>2217</v>
      </c>
    </row>
    <row r="18" spans="1:10" x14ac:dyDescent="0.25">
      <c r="A18" s="520" t="s">
        <v>21</v>
      </c>
      <c r="B18" s="520"/>
      <c r="C18" s="520"/>
      <c r="D18" s="208">
        <v>5</v>
      </c>
      <c r="E18" s="208">
        <v>3500</v>
      </c>
      <c r="F18" s="208">
        <v>700</v>
      </c>
    </row>
    <row r="19" spans="1:10" x14ac:dyDescent="0.25">
      <c r="A19" s="520" t="s">
        <v>22</v>
      </c>
      <c r="B19" s="520"/>
      <c r="C19" s="520"/>
      <c r="D19" s="208">
        <v>1843</v>
      </c>
      <c r="E19" s="208">
        <v>3960786</v>
      </c>
      <c r="F19" s="208">
        <v>2149</v>
      </c>
    </row>
    <row r="20" spans="1:10" x14ac:dyDescent="0.25">
      <c r="A20" s="520" t="s">
        <v>23</v>
      </c>
      <c r="B20" s="520"/>
      <c r="C20" s="520"/>
      <c r="D20" s="208">
        <v>2815</v>
      </c>
      <c r="E20" s="208">
        <v>8937809</v>
      </c>
      <c r="F20" s="208">
        <v>3175</v>
      </c>
    </row>
    <row r="21" spans="1:10" x14ac:dyDescent="0.25">
      <c r="A21" s="520" t="s">
        <v>24</v>
      </c>
      <c r="B21" s="520"/>
      <c r="C21" s="520"/>
      <c r="D21" s="208">
        <v>30</v>
      </c>
      <c r="E21" s="208">
        <v>67166</v>
      </c>
      <c r="F21" s="208">
        <v>2239</v>
      </c>
    </row>
    <row r="22" spans="1:10" x14ac:dyDescent="0.25">
      <c r="A22" s="520" t="s">
        <v>25</v>
      </c>
      <c r="B22" s="520"/>
      <c r="C22" s="520"/>
      <c r="D22" s="208">
        <v>244</v>
      </c>
      <c r="E22" s="208">
        <v>746608</v>
      </c>
      <c r="F22" s="208">
        <v>3060</v>
      </c>
    </row>
    <row r="23" spans="1:10" x14ac:dyDescent="0.25">
      <c r="A23" s="520" t="s">
        <v>26</v>
      </c>
      <c r="B23" s="520"/>
      <c r="C23" s="520"/>
      <c r="D23" s="208">
        <v>1189</v>
      </c>
      <c r="E23" s="208">
        <v>2688582</v>
      </c>
      <c r="F23" s="208">
        <v>2261</v>
      </c>
    </row>
    <row r="24" spans="1:10" x14ac:dyDescent="0.25">
      <c r="A24" s="520" t="s">
        <v>27</v>
      </c>
      <c r="B24" s="520"/>
      <c r="C24" s="520"/>
      <c r="D24" s="208">
        <v>505</v>
      </c>
      <c r="E24" s="208">
        <v>1870416</v>
      </c>
      <c r="F24" s="208">
        <v>3704</v>
      </c>
    </row>
    <row r="25" spans="1:10" x14ac:dyDescent="0.25">
      <c r="A25" s="528" t="s">
        <v>28</v>
      </c>
      <c r="B25" s="528"/>
      <c r="C25" s="528"/>
      <c r="D25" s="209">
        <v>10136</v>
      </c>
      <c r="E25" s="209">
        <v>11994661</v>
      </c>
      <c r="F25" s="209">
        <v>1183</v>
      </c>
    </row>
    <row r="26" spans="1:10" x14ac:dyDescent="0.25">
      <c r="A26" s="528" t="s">
        <v>29</v>
      </c>
      <c r="B26" s="528"/>
      <c r="C26" s="528"/>
      <c r="D26" s="209">
        <v>39425</v>
      </c>
      <c r="E26" s="209">
        <v>15000219</v>
      </c>
      <c r="F26" s="209">
        <v>380</v>
      </c>
    </row>
    <row r="27" spans="1:10" x14ac:dyDescent="0.25">
      <c r="A27" s="528" t="s">
        <v>30</v>
      </c>
      <c r="B27" s="528"/>
      <c r="C27" s="528"/>
      <c r="D27" s="209">
        <v>7376</v>
      </c>
      <c r="E27" s="209">
        <v>11204157</v>
      </c>
      <c r="F27" s="209">
        <v>1519</v>
      </c>
    </row>
    <row r="28" spans="1:10" x14ac:dyDescent="0.25">
      <c r="A28" s="528" t="s">
        <v>31</v>
      </c>
      <c r="B28" s="528"/>
      <c r="C28" s="528"/>
      <c r="D28" s="209">
        <v>5286</v>
      </c>
      <c r="E28" s="209">
        <v>14489511</v>
      </c>
      <c r="F28" s="209">
        <v>2741</v>
      </c>
    </row>
    <row r="29" spans="1:10" x14ac:dyDescent="0.25">
      <c r="A29" s="528" t="s">
        <v>32</v>
      </c>
      <c r="B29" s="528"/>
      <c r="C29" s="528"/>
      <c r="D29" s="209">
        <v>1694</v>
      </c>
      <c r="E29" s="209">
        <v>4558998</v>
      </c>
      <c r="F29" s="209">
        <v>2691</v>
      </c>
    </row>
    <row r="30" spans="1:10" x14ac:dyDescent="0.25">
      <c r="A30" s="529" t="s">
        <v>33</v>
      </c>
      <c r="B30" s="529"/>
      <c r="C30" s="529"/>
      <c r="D30" s="196">
        <v>63917</v>
      </c>
      <c r="E30" s="196">
        <v>57247546</v>
      </c>
      <c r="F30" s="196">
        <v>896</v>
      </c>
    </row>
    <row r="31" spans="1:10" s="170" customFormat="1" ht="12" customHeight="1" x14ac:dyDescent="0.2">
      <c r="A31" s="181" t="s">
        <v>75</v>
      </c>
      <c r="B31" s="533" t="s">
        <v>323</v>
      </c>
      <c r="C31" s="533"/>
      <c r="D31" s="533"/>
      <c r="E31" s="533"/>
      <c r="F31" s="533"/>
      <c r="G31" s="210"/>
      <c r="H31" s="210"/>
      <c r="I31" s="210"/>
      <c r="J31" s="210"/>
    </row>
  </sheetData>
  <mergeCells count="32">
    <mergeCell ref="A30:C30"/>
    <mergeCell ref="B31:F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workbookViewId="0">
      <selection activeCell="A9" sqref="A9:C9"/>
    </sheetView>
  </sheetViews>
  <sheetFormatPr defaultColWidth="8.6640625" defaultRowHeight="13.2" x14ac:dyDescent="0.25"/>
  <cols>
    <col min="1" max="1" width="2.5546875" customWidth="1"/>
    <col min="2" max="2" width="8.44140625" customWidth="1"/>
    <col min="3" max="3" width="22.6640625" customWidth="1"/>
    <col min="4" max="4" width="16.33203125" customWidth="1"/>
    <col min="5" max="5" width="10.88671875" customWidth="1"/>
    <col min="6" max="6" width="15" customWidth="1"/>
    <col min="7" max="7" width="13.6640625" customWidth="1"/>
  </cols>
  <sheetData>
    <row r="1" spans="1:13" ht="45" customHeight="1" x14ac:dyDescent="0.25">
      <c r="A1" s="437" t="s">
        <v>50</v>
      </c>
      <c r="B1" s="437"/>
      <c r="C1" s="443" t="s">
        <v>502</v>
      </c>
      <c r="D1" s="443"/>
      <c r="E1" s="443"/>
      <c r="F1" s="443"/>
      <c r="G1" s="443"/>
      <c r="I1" s="400" t="s">
        <v>482</v>
      </c>
    </row>
    <row r="2" spans="1:13" s="20" customFormat="1" ht="19.5" customHeight="1" x14ac:dyDescent="0.25">
      <c r="A2" s="444" t="s">
        <v>1</v>
      </c>
      <c r="B2" s="444"/>
      <c r="C2" s="444"/>
      <c r="D2" s="439" t="s">
        <v>51</v>
      </c>
      <c r="E2" s="445" t="s">
        <v>41</v>
      </c>
      <c r="F2" s="445"/>
      <c r="G2" s="439" t="s">
        <v>52</v>
      </c>
      <c r="L2" s="29"/>
    </row>
    <row r="3" spans="1:13" s="20" customFormat="1" ht="19.5" customHeight="1" x14ac:dyDescent="0.25">
      <c r="A3" s="444"/>
      <c r="B3" s="444"/>
      <c r="C3" s="444"/>
      <c r="D3" s="439"/>
      <c r="E3" s="21" t="s">
        <v>53</v>
      </c>
      <c r="F3" s="21" t="s">
        <v>54</v>
      </c>
      <c r="G3" s="439"/>
    </row>
    <row r="4" spans="1:13" x14ac:dyDescent="0.25">
      <c r="A4" s="433" t="s">
        <v>6</v>
      </c>
      <c r="B4" s="433"/>
      <c r="C4" s="433"/>
      <c r="D4" s="30">
        <v>85.100000000000009</v>
      </c>
      <c r="E4" s="30">
        <v>6.6</v>
      </c>
      <c r="F4" s="30">
        <v>8.3000000000000007</v>
      </c>
      <c r="G4" s="30">
        <v>100</v>
      </c>
      <c r="J4" s="20"/>
      <c r="K4" s="20"/>
      <c r="L4" s="20"/>
      <c r="M4" s="20"/>
    </row>
    <row r="5" spans="1:13" x14ac:dyDescent="0.25">
      <c r="A5" s="433" t="s">
        <v>7</v>
      </c>
      <c r="B5" s="433"/>
      <c r="C5" s="433"/>
      <c r="D5" s="30">
        <v>71</v>
      </c>
      <c r="E5" s="30">
        <v>24</v>
      </c>
      <c r="F5" s="30">
        <v>5</v>
      </c>
      <c r="G5" s="30">
        <v>100</v>
      </c>
    </row>
    <row r="6" spans="1:13" x14ac:dyDescent="0.25">
      <c r="A6" s="433" t="s">
        <v>8</v>
      </c>
      <c r="B6" s="433"/>
      <c r="C6" s="433"/>
      <c r="D6" s="30">
        <v>93.3</v>
      </c>
      <c r="E6" s="30">
        <v>5.7</v>
      </c>
      <c r="F6" s="30">
        <v>1</v>
      </c>
      <c r="G6" s="30">
        <v>100</v>
      </c>
    </row>
    <row r="7" spans="1:13" x14ac:dyDescent="0.25">
      <c r="A7" s="433" t="s">
        <v>9</v>
      </c>
      <c r="B7" s="433"/>
      <c r="C7" s="433"/>
      <c r="D7" s="30">
        <v>90.9</v>
      </c>
      <c r="E7" s="30">
        <v>7</v>
      </c>
      <c r="F7" s="30">
        <v>2.1</v>
      </c>
      <c r="G7" s="30">
        <v>100</v>
      </c>
    </row>
    <row r="8" spans="1:13" x14ac:dyDescent="0.25">
      <c r="A8" s="433" t="s">
        <v>10</v>
      </c>
      <c r="B8" s="433"/>
      <c r="C8" s="433"/>
      <c r="D8" s="30">
        <v>76.3</v>
      </c>
      <c r="E8" s="30">
        <v>23.7</v>
      </c>
      <c r="F8" s="30">
        <v>0</v>
      </c>
      <c r="G8" s="30">
        <v>100</v>
      </c>
    </row>
    <row r="9" spans="1:13" x14ac:dyDescent="0.25">
      <c r="A9" s="427" t="s">
        <v>11</v>
      </c>
      <c r="B9" s="427"/>
      <c r="C9" s="427"/>
      <c r="D9" s="31">
        <v>71.8</v>
      </c>
      <c r="E9" s="31">
        <v>28.2</v>
      </c>
      <c r="F9" s="31">
        <v>0</v>
      </c>
      <c r="G9" s="31">
        <v>100</v>
      </c>
    </row>
    <row r="10" spans="1:13" x14ac:dyDescent="0.25">
      <c r="A10" s="427" t="s">
        <v>45</v>
      </c>
      <c r="B10" s="427"/>
      <c r="C10" s="427"/>
      <c r="D10" s="31">
        <v>89.100000000000009</v>
      </c>
      <c r="E10" s="31">
        <v>10.8</v>
      </c>
      <c r="F10" s="31">
        <v>0.1</v>
      </c>
      <c r="G10" s="31">
        <v>100</v>
      </c>
    </row>
    <row r="11" spans="1:13" x14ac:dyDescent="0.25">
      <c r="A11" s="433" t="s">
        <v>13</v>
      </c>
      <c r="B11" s="433"/>
      <c r="C11" s="433"/>
      <c r="D11" s="30">
        <v>36</v>
      </c>
      <c r="E11" s="30">
        <v>3.9</v>
      </c>
      <c r="F11" s="30">
        <v>60.1</v>
      </c>
      <c r="G11" s="30">
        <v>100</v>
      </c>
    </row>
    <row r="12" spans="1:13" x14ac:dyDescent="0.25">
      <c r="A12" s="433" t="s">
        <v>14</v>
      </c>
      <c r="B12" s="433"/>
      <c r="C12" s="433"/>
      <c r="D12" s="30">
        <v>85.8</v>
      </c>
      <c r="E12" s="30">
        <v>12.2</v>
      </c>
      <c r="F12" s="30">
        <v>2</v>
      </c>
      <c r="G12" s="30">
        <v>100</v>
      </c>
    </row>
    <row r="13" spans="1:13" x14ac:dyDescent="0.25">
      <c r="A13" s="433" t="s">
        <v>15</v>
      </c>
      <c r="B13" s="433"/>
      <c r="C13" s="433"/>
      <c r="D13" s="30">
        <v>86</v>
      </c>
      <c r="E13" s="30">
        <v>6.1</v>
      </c>
      <c r="F13" s="30">
        <v>7.9</v>
      </c>
      <c r="G13" s="30">
        <v>100</v>
      </c>
    </row>
    <row r="14" spans="1:13" x14ac:dyDescent="0.25">
      <c r="A14" s="433" t="s">
        <v>16</v>
      </c>
      <c r="B14" s="433"/>
      <c r="C14" s="433"/>
      <c r="D14" s="30">
        <v>81.800000000000011</v>
      </c>
      <c r="E14" s="30">
        <v>8.1</v>
      </c>
      <c r="F14" s="30">
        <v>10.1</v>
      </c>
      <c r="G14" s="30">
        <v>100</v>
      </c>
    </row>
    <row r="15" spans="1:13" x14ac:dyDescent="0.25">
      <c r="A15" s="433" t="s">
        <v>17</v>
      </c>
      <c r="B15" s="433"/>
      <c r="C15" s="433"/>
      <c r="D15" s="30">
        <v>89.3</v>
      </c>
      <c r="E15" s="30">
        <v>4.9000000000000004</v>
      </c>
      <c r="F15" s="30">
        <v>5.8</v>
      </c>
      <c r="G15" s="30">
        <v>100</v>
      </c>
    </row>
    <row r="16" spans="1:13" x14ac:dyDescent="0.25">
      <c r="A16" s="433" t="s">
        <v>18</v>
      </c>
      <c r="B16" s="433"/>
      <c r="C16" s="433"/>
      <c r="D16" s="30">
        <v>79.3</v>
      </c>
      <c r="E16" s="30">
        <v>12.7</v>
      </c>
      <c r="F16" s="30">
        <v>8</v>
      </c>
      <c r="G16" s="30">
        <v>100</v>
      </c>
    </row>
    <row r="17" spans="1:13" x14ac:dyDescent="0.25">
      <c r="A17" s="433" t="s">
        <v>19</v>
      </c>
      <c r="B17" s="433"/>
      <c r="C17" s="433"/>
      <c r="D17" s="30">
        <v>96.399999999999991</v>
      </c>
      <c r="E17" s="30">
        <v>3.4</v>
      </c>
      <c r="F17" s="30">
        <v>0.2</v>
      </c>
      <c r="G17" s="30">
        <v>100</v>
      </c>
    </row>
    <row r="18" spans="1:13" x14ac:dyDescent="0.25">
      <c r="A18" s="433" t="s">
        <v>20</v>
      </c>
      <c r="B18" s="433"/>
      <c r="C18" s="433"/>
      <c r="D18" s="30">
        <v>92.3</v>
      </c>
      <c r="E18" s="30">
        <v>5.4</v>
      </c>
      <c r="F18" s="30">
        <v>2.2999999999999998</v>
      </c>
      <c r="G18" s="30">
        <v>100</v>
      </c>
    </row>
    <row r="19" spans="1:13" x14ac:dyDescent="0.25">
      <c r="A19" s="433" t="s">
        <v>21</v>
      </c>
      <c r="B19" s="433"/>
      <c r="C19" s="433"/>
      <c r="D19" s="30">
        <v>98.4</v>
      </c>
      <c r="E19" s="30">
        <v>1.5</v>
      </c>
      <c r="F19" s="30">
        <v>0.1</v>
      </c>
      <c r="G19" s="30">
        <v>100</v>
      </c>
    </row>
    <row r="20" spans="1:13" x14ac:dyDescent="0.25">
      <c r="A20" s="433" t="s">
        <v>22</v>
      </c>
      <c r="B20" s="433"/>
      <c r="C20" s="433"/>
      <c r="D20" s="30">
        <v>89</v>
      </c>
      <c r="E20" s="30">
        <v>2.2000000000000002</v>
      </c>
      <c r="F20" s="30">
        <v>8.8000000000000007</v>
      </c>
      <c r="G20" s="30">
        <v>100</v>
      </c>
    </row>
    <row r="21" spans="1:13" x14ac:dyDescent="0.25">
      <c r="A21" s="433" t="s">
        <v>23</v>
      </c>
      <c r="B21" s="433"/>
      <c r="C21" s="433"/>
      <c r="D21" s="30">
        <v>98</v>
      </c>
      <c r="E21" s="30">
        <v>1.4</v>
      </c>
      <c r="F21" s="30">
        <v>0.6</v>
      </c>
      <c r="G21" s="30">
        <v>100</v>
      </c>
    </row>
    <row r="22" spans="1:13" x14ac:dyDescent="0.25">
      <c r="A22" s="433" t="s">
        <v>24</v>
      </c>
      <c r="B22" s="433"/>
      <c r="C22" s="433"/>
      <c r="D22" s="30">
        <v>94.3</v>
      </c>
      <c r="E22" s="30">
        <v>3.9</v>
      </c>
      <c r="F22" s="30">
        <v>1.8</v>
      </c>
      <c r="G22" s="30">
        <v>100</v>
      </c>
    </row>
    <row r="23" spans="1:13" x14ac:dyDescent="0.25">
      <c r="A23" s="433" t="s">
        <v>25</v>
      </c>
      <c r="B23" s="433"/>
      <c r="C23" s="433"/>
      <c r="D23" s="30">
        <v>95.2</v>
      </c>
      <c r="E23" s="30">
        <v>2.5</v>
      </c>
      <c r="F23" s="30">
        <v>2.2999999999999998</v>
      </c>
      <c r="G23" s="30">
        <v>100</v>
      </c>
    </row>
    <row r="24" spans="1:13" x14ac:dyDescent="0.25">
      <c r="A24" s="433" t="s">
        <v>26</v>
      </c>
      <c r="B24" s="433"/>
      <c r="C24" s="433"/>
      <c r="D24" s="30">
        <v>97.2</v>
      </c>
      <c r="E24" s="30">
        <v>2.2999999999999998</v>
      </c>
      <c r="F24" s="30">
        <v>0.5</v>
      </c>
      <c r="G24" s="30">
        <v>100</v>
      </c>
    </row>
    <row r="25" spans="1:13" x14ac:dyDescent="0.25">
      <c r="A25" s="433" t="s">
        <v>27</v>
      </c>
      <c r="B25" s="433"/>
      <c r="C25" s="433"/>
      <c r="D25" s="30">
        <v>96.600000000000009</v>
      </c>
      <c r="E25" s="30">
        <v>3.3</v>
      </c>
      <c r="F25" s="30">
        <v>0.1</v>
      </c>
      <c r="G25" s="30">
        <v>100</v>
      </c>
    </row>
    <row r="26" spans="1:13" x14ac:dyDescent="0.25">
      <c r="A26" s="435" t="s">
        <v>28</v>
      </c>
      <c r="B26" s="435"/>
      <c r="C26" s="435"/>
      <c r="D26" s="32">
        <v>89.3</v>
      </c>
      <c r="E26" s="32">
        <v>7</v>
      </c>
      <c r="F26" s="32">
        <v>3.7</v>
      </c>
      <c r="G26" s="32">
        <v>100</v>
      </c>
    </row>
    <row r="27" spans="1:13" x14ac:dyDescent="0.25">
      <c r="A27" s="435" t="s">
        <v>29</v>
      </c>
      <c r="B27" s="435"/>
      <c r="C27" s="435"/>
      <c r="D27" s="32">
        <v>62.599999999999994</v>
      </c>
      <c r="E27" s="32">
        <v>8.8000000000000007</v>
      </c>
      <c r="F27" s="32">
        <v>28.6</v>
      </c>
      <c r="G27" s="32">
        <v>100</v>
      </c>
    </row>
    <row r="28" spans="1:13" x14ac:dyDescent="0.25">
      <c r="A28" s="435" t="s">
        <v>30</v>
      </c>
      <c r="B28" s="435"/>
      <c r="C28" s="435"/>
      <c r="D28" s="32">
        <v>89</v>
      </c>
      <c r="E28" s="32">
        <v>6.2</v>
      </c>
      <c r="F28" s="32">
        <v>4.8</v>
      </c>
      <c r="G28" s="32">
        <v>100</v>
      </c>
    </row>
    <row r="29" spans="1:13" x14ac:dyDescent="0.25">
      <c r="A29" s="435" t="s">
        <v>31</v>
      </c>
      <c r="B29" s="435"/>
      <c r="C29" s="435"/>
      <c r="D29" s="32">
        <v>93.2</v>
      </c>
      <c r="E29" s="32">
        <v>2.2999999999999998</v>
      </c>
      <c r="F29" s="32">
        <v>4.5</v>
      </c>
      <c r="G29" s="32">
        <v>100</v>
      </c>
    </row>
    <row r="30" spans="1:13" x14ac:dyDescent="0.25">
      <c r="A30" s="435" t="s">
        <v>32</v>
      </c>
      <c r="B30" s="435"/>
      <c r="C30" s="435"/>
      <c r="D30" s="32">
        <v>96.9</v>
      </c>
      <c r="E30" s="32">
        <v>2.8</v>
      </c>
      <c r="F30" s="32">
        <v>0.3</v>
      </c>
      <c r="G30" s="32">
        <v>100</v>
      </c>
    </row>
    <row r="31" spans="1:13" s="23" customFormat="1" x14ac:dyDescent="0.25">
      <c r="A31" s="436" t="s">
        <v>33</v>
      </c>
      <c r="B31" s="436"/>
      <c r="C31" s="436"/>
      <c r="D31" s="33">
        <v>81</v>
      </c>
      <c r="E31" s="33">
        <v>6.6</v>
      </c>
      <c r="F31" s="33">
        <v>12.4</v>
      </c>
      <c r="G31" s="33">
        <v>100</v>
      </c>
      <c r="J31"/>
      <c r="K31"/>
      <c r="L31"/>
      <c r="M31"/>
    </row>
    <row r="32" spans="1:13" x14ac:dyDescent="0.25">
      <c r="A32" s="28" t="s">
        <v>34</v>
      </c>
      <c r="B32" s="442" t="s">
        <v>55</v>
      </c>
      <c r="C32" s="442"/>
      <c r="D32" s="442"/>
      <c r="E32" s="442"/>
      <c r="F32" s="442"/>
      <c r="G32" s="442"/>
    </row>
  </sheetData>
  <sheetProtection selectLockedCells="1" selectUnlockedCells="1"/>
  <mergeCells count="35">
    <mergeCell ref="A28:C28"/>
    <mergeCell ref="A29:C29"/>
    <mergeCell ref="A30:C30"/>
    <mergeCell ref="A31:C31"/>
    <mergeCell ref="B32:G32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G1"/>
    <mergeCell ref="A2:C3"/>
    <mergeCell ref="D2:D3"/>
    <mergeCell ref="E2:F2"/>
    <mergeCell ref="G2:G3"/>
  </mergeCells>
  <hyperlinks>
    <hyperlink ref="I1" location="'Indice delle tavole'!A1" display="TORNA ALL'INDICE"/>
  </hyperlinks>
  <pageMargins left="0.6701388888888888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F17" sqref="F17"/>
    </sheetView>
  </sheetViews>
  <sheetFormatPr defaultColWidth="9.109375" defaultRowHeight="10.199999999999999" x14ac:dyDescent="0.2"/>
  <cols>
    <col min="1" max="1" width="2.5546875" style="211" bestFit="1" customWidth="1"/>
    <col min="2" max="2" width="10.44140625" style="211" customWidth="1"/>
    <col min="3" max="3" width="12.6640625" style="211" customWidth="1"/>
    <col min="4" max="5" width="20.44140625" style="211" customWidth="1"/>
    <col min="6" max="16384" width="9.109375" style="211"/>
  </cols>
  <sheetData>
    <row r="1" spans="1:11" ht="27" customHeight="1" x14ac:dyDescent="0.2">
      <c r="A1" s="521" t="s">
        <v>326</v>
      </c>
      <c r="B1" s="521"/>
      <c r="C1" s="521" t="s">
        <v>538</v>
      </c>
      <c r="D1" s="521"/>
      <c r="E1" s="521"/>
      <c r="G1" s="400" t="s">
        <v>482</v>
      </c>
    </row>
    <row r="2" spans="1:11" ht="36.75" customHeight="1" x14ac:dyDescent="0.2">
      <c r="A2" s="535" t="s">
        <v>1</v>
      </c>
      <c r="B2" s="535"/>
      <c r="C2" s="535"/>
      <c r="D2" s="212" t="s">
        <v>302</v>
      </c>
      <c r="E2" s="213" t="s">
        <v>303</v>
      </c>
    </row>
    <row r="3" spans="1:11" ht="12.75" customHeight="1" x14ac:dyDescent="0.2">
      <c r="A3" s="543" t="s">
        <v>6</v>
      </c>
      <c r="B3" s="543"/>
      <c r="C3" s="543"/>
      <c r="D3" s="214">
        <v>89.2</v>
      </c>
      <c r="E3" s="214">
        <v>0.6</v>
      </c>
      <c r="G3" s="218"/>
      <c r="I3" s="215"/>
      <c r="J3" s="215"/>
      <c r="K3" s="215"/>
    </row>
    <row r="4" spans="1:11" ht="12.75" customHeight="1" x14ac:dyDescent="0.2">
      <c r="A4" s="544" t="s">
        <v>282</v>
      </c>
      <c r="B4" s="544"/>
      <c r="C4" s="544"/>
      <c r="D4" s="214">
        <v>21.6</v>
      </c>
      <c r="E4" s="214">
        <v>0.1</v>
      </c>
      <c r="G4" s="218"/>
      <c r="I4" s="215"/>
      <c r="J4" s="215"/>
      <c r="K4" s="215"/>
    </row>
    <row r="5" spans="1:11" ht="12.75" customHeight="1" x14ac:dyDescent="0.2">
      <c r="A5" s="541" t="s">
        <v>8</v>
      </c>
      <c r="B5" s="541"/>
      <c r="C5" s="541"/>
      <c r="D5" s="214">
        <v>12</v>
      </c>
      <c r="E5" s="214">
        <v>0.3</v>
      </c>
      <c r="G5" s="218"/>
      <c r="I5" s="215"/>
      <c r="J5" s="215"/>
      <c r="K5" s="215"/>
    </row>
    <row r="6" spans="1:11" ht="12.75" customHeight="1" x14ac:dyDescent="0.2">
      <c r="A6" s="541" t="s">
        <v>9</v>
      </c>
      <c r="B6" s="541"/>
      <c r="C6" s="541"/>
      <c r="D6" s="214">
        <v>9.1999999999999993</v>
      </c>
      <c r="E6" s="214">
        <v>0.1</v>
      </c>
      <c r="G6" s="218"/>
      <c r="I6" s="215"/>
      <c r="J6" s="215"/>
      <c r="K6" s="215"/>
    </row>
    <row r="7" spans="1:11" ht="12.75" customHeight="1" x14ac:dyDescent="0.2">
      <c r="A7" s="541" t="s">
        <v>10</v>
      </c>
      <c r="B7" s="541"/>
      <c r="C7" s="541"/>
      <c r="D7" s="214">
        <v>7.8</v>
      </c>
      <c r="E7" s="214">
        <v>0.1</v>
      </c>
      <c r="G7" s="218"/>
      <c r="I7" s="215"/>
      <c r="J7" s="215"/>
      <c r="K7" s="215"/>
    </row>
    <row r="8" spans="1:11" s="216" customFormat="1" ht="12.75" customHeight="1" x14ac:dyDescent="0.2">
      <c r="A8" s="546" t="s">
        <v>304</v>
      </c>
      <c r="B8" s="546"/>
      <c r="C8" s="546"/>
      <c r="D8" s="701" t="s">
        <v>554</v>
      </c>
      <c r="E8" s="214">
        <v>0</v>
      </c>
      <c r="G8" s="218"/>
      <c r="I8" s="215"/>
      <c r="J8" s="215"/>
      <c r="K8" s="215"/>
    </row>
    <row r="9" spans="1:11" s="216" customFormat="1" ht="12.75" customHeight="1" x14ac:dyDescent="0.2">
      <c r="A9" s="547" t="s">
        <v>45</v>
      </c>
      <c r="B9" s="547"/>
      <c r="C9" s="547"/>
      <c r="D9" s="214">
        <v>7.8</v>
      </c>
      <c r="E9" s="214">
        <v>0.1</v>
      </c>
      <c r="G9" s="218"/>
      <c r="I9" s="215"/>
      <c r="J9" s="215"/>
      <c r="K9" s="215"/>
    </row>
    <row r="10" spans="1:11" ht="12.75" customHeight="1" x14ac:dyDescent="0.2">
      <c r="A10" s="541" t="s">
        <v>13</v>
      </c>
      <c r="B10" s="541"/>
      <c r="C10" s="541"/>
      <c r="D10" s="214">
        <v>69.599999999999994</v>
      </c>
      <c r="E10" s="214">
        <v>3</v>
      </c>
      <c r="G10" s="218"/>
      <c r="I10" s="215"/>
      <c r="J10" s="215"/>
      <c r="K10" s="215"/>
    </row>
    <row r="11" spans="1:11" ht="12.75" customHeight="1" x14ac:dyDescent="0.2">
      <c r="A11" s="541" t="s">
        <v>297</v>
      </c>
      <c r="B11" s="541"/>
      <c r="C11" s="541"/>
      <c r="D11" s="214">
        <v>20.5</v>
      </c>
      <c r="E11" s="214">
        <v>0</v>
      </c>
      <c r="G11" s="218"/>
      <c r="I11" s="215"/>
      <c r="J11" s="215"/>
      <c r="K11" s="215"/>
    </row>
    <row r="12" spans="1:11" ht="12.75" customHeight="1" x14ac:dyDescent="0.2">
      <c r="A12" s="541" t="s">
        <v>298</v>
      </c>
      <c r="B12" s="541"/>
      <c r="C12" s="541"/>
      <c r="D12" s="214">
        <v>34.799999999999997</v>
      </c>
      <c r="E12" s="214">
        <v>0.5</v>
      </c>
      <c r="G12" s="218"/>
      <c r="I12" s="215"/>
      <c r="J12" s="215"/>
      <c r="K12" s="215"/>
    </row>
    <row r="13" spans="1:11" ht="12.75" customHeight="1" x14ac:dyDescent="0.2">
      <c r="A13" s="541" t="s">
        <v>16</v>
      </c>
      <c r="B13" s="541"/>
      <c r="C13" s="541"/>
      <c r="D13" s="214">
        <v>68.099999999999994</v>
      </c>
      <c r="E13" s="214">
        <v>0.5</v>
      </c>
      <c r="G13" s="218"/>
      <c r="I13" s="215"/>
      <c r="J13" s="215"/>
      <c r="K13" s="215"/>
    </row>
    <row r="14" spans="1:11" ht="12.75" customHeight="1" x14ac:dyDescent="0.2">
      <c r="A14" s="541" t="s">
        <v>17</v>
      </c>
      <c r="B14" s="541"/>
      <c r="C14" s="541"/>
      <c r="D14" s="214">
        <v>51.1</v>
      </c>
      <c r="E14" s="214">
        <v>0.4</v>
      </c>
      <c r="G14" s="218"/>
      <c r="I14" s="215"/>
      <c r="J14" s="215"/>
      <c r="K14" s="215"/>
    </row>
    <row r="15" spans="1:11" ht="12.75" customHeight="1" x14ac:dyDescent="0.2">
      <c r="A15" s="541" t="s">
        <v>18</v>
      </c>
      <c r="B15" s="541"/>
      <c r="C15" s="541"/>
      <c r="D15" s="214">
        <v>5.3</v>
      </c>
      <c r="E15" s="214">
        <v>0</v>
      </c>
      <c r="G15" s="218"/>
      <c r="I15" s="215"/>
      <c r="J15" s="215"/>
      <c r="K15" s="215"/>
    </row>
    <row r="16" spans="1:11" ht="12.75" customHeight="1" x14ac:dyDescent="0.2">
      <c r="A16" s="541" t="s">
        <v>19</v>
      </c>
      <c r="B16" s="541"/>
      <c r="C16" s="541"/>
      <c r="D16" s="214">
        <v>37</v>
      </c>
      <c r="E16" s="214">
        <v>0.1</v>
      </c>
      <c r="G16" s="218"/>
      <c r="I16" s="215"/>
      <c r="J16" s="215"/>
      <c r="K16" s="215"/>
    </row>
    <row r="17" spans="1:11" ht="12.75" customHeight="1" x14ac:dyDescent="0.2">
      <c r="A17" s="541" t="s">
        <v>20</v>
      </c>
      <c r="B17" s="541"/>
      <c r="C17" s="541"/>
      <c r="D17" s="214">
        <v>36.4</v>
      </c>
      <c r="E17" s="214">
        <v>0.1</v>
      </c>
      <c r="G17" s="218"/>
      <c r="I17" s="215"/>
      <c r="J17" s="215"/>
      <c r="K17" s="215"/>
    </row>
    <row r="18" spans="1:11" ht="12.75" customHeight="1" x14ac:dyDescent="0.2">
      <c r="A18" s="541" t="s">
        <v>21</v>
      </c>
      <c r="B18" s="541"/>
      <c r="C18" s="541"/>
      <c r="D18" s="214">
        <v>2.2000000000000002</v>
      </c>
      <c r="E18" s="214">
        <v>0</v>
      </c>
      <c r="G18" s="218"/>
      <c r="I18" s="215"/>
      <c r="J18" s="215"/>
      <c r="K18" s="215"/>
    </row>
    <row r="19" spans="1:11" ht="12.75" customHeight="1" x14ac:dyDescent="0.2">
      <c r="A19" s="541" t="s">
        <v>22</v>
      </c>
      <c r="B19" s="541"/>
      <c r="C19" s="541"/>
      <c r="D19" s="214">
        <v>51.1</v>
      </c>
      <c r="E19" s="214">
        <v>0.2</v>
      </c>
      <c r="G19" s="218"/>
      <c r="I19" s="215"/>
      <c r="J19" s="215"/>
      <c r="K19" s="215"/>
    </row>
    <row r="20" spans="1:11" ht="12.75" customHeight="1" x14ac:dyDescent="0.2">
      <c r="A20" s="541" t="s">
        <v>23</v>
      </c>
      <c r="B20" s="541"/>
      <c r="C20" s="541"/>
      <c r="D20" s="214">
        <v>74.7</v>
      </c>
      <c r="E20" s="214">
        <v>0.3</v>
      </c>
      <c r="G20" s="218"/>
      <c r="I20" s="215"/>
      <c r="J20" s="215"/>
      <c r="K20" s="215"/>
    </row>
    <row r="21" spans="1:11" ht="12.75" customHeight="1" x14ac:dyDescent="0.2">
      <c r="A21" s="541" t="s">
        <v>24</v>
      </c>
      <c r="B21" s="541"/>
      <c r="C21" s="541"/>
      <c r="D21" s="214">
        <v>13</v>
      </c>
      <c r="E21" s="214">
        <v>0</v>
      </c>
      <c r="G21" s="218"/>
      <c r="I21" s="215"/>
      <c r="J21" s="215"/>
      <c r="K21" s="215"/>
    </row>
    <row r="22" spans="1:11" ht="12.75" customHeight="1" x14ac:dyDescent="0.2">
      <c r="A22" s="541" t="s">
        <v>25</v>
      </c>
      <c r="B22" s="541"/>
      <c r="C22" s="541"/>
      <c r="D22" s="214">
        <v>21.8</v>
      </c>
      <c r="E22" s="214">
        <v>0.1</v>
      </c>
      <c r="G22" s="218"/>
      <c r="I22" s="215"/>
      <c r="J22" s="215"/>
      <c r="K22" s="215"/>
    </row>
    <row r="23" spans="1:11" ht="12.75" customHeight="1" x14ac:dyDescent="0.2">
      <c r="A23" s="541" t="s">
        <v>26</v>
      </c>
      <c r="B23" s="541"/>
      <c r="C23" s="541"/>
      <c r="D23" s="214">
        <v>35.1</v>
      </c>
      <c r="E23" s="214">
        <v>0.1</v>
      </c>
      <c r="G23" s="218"/>
      <c r="I23" s="215"/>
      <c r="J23" s="215"/>
      <c r="K23" s="215"/>
    </row>
    <row r="24" spans="1:11" ht="12.75" customHeight="1" x14ac:dyDescent="0.2">
      <c r="A24" s="541" t="s">
        <v>27</v>
      </c>
      <c r="B24" s="541"/>
      <c r="C24" s="541"/>
      <c r="D24" s="214">
        <v>14.6</v>
      </c>
      <c r="E24" s="214">
        <v>0.1</v>
      </c>
      <c r="G24" s="218"/>
      <c r="I24" s="215"/>
      <c r="J24" s="215"/>
      <c r="K24" s="215"/>
    </row>
    <row r="25" spans="1:11" ht="12.75" customHeight="1" x14ac:dyDescent="0.2">
      <c r="A25" s="548" t="s">
        <v>28</v>
      </c>
      <c r="B25" s="548"/>
      <c r="C25" s="548"/>
      <c r="D25" s="217">
        <v>41.3</v>
      </c>
      <c r="E25" s="217">
        <v>0.3</v>
      </c>
      <c r="G25" s="218"/>
      <c r="I25" s="215"/>
      <c r="J25" s="215"/>
      <c r="K25" s="215"/>
    </row>
    <row r="26" spans="1:11" ht="12.75" customHeight="1" x14ac:dyDescent="0.2">
      <c r="A26" s="549" t="s">
        <v>305</v>
      </c>
      <c r="B26" s="549"/>
      <c r="C26" s="549"/>
      <c r="D26" s="217">
        <v>44.3</v>
      </c>
      <c r="E26" s="217">
        <v>1.4</v>
      </c>
      <c r="G26" s="218"/>
      <c r="I26" s="215"/>
      <c r="J26" s="215"/>
      <c r="K26" s="215"/>
    </row>
    <row r="27" spans="1:11" ht="12.75" customHeight="1" x14ac:dyDescent="0.2">
      <c r="A27" s="548" t="s">
        <v>30</v>
      </c>
      <c r="B27" s="548"/>
      <c r="C27" s="548"/>
      <c r="D27" s="217">
        <v>39.700000000000003</v>
      </c>
      <c r="E27" s="217">
        <v>0.3</v>
      </c>
      <c r="G27" s="218"/>
      <c r="I27" s="215"/>
      <c r="J27" s="215"/>
      <c r="K27" s="215"/>
    </row>
    <row r="28" spans="1:11" ht="12.75" customHeight="1" x14ac:dyDescent="0.2">
      <c r="A28" s="548" t="s">
        <v>31</v>
      </c>
      <c r="B28" s="548"/>
      <c r="C28" s="548"/>
      <c r="D28" s="217">
        <v>38.799999999999997</v>
      </c>
      <c r="E28" s="217">
        <v>0.2</v>
      </c>
      <c r="G28" s="218"/>
      <c r="I28" s="215"/>
      <c r="J28" s="215"/>
      <c r="K28" s="215"/>
    </row>
    <row r="29" spans="1:11" ht="12.75" customHeight="1" x14ac:dyDescent="0.2">
      <c r="A29" s="548" t="s">
        <v>32</v>
      </c>
      <c r="B29" s="548"/>
      <c r="C29" s="548"/>
      <c r="D29" s="217">
        <v>25</v>
      </c>
      <c r="E29" s="217">
        <v>0.1</v>
      </c>
      <c r="G29" s="218"/>
      <c r="I29" s="215"/>
      <c r="J29" s="215"/>
      <c r="K29" s="215"/>
    </row>
    <row r="30" spans="1:11" s="220" customFormat="1" ht="12.75" customHeight="1" x14ac:dyDescent="0.2">
      <c r="A30" s="550" t="s">
        <v>306</v>
      </c>
      <c r="B30" s="550"/>
      <c r="C30" s="550"/>
      <c r="D30" s="219">
        <v>39.4</v>
      </c>
      <c r="E30" s="219">
        <v>0.5</v>
      </c>
      <c r="G30" s="218"/>
      <c r="I30" s="215"/>
      <c r="J30" s="215"/>
      <c r="K30" s="215"/>
    </row>
    <row r="31" spans="1:11" s="170" customFormat="1" ht="11.4" x14ac:dyDescent="0.2">
      <c r="A31" s="227" t="s">
        <v>75</v>
      </c>
      <c r="B31" s="551" t="s">
        <v>323</v>
      </c>
      <c r="C31" s="551"/>
      <c r="D31" s="551"/>
      <c r="E31" s="551"/>
    </row>
    <row r="32" spans="1:11" s="170" customFormat="1" ht="20.25" customHeight="1" x14ac:dyDescent="0.2">
      <c r="A32" s="227" t="s">
        <v>308</v>
      </c>
      <c r="B32" s="551" t="s">
        <v>309</v>
      </c>
      <c r="C32" s="551"/>
      <c r="D32" s="551"/>
      <c r="E32" s="551"/>
    </row>
    <row r="33" spans="1:5" s="170" customFormat="1" ht="22.5" customHeight="1" x14ac:dyDescent="0.2">
      <c r="A33" s="227" t="s">
        <v>47</v>
      </c>
      <c r="B33" s="551" t="s">
        <v>327</v>
      </c>
      <c r="C33" s="551"/>
      <c r="D33" s="551"/>
      <c r="E33" s="551"/>
    </row>
    <row r="34" spans="1:5" s="222" customFormat="1" ht="11.4" x14ac:dyDescent="0.2">
      <c r="A34" s="228" t="s">
        <v>311</v>
      </c>
      <c r="B34" s="554" t="s">
        <v>312</v>
      </c>
      <c r="C34" s="554"/>
      <c r="D34" s="554"/>
      <c r="E34" s="554"/>
    </row>
  </sheetData>
  <mergeCells count="35">
    <mergeCell ref="A30:C30"/>
    <mergeCell ref="B31:E31"/>
    <mergeCell ref="B32:E32"/>
    <mergeCell ref="B33:E33"/>
    <mergeCell ref="B34:E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D3" sqref="D3:F30"/>
    </sheetView>
  </sheetViews>
  <sheetFormatPr defaultColWidth="9.109375" defaultRowHeight="12.6" x14ac:dyDescent="0.25"/>
  <cols>
    <col min="1" max="1" width="2.5546875" style="182" customWidth="1"/>
    <col min="2" max="2" width="10.44140625" style="182" customWidth="1"/>
    <col min="3" max="3" width="20.44140625" style="182" customWidth="1"/>
    <col min="4" max="6" width="17.33203125" style="182" customWidth="1"/>
    <col min="7" max="16384" width="9.109375" style="182"/>
  </cols>
  <sheetData>
    <row r="1" spans="1:8" ht="33" customHeight="1" x14ac:dyDescent="0.25">
      <c r="A1" s="521" t="s">
        <v>328</v>
      </c>
      <c r="B1" s="521"/>
      <c r="C1" s="521" t="s">
        <v>539</v>
      </c>
      <c r="D1" s="521"/>
      <c r="E1" s="521"/>
      <c r="F1" s="521"/>
      <c r="H1" s="400" t="s">
        <v>482</v>
      </c>
    </row>
    <row r="2" spans="1:8" ht="31.5" customHeight="1" x14ac:dyDescent="0.25">
      <c r="A2" s="535" t="s">
        <v>1</v>
      </c>
      <c r="B2" s="535"/>
      <c r="C2" s="535"/>
      <c r="D2" s="184" t="s">
        <v>119</v>
      </c>
      <c r="E2" s="184" t="s">
        <v>118</v>
      </c>
      <c r="F2" s="185" t="s">
        <v>120</v>
      </c>
    </row>
    <row r="3" spans="1:8" ht="12.75" customHeight="1" x14ac:dyDescent="0.25">
      <c r="A3" s="536" t="s">
        <v>6</v>
      </c>
      <c r="B3" s="536"/>
      <c r="C3" s="536"/>
      <c r="D3" s="230">
        <v>1701</v>
      </c>
      <c r="E3" s="230">
        <v>9408966</v>
      </c>
      <c r="F3" s="208">
        <v>5531</v>
      </c>
    </row>
    <row r="4" spans="1:8" x14ac:dyDescent="0.25">
      <c r="A4" s="520" t="s">
        <v>282</v>
      </c>
      <c r="B4" s="520"/>
      <c r="C4" s="520"/>
      <c r="D4" s="230">
        <v>0</v>
      </c>
      <c r="E4" s="230">
        <v>0</v>
      </c>
      <c r="F4" s="207">
        <v>0</v>
      </c>
    </row>
    <row r="5" spans="1:8" x14ac:dyDescent="0.25">
      <c r="A5" s="520" t="s">
        <v>8</v>
      </c>
      <c r="B5" s="520"/>
      <c r="C5" s="520"/>
      <c r="D5" s="230">
        <v>916</v>
      </c>
      <c r="E5" s="230">
        <v>6824041</v>
      </c>
      <c r="F5" s="208">
        <v>7450</v>
      </c>
    </row>
    <row r="6" spans="1:8" x14ac:dyDescent="0.25">
      <c r="A6" s="520" t="s">
        <v>9</v>
      </c>
      <c r="B6" s="520"/>
      <c r="C6" s="520"/>
      <c r="D6" s="230">
        <v>4081</v>
      </c>
      <c r="E6" s="230">
        <v>7652991</v>
      </c>
      <c r="F6" s="208">
        <v>1875</v>
      </c>
    </row>
    <row r="7" spans="1:8" ht="12.75" customHeight="1" x14ac:dyDescent="0.25">
      <c r="A7" s="526" t="s">
        <v>10</v>
      </c>
      <c r="B7" s="526"/>
      <c r="C7" s="526"/>
      <c r="D7" s="230">
        <v>84</v>
      </c>
      <c r="E7" s="230">
        <v>380417</v>
      </c>
      <c r="F7" s="208">
        <v>4529</v>
      </c>
    </row>
    <row r="8" spans="1:8" x14ac:dyDescent="0.25">
      <c r="A8" s="527" t="s">
        <v>11</v>
      </c>
      <c r="B8" s="527"/>
      <c r="C8" s="527"/>
      <c r="D8" s="231">
        <v>0</v>
      </c>
      <c r="E8" s="231">
        <v>0</v>
      </c>
      <c r="F8" s="207">
        <v>0</v>
      </c>
    </row>
    <row r="9" spans="1:8" x14ac:dyDescent="0.25">
      <c r="A9" s="527" t="s">
        <v>45</v>
      </c>
      <c r="B9" s="527"/>
      <c r="C9" s="527"/>
      <c r="D9" s="231">
        <v>84</v>
      </c>
      <c r="E9" s="231">
        <v>380417</v>
      </c>
      <c r="F9" s="208">
        <v>4529</v>
      </c>
    </row>
    <row r="10" spans="1:8" x14ac:dyDescent="0.25">
      <c r="A10" s="520" t="s">
        <v>13</v>
      </c>
      <c r="B10" s="520"/>
      <c r="C10" s="520"/>
      <c r="D10" s="230">
        <v>6403</v>
      </c>
      <c r="E10" s="230">
        <v>2745433</v>
      </c>
      <c r="F10" s="208">
        <v>429</v>
      </c>
    </row>
    <row r="11" spans="1:8" x14ac:dyDescent="0.25">
      <c r="A11" s="520" t="s">
        <v>297</v>
      </c>
      <c r="B11" s="520"/>
      <c r="C11" s="520"/>
      <c r="D11" s="230">
        <v>618</v>
      </c>
      <c r="E11" s="230">
        <v>5210770</v>
      </c>
      <c r="F11" s="208">
        <v>8432</v>
      </c>
    </row>
    <row r="12" spans="1:8" x14ac:dyDescent="0.25">
      <c r="A12" s="520" t="s">
        <v>298</v>
      </c>
      <c r="B12" s="520"/>
      <c r="C12" s="520"/>
      <c r="D12" s="230">
        <v>1213</v>
      </c>
      <c r="E12" s="230">
        <v>2137728</v>
      </c>
      <c r="F12" s="208">
        <v>1762</v>
      </c>
    </row>
    <row r="13" spans="1:8" x14ac:dyDescent="0.25">
      <c r="A13" s="520" t="s">
        <v>16</v>
      </c>
      <c r="B13" s="520"/>
      <c r="C13" s="520"/>
      <c r="D13" s="230">
        <v>985</v>
      </c>
      <c r="E13" s="230">
        <v>6311192</v>
      </c>
      <c r="F13" s="208">
        <v>6407</v>
      </c>
    </row>
    <row r="14" spans="1:8" x14ac:dyDescent="0.25">
      <c r="A14" s="520" t="s">
        <v>17</v>
      </c>
      <c r="B14" s="520"/>
      <c r="C14" s="520"/>
      <c r="D14" s="230">
        <v>260</v>
      </c>
      <c r="E14" s="230">
        <v>1778677</v>
      </c>
      <c r="F14" s="208">
        <v>6841</v>
      </c>
    </row>
    <row r="15" spans="1:8" x14ac:dyDescent="0.25">
      <c r="A15" s="520" t="s">
        <v>18</v>
      </c>
      <c r="B15" s="520"/>
      <c r="C15" s="520"/>
      <c r="D15" s="230">
        <v>826</v>
      </c>
      <c r="E15" s="230">
        <v>2552684</v>
      </c>
      <c r="F15" s="208">
        <v>3090</v>
      </c>
    </row>
    <row r="16" spans="1:8" x14ac:dyDescent="0.25">
      <c r="A16" s="520" t="s">
        <v>19</v>
      </c>
      <c r="B16" s="520"/>
      <c r="C16" s="520"/>
      <c r="D16" s="230">
        <v>1383</v>
      </c>
      <c r="E16" s="230">
        <v>7377196</v>
      </c>
      <c r="F16" s="208">
        <v>5334</v>
      </c>
    </row>
    <row r="17" spans="1:6" x14ac:dyDescent="0.25">
      <c r="A17" s="520" t="s">
        <v>20</v>
      </c>
      <c r="B17" s="520"/>
      <c r="C17" s="520"/>
      <c r="D17" s="230">
        <v>550</v>
      </c>
      <c r="E17" s="230">
        <v>2727946</v>
      </c>
      <c r="F17" s="207">
        <v>4960</v>
      </c>
    </row>
    <row r="18" spans="1:6" x14ac:dyDescent="0.25">
      <c r="A18" s="520" t="s">
        <v>21</v>
      </c>
      <c r="B18" s="520"/>
      <c r="C18" s="520"/>
      <c r="D18" s="230">
        <v>179</v>
      </c>
      <c r="E18" s="230">
        <v>711547</v>
      </c>
      <c r="F18" s="208">
        <v>3975</v>
      </c>
    </row>
    <row r="19" spans="1:6" x14ac:dyDescent="0.25">
      <c r="A19" s="520" t="s">
        <v>22</v>
      </c>
      <c r="B19" s="520"/>
      <c r="C19" s="520"/>
      <c r="D19" s="230">
        <v>2020</v>
      </c>
      <c r="E19" s="230">
        <v>15891821</v>
      </c>
      <c r="F19" s="208">
        <v>7867</v>
      </c>
    </row>
    <row r="20" spans="1:6" x14ac:dyDescent="0.25">
      <c r="A20" s="520" t="s">
        <v>23</v>
      </c>
      <c r="B20" s="520"/>
      <c r="C20" s="520"/>
      <c r="D20" s="230">
        <v>897</v>
      </c>
      <c r="E20" s="230">
        <v>3052242</v>
      </c>
      <c r="F20" s="208">
        <v>3403</v>
      </c>
    </row>
    <row r="21" spans="1:6" x14ac:dyDescent="0.25">
      <c r="A21" s="520" t="s">
        <v>24</v>
      </c>
      <c r="B21" s="520"/>
      <c r="C21" s="520"/>
      <c r="D21" s="230">
        <v>345</v>
      </c>
      <c r="E21" s="230">
        <v>1076421</v>
      </c>
      <c r="F21" s="208">
        <v>3120</v>
      </c>
    </row>
    <row r="22" spans="1:6" x14ac:dyDescent="0.25">
      <c r="A22" s="520" t="s">
        <v>25</v>
      </c>
      <c r="B22" s="520"/>
      <c r="C22" s="520"/>
      <c r="D22" s="230">
        <v>119</v>
      </c>
      <c r="E22" s="230">
        <v>141761</v>
      </c>
      <c r="F22" s="208">
        <v>1191</v>
      </c>
    </row>
    <row r="23" spans="1:6" x14ac:dyDescent="0.25">
      <c r="A23" s="520" t="s">
        <v>26</v>
      </c>
      <c r="B23" s="520"/>
      <c r="C23" s="520"/>
      <c r="D23" s="230">
        <v>1443</v>
      </c>
      <c r="E23" s="230">
        <v>2606541</v>
      </c>
      <c r="F23" s="208">
        <v>1806</v>
      </c>
    </row>
    <row r="24" spans="1:6" x14ac:dyDescent="0.25">
      <c r="A24" s="520" t="s">
        <v>27</v>
      </c>
      <c r="B24" s="520"/>
      <c r="C24" s="520"/>
      <c r="D24" s="230">
        <v>7782</v>
      </c>
      <c r="E24" s="230">
        <v>23377718</v>
      </c>
      <c r="F24" s="208">
        <v>3004</v>
      </c>
    </row>
    <row r="25" spans="1:6" x14ac:dyDescent="0.25">
      <c r="A25" s="528" t="s">
        <v>28</v>
      </c>
      <c r="B25" s="528"/>
      <c r="C25" s="528"/>
      <c r="D25" s="167">
        <v>6698</v>
      </c>
      <c r="E25" s="167">
        <v>23885998</v>
      </c>
      <c r="F25" s="209">
        <v>3566</v>
      </c>
    </row>
    <row r="26" spans="1:6" x14ac:dyDescent="0.25">
      <c r="A26" s="528" t="s">
        <v>29</v>
      </c>
      <c r="B26" s="528"/>
      <c r="C26" s="528"/>
      <c r="D26" s="167">
        <v>8318</v>
      </c>
      <c r="E26" s="167">
        <v>10474348</v>
      </c>
      <c r="F26" s="209">
        <v>1259</v>
      </c>
    </row>
    <row r="27" spans="1:6" x14ac:dyDescent="0.25">
      <c r="A27" s="528" t="s">
        <v>30</v>
      </c>
      <c r="B27" s="528"/>
      <c r="C27" s="528"/>
      <c r="D27" s="167">
        <v>3454</v>
      </c>
      <c r="E27" s="167">
        <v>18019749</v>
      </c>
      <c r="F27" s="209">
        <v>5217</v>
      </c>
    </row>
    <row r="28" spans="1:6" x14ac:dyDescent="0.25">
      <c r="A28" s="528" t="s">
        <v>31</v>
      </c>
      <c r="B28" s="528"/>
      <c r="C28" s="528"/>
      <c r="D28" s="167">
        <v>4110</v>
      </c>
      <c r="E28" s="167">
        <v>23601738</v>
      </c>
      <c r="F28" s="209">
        <v>5743</v>
      </c>
    </row>
    <row r="29" spans="1:6" x14ac:dyDescent="0.25">
      <c r="A29" s="528" t="s">
        <v>32</v>
      </c>
      <c r="B29" s="528"/>
      <c r="C29" s="528"/>
      <c r="D29" s="167">
        <v>9225</v>
      </c>
      <c r="E29" s="167">
        <v>25984259</v>
      </c>
      <c r="F29" s="209">
        <v>2817</v>
      </c>
    </row>
    <row r="30" spans="1:6" x14ac:dyDescent="0.25">
      <c r="A30" s="529" t="s">
        <v>33</v>
      </c>
      <c r="B30" s="529"/>
      <c r="C30" s="529"/>
      <c r="D30" s="196">
        <v>31805</v>
      </c>
      <c r="E30" s="196">
        <v>101966092</v>
      </c>
      <c r="F30" s="196">
        <v>3206</v>
      </c>
    </row>
  </sheetData>
  <mergeCells count="31">
    <mergeCell ref="A30:C30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20" zoomScaleNormal="120" workbookViewId="0">
      <selection activeCell="D8" sqref="D8"/>
    </sheetView>
  </sheetViews>
  <sheetFormatPr defaultRowHeight="10.199999999999999" x14ac:dyDescent="0.2"/>
  <cols>
    <col min="1" max="1" width="2.5546875" style="211" bestFit="1" customWidth="1"/>
    <col min="2" max="2" width="10.44140625" style="211" customWidth="1"/>
    <col min="3" max="3" width="16.6640625" style="211" customWidth="1"/>
    <col min="4" max="5" width="18.88671875" style="211" customWidth="1"/>
    <col min="6" max="255" width="9.109375" style="211"/>
    <col min="256" max="256" width="2.5546875" style="211" bestFit="1" customWidth="1"/>
    <col min="257" max="257" width="10.44140625" style="211" customWidth="1"/>
    <col min="258" max="258" width="16.6640625" style="211" customWidth="1"/>
    <col min="259" max="261" width="18.88671875" style="211" customWidth="1"/>
    <col min="262" max="511" width="9.109375" style="211"/>
    <col min="512" max="512" width="2.5546875" style="211" bestFit="1" customWidth="1"/>
    <col min="513" max="513" width="10.44140625" style="211" customWidth="1"/>
    <col min="514" max="514" width="16.6640625" style="211" customWidth="1"/>
    <col min="515" max="517" width="18.88671875" style="211" customWidth="1"/>
    <col min="518" max="767" width="9.109375" style="211"/>
    <col min="768" max="768" width="2.5546875" style="211" bestFit="1" customWidth="1"/>
    <col min="769" max="769" width="10.44140625" style="211" customWidth="1"/>
    <col min="770" max="770" width="16.6640625" style="211" customWidth="1"/>
    <col min="771" max="773" width="18.88671875" style="211" customWidth="1"/>
    <col min="774" max="1023" width="9.109375" style="211"/>
    <col min="1024" max="1024" width="2.5546875" style="211" bestFit="1" customWidth="1"/>
    <col min="1025" max="1025" width="10.44140625" style="211" customWidth="1"/>
    <col min="1026" max="1026" width="16.6640625" style="211" customWidth="1"/>
    <col min="1027" max="1029" width="18.88671875" style="211" customWidth="1"/>
    <col min="1030" max="1279" width="9.109375" style="211"/>
    <col min="1280" max="1280" width="2.5546875" style="211" bestFit="1" customWidth="1"/>
    <col min="1281" max="1281" width="10.44140625" style="211" customWidth="1"/>
    <col min="1282" max="1282" width="16.6640625" style="211" customWidth="1"/>
    <col min="1283" max="1285" width="18.88671875" style="211" customWidth="1"/>
    <col min="1286" max="1535" width="9.109375" style="211"/>
    <col min="1536" max="1536" width="2.5546875" style="211" bestFit="1" customWidth="1"/>
    <col min="1537" max="1537" width="10.44140625" style="211" customWidth="1"/>
    <col min="1538" max="1538" width="16.6640625" style="211" customWidth="1"/>
    <col min="1539" max="1541" width="18.88671875" style="211" customWidth="1"/>
    <col min="1542" max="1791" width="9.109375" style="211"/>
    <col min="1792" max="1792" width="2.5546875" style="211" bestFit="1" customWidth="1"/>
    <col min="1793" max="1793" width="10.44140625" style="211" customWidth="1"/>
    <col min="1794" max="1794" width="16.6640625" style="211" customWidth="1"/>
    <col min="1795" max="1797" width="18.88671875" style="211" customWidth="1"/>
    <col min="1798" max="2047" width="9.109375" style="211"/>
    <col min="2048" max="2048" width="2.5546875" style="211" bestFit="1" customWidth="1"/>
    <col min="2049" max="2049" width="10.44140625" style="211" customWidth="1"/>
    <col min="2050" max="2050" width="16.6640625" style="211" customWidth="1"/>
    <col min="2051" max="2053" width="18.88671875" style="211" customWidth="1"/>
    <col min="2054" max="2303" width="9.109375" style="211"/>
    <col min="2304" max="2304" width="2.5546875" style="211" bestFit="1" customWidth="1"/>
    <col min="2305" max="2305" width="10.44140625" style="211" customWidth="1"/>
    <col min="2306" max="2306" width="16.6640625" style="211" customWidth="1"/>
    <col min="2307" max="2309" width="18.88671875" style="211" customWidth="1"/>
    <col min="2310" max="2559" width="9.109375" style="211"/>
    <col min="2560" max="2560" width="2.5546875" style="211" bestFit="1" customWidth="1"/>
    <col min="2561" max="2561" width="10.44140625" style="211" customWidth="1"/>
    <col min="2562" max="2562" width="16.6640625" style="211" customWidth="1"/>
    <col min="2563" max="2565" width="18.88671875" style="211" customWidth="1"/>
    <col min="2566" max="2815" width="9.109375" style="211"/>
    <col min="2816" max="2816" width="2.5546875" style="211" bestFit="1" customWidth="1"/>
    <col min="2817" max="2817" width="10.44140625" style="211" customWidth="1"/>
    <col min="2818" max="2818" width="16.6640625" style="211" customWidth="1"/>
    <col min="2819" max="2821" width="18.88671875" style="211" customWidth="1"/>
    <col min="2822" max="3071" width="9.109375" style="211"/>
    <col min="3072" max="3072" width="2.5546875" style="211" bestFit="1" customWidth="1"/>
    <col min="3073" max="3073" width="10.44140625" style="211" customWidth="1"/>
    <col min="3074" max="3074" width="16.6640625" style="211" customWidth="1"/>
    <col min="3075" max="3077" width="18.88671875" style="211" customWidth="1"/>
    <col min="3078" max="3327" width="9.109375" style="211"/>
    <col min="3328" max="3328" width="2.5546875" style="211" bestFit="1" customWidth="1"/>
    <col min="3329" max="3329" width="10.44140625" style="211" customWidth="1"/>
    <col min="3330" max="3330" width="16.6640625" style="211" customWidth="1"/>
    <col min="3331" max="3333" width="18.88671875" style="211" customWidth="1"/>
    <col min="3334" max="3583" width="9.109375" style="211"/>
    <col min="3584" max="3584" width="2.5546875" style="211" bestFit="1" customWidth="1"/>
    <col min="3585" max="3585" width="10.44140625" style="211" customWidth="1"/>
    <col min="3586" max="3586" width="16.6640625" style="211" customWidth="1"/>
    <col min="3587" max="3589" width="18.88671875" style="211" customWidth="1"/>
    <col min="3590" max="3839" width="9.109375" style="211"/>
    <col min="3840" max="3840" width="2.5546875" style="211" bestFit="1" customWidth="1"/>
    <col min="3841" max="3841" width="10.44140625" style="211" customWidth="1"/>
    <col min="3842" max="3842" width="16.6640625" style="211" customWidth="1"/>
    <col min="3843" max="3845" width="18.88671875" style="211" customWidth="1"/>
    <col min="3846" max="4095" width="9.109375" style="211"/>
    <col min="4096" max="4096" width="2.5546875" style="211" bestFit="1" customWidth="1"/>
    <col min="4097" max="4097" width="10.44140625" style="211" customWidth="1"/>
    <col min="4098" max="4098" width="16.6640625" style="211" customWidth="1"/>
    <col min="4099" max="4101" width="18.88671875" style="211" customWidth="1"/>
    <col min="4102" max="4351" width="9.109375" style="211"/>
    <col min="4352" max="4352" width="2.5546875" style="211" bestFit="1" customWidth="1"/>
    <col min="4353" max="4353" width="10.44140625" style="211" customWidth="1"/>
    <col min="4354" max="4354" width="16.6640625" style="211" customWidth="1"/>
    <col min="4355" max="4357" width="18.88671875" style="211" customWidth="1"/>
    <col min="4358" max="4607" width="9.109375" style="211"/>
    <col min="4608" max="4608" width="2.5546875" style="211" bestFit="1" customWidth="1"/>
    <col min="4609" max="4609" width="10.44140625" style="211" customWidth="1"/>
    <col min="4610" max="4610" width="16.6640625" style="211" customWidth="1"/>
    <col min="4611" max="4613" width="18.88671875" style="211" customWidth="1"/>
    <col min="4614" max="4863" width="9.109375" style="211"/>
    <col min="4864" max="4864" width="2.5546875" style="211" bestFit="1" customWidth="1"/>
    <col min="4865" max="4865" width="10.44140625" style="211" customWidth="1"/>
    <col min="4866" max="4866" width="16.6640625" style="211" customWidth="1"/>
    <col min="4867" max="4869" width="18.88671875" style="211" customWidth="1"/>
    <col min="4870" max="5119" width="9.109375" style="211"/>
    <col min="5120" max="5120" width="2.5546875" style="211" bestFit="1" customWidth="1"/>
    <col min="5121" max="5121" width="10.44140625" style="211" customWidth="1"/>
    <col min="5122" max="5122" width="16.6640625" style="211" customWidth="1"/>
    <col min="5123" max="5125" width="18.88671875" style="211" customWidth="1"/>
    <col min="5126" max="5375" width="9.109375" style="211"/>
    <col min="5376" max="5376" width="2.5546875" style="211" bestFit="1" customWidth="1"/>
    <col min="5377" max="5377" width="10.44140625" style="211" customWidth="1"/>
    <col min="5378" max="5378" width="16.6640625" style="211" customWidth="1"/>
    <col min="5379" max="5381" width="18.88671875" style="211" customWidth="1"/>
    <col min="5382" max="5631" width="9.109375" style="211"/>
    <col min="5632" max="5632" width="2.5546875" style="211" bestFit="1" customWidth="1"/>
    <col min="5633" max="5633" width="10.44140625" style="211" customWidth="1"/>
    <col min="5634" max="5634" width="16.6640625" style="211" customWidth="1"/>
    <col min="5635" max="5637" width="18.88671875" style="211" customWidth="1"/>
    <col min="5638" max="5887" width="9.109375" style="211"/>
    <col min="5888" max="5888" width="2.5546875" style="211" bestFit="1" customWidth="1"/>
    <col min="5889" max="5889" width="10.44140625" style="211" customWidth="1"/>
    <col min="5890" max="5890" width="16.6640625" style="211" customWidth="1"/>
    <col min="5891" max="5893" width="18.88671875" style="211" customWidth="1"/>
    <col min="5894" max="6143" width="9.109375" style="211"/>
    <col min="6144" max="6144" width="2.5546875" style="211" bestFit="1" customWidth="1"/>
    <col min="6145" max="6145" width="10.44140625" style="211" customWidth="1"/>
    <col min="6146" max="6146" width="16.6640625" style="211" customWidth="1"/>
    <col min="6147" max="6149" width="18.88671875" style="211" customWidth="1"/>
    <col min="6150" max="6399" width="9.109375" style="211"/>
    <col min="6400" max="6400" width="2.5546875" style="211" bestFit="1" customWidth="1"/>
    <col min="6401" max="6401" width="10.44140625" style="211" customWidth="1"/>
    <col min="6402" max="6402" width="16.6640625" style="211" customWidth="1"/>
    <col min="6403" max="6405" width="18.88671875" style="211" customWidth="1"/>
    <col min="6406" max="6655" width="9.109375" style="211"/>
    <col min="6656" max="6656" width="2.5546875" style="211" bestFit="1" customWidth="1"/>
    <col min="6657" max="6657" width="10.44140625" style="211" customWidth="1"/>
    <col min="6658" max="6658" width="16.6640625" style="211" customWidth="1"/>
    <col min="6659" max="6661" width="18.88671875" style="211" customWidth="1"/>
    <col min="6662" max="6911" width="9.109375" style="211"/>
    <col min="6912" max="6912" width="2.5546875" style="211" bestFit="1" customWidth="1"/>
    <col min="6913" max="6913" width="10.44140625" style="211" customWidth="1"/>
    <col min="6914" max="6914" width="16.6640625" style="211" customWidth="1"/>
    <col min="6915" max="6917" width="18.88671875" style="211" customWidth="1"/>
    <col min="6918" max="7167" width="9.109375" style="211"/>
    <col min="7168" max="7168" width="2.5546875" style="211" bestFit="1" customWidth="1"/>
    <col min="7169" max="7169" width="10.44140625" style="211" customWidth="1"/>
    <col min="7170" max="7170" width="16.6640625" style="211" customWidth="1"/>
    <col min="7171" max="7173" width="18.88671875" style="211" customWidth="1"/>
    <col min="7174" max="7423" width="9.109375" style="211"/>
    <col min="7424" max="7424" width="2.5546875" style="211" bestFit="1" customWidth="1"/>
    <col min="7425" max="7425" width="10.44140625" style="211" customWidth="1"/>
    <col min="7426" max="7426" width="16.6640625" style="211" customWidth="1"/>
    <col min="7427" max="7429" width="18.88671875" style="211" customWidth="1"/>
    <col min="7430" max="7679" width="9.109375" style="211"/>
    <col min="7680" max="7680" width="2.5546875" style="211" bestFit="1" customWidth="1"/>
    <col min="7681" max="7681" width="10.44140625" style="211" customWidth="1"/>
    <col min="7682" max="7682" width="16.6640625" style="211" customWidth="1"/>
    <col min="7683" max="7685" width="18.88671875" style="211" customWidth="1"/>
    <col min="7686" max="7935" width="9.109375" style="211"/>
    <col min="7936" max="7936" width="2.5546875" style="211" bestFit="1" customWidth="1"/>
    <col min="7937" max="7937" width="10.44140625" style="211" customWidth="1"/>
    <col min="7938" max="7938" width="16.6640625" style="211" customWidth="1"/>
    <col min="7939" max="7941" width="18.88671875" style="211" customWidth="1"/>
    <col min="7942" max="8191" width="9.109375" style="211"/>
    <col min="8192" max="8192" width="2.5546875" style="211" bestFit="1" customWidth="1"/>
    <col min="8193" max="8193" width="10.44140625" style="211" customWidth="1"/>
    <col min="8194" max="8194" width="16.6640625" style="211" customWidth="1"/>
    <col min="8195" max="8197" width="18.88671875" style="211" customWidth="1"/>
    <col min="8198" max="8447" width="9.109375" style="211"/>
    <col min="8448" max="8448" width="2.5546875" style="211" bestFit="1" customWidth="1"/>
    <col min="8449" max="8449" width="10.44140625" style="211" customWidth="1"/>
    <col min="8450" max="8450" width="16.6640625" style="211" customWidth="1"/>
    <col min="8451" max="8453" width="18.88671875" style="211" customWidth="1"/>
    <col min="8454" max="8703" width="9.109375" style="211"/>
    <col min="8704" max="8704" width="2.5546875" style="211" bestFit="1" customWidth="1"/>
    <col min="8705" max="8705" width="10.44140625" style="211" customWidth="1"/>
    <col min="8706" max="8706" width="16.6640625" style="211" customWidth="1"/>
    <col min="8707" max="8709" width="18.88671875" style="211" customWidth="1"/>
    <col min="8710" max="8959" width="9.109375" style="211"/>
    <col min="8960" max="8960" width="2.5546875" style="211" bestFit="1" customWidth="1"/>
    <col min="8961" max="8961" width="10.44140625" style="211" customWidth="1"/>
    <col min="8962" max="8962" width="16.6640625" style="211" customWidth="1"/>
    <col min="8963" max="8965" width="18.88671875" style="211" customWidth="1"/>
    <col min="8966" max="9215" width="9.109375" style="211"/>
    <col min="9216" max="9216" width="2.5546875" style="211" bestFit="1" customWidth="1"/>
    <col min="9217" max="9217" width="10.44140625" style="211" customWidth="1"/>
    <col min="9218" max="9218" width="16.6640625" style="211" customWidth="1"/>
    <col min="9219" max="9221" width="18.88671875" style="211" customWidth="1"/>
    <col min="9222" max="9471" width="9.109375" style="211"/>
    <col min="9472" max="9472" width="2.5546875" style="211" bestFit="1" customWidth="1"/>
    <col min="9473" max="9473" width="10.44140625" style="211" customWidth="1"/>
    <col min="9474" max="9474" width="16.6640625" style="211" customWidth="1"/>
    <col min="9475" max="9477" width="18.88671875" style="211" customWidth="1"/>
    <col min="9478" max="9727" width="9.109375" style="211"/>
    <col min="9728" max="9728" width="2.5546875" style="211" bestFit="1" customWidth="1"/>
    <col min="9729" max="9729" width="10.44140625" style="211" customWidth="1"/>
    <col min="9730" max="9730" width="16.6640625" style="211" customWidth="1"/>
    <col min="9731" max="9733" width="18.88671875" style="211" customWidth="1"/>
    <col min="9734" max="9983" width="9.109375" style="211"/>
    <col min="9984" max="9984" width="2.5546875" style="211" bestFit="1" customWidth="1"/>
    <col min="9985" max="9985" width="10.44140625" style="211" customWidth="1"/>
    <col min="9986" max="9986" width="16.6640625" style="211" customWidth="1"/>
    <col min="9987" max="9989" width="18.88671875" style="211" customWidth="1"/>
    <col min="9990" max="10239" width="9.109375" style="211"/>
    <col min="10240" max="10240" width="2.5546875" style="211" bestFit="1" customWidth="1"/>
    <col min="10241" max="10241" width="10.44140625" style="211" customWidth="1"/>
    <col min="10242" max="10242" width="16.6640625" style="211" customWidth="1"/>
    <col min="10243" max="10245" width="18.88671875" style="211" customWidth="1"/>
    <col min="10246" max="10495" width="9.109375" style="211"/>
    <col min="10496" max="10496" width="2.5546875" style="211" bestFit="1" customWidth="1"/>
    <col min="10497" max="10497" width="10.44140625" style="211" customWidth="1"/>
    <col min="10498" max="10498" width="16.6640625" style="211" customWidth="1"/>
    <col min="10499" max="10501" width="18.88671875" style="211" customWidth="1"/>
    <col min="10502" max="10751" width="9.109375" style="211"/>
    <col min="10752" max="10752" width="2.5546875" style="211" bestFit="1" customWidth="1"/>
    <col min="10753" max="10753" width="10.44140625" style="211" customWidth="1"/>
    <col min="10754" max="10754" width="16.6640625" style="211" customWidth="1"/>
    <col min="10755" max="10757" width="18.88671875" style="211" customWidth="1"/>
    <col min="10758" max="11007" width="9.109375" style="211"/>
    <col min="11008" max="11008" width="2.5546875" style="211" bestFit="1" customWidth="1"/>
    <col min="11009" max="11009" width="10.44140625" style="211" customWidth="1"/>
    <col min="11010" max="11010" width="16.6640625" style="211" customWidth="1"/>
    <col min="11011" max="11013" width="18.88671875" style="211" customWidth="1"/>
    <col min="11014" max="11263" width="9.109375" style="211"/>
    <col min="11264" max="11264" width="2.5546875" style="211" bestFit="1" customWidth="1"/>
    <col min="11265" max="11265" width="10.44140625" style="211" customWidth="1"/>
    <col min="11266" max="11266" width="16.6640625" style="211" customWidth="1"/>
    <col min="11267" max="11269" width="18.88671875" style="211" customWidth="1"/>
    <col min="11270" max="11519" width="9.109375" style="211"/>
    <col min="11520" max="11520" width="2.5546875" style="211" bestFit="1" customWidth="1"/>
    <col min="11521" max="11521" width="10.44140625" style="211" customWidth="1"/>
    <col min="11522" max="11522" width="16.6640625" style="211" customWidth="1"/>
    <col min="11523" max="11525" width="18.88671875" style="211" customWidth="1"/>
    <col min="11526" max="11775" width="9.109375" style="211"/>
    <col min="11776" max="11776" width="2.5546875" style="211" bestFit="1" customWidth="1"/>
    <col min="11777" max="11777" width="10.44140625" style="211" customWidth="1"/>
    <col min="11778" max="11778" width="16.6640625" style="211" customWidth="1"/>
    <col min="11779" max="11781" width="18.88671875" style="211" customWidth="1"/>
    <col min="11782" max="12031" width="9.109375" style="211"/>
    <col min="12032" max="12032" width="2.5546875" style="211" bestFit="1" customWidth="1"/>
    <col min="12033" max="12033" width="10.44140625" style="211" customWidth="1"/>
    <col min="12034" max="12034" width="16.6640625" style="211" customWidth="1"/>
    <col min="12035" max="12037" width="18.88671875" style="211" customWidth="1"/>
    <col min="12038" max="12287" width="9.109375" style="211"/>
    <col min="12288" max="12288" width="2.5546875" style="211" bestFit="1" customWidth="1"/>
    <col min="12289" max="12289" width="10.44140625" style="211" customWidth="1"/>
    <col min="12290" max="12290" width="16.6640625" style="211" customWidth="1"/>
    <col min="12291" max="12293" width="18.88671875" style="211" customWidth="1"/>
    <col min="12294" max="12543" width="9.109375" style="211"/>
    <col min="12544" max="12544" width="2.5546875" style="211" bestFit="1" customWidth="1"/>
    <col min="12545" max="12545" width="10.44140625" style="211" customWidth="1"/>
    <col min="12546" max="12546" width="16.6640625" style="211" customWidth="1"/>
    <col min="12547" max="12549" width="18.88671875" style="211" customWidth="1"/>
    <col min="12550" max="12799" width="9.109375" style="211"/>
    <col min="12800" max="12800" width="2.5546875" style="211" bestFit="1" customWidth="1"/>
    <col min="12801" max="12801" width="10.44140625" style="211" customWidth="1"/>
    <col min="12802" max="12802" width="16.6640625" style="211" customWidth="1"/>
    <col min="12803" max="12805" width="18.88671875" style="211" customWidth="1"/>
    <col min="12806" max="13055" width="9.109375" style="211"/>
    <col min="13056" max="13056" width="2.5546875" style="211" bestFit="1" customWidth="1"/>
    <col min="13057" max="13057" width="10.44140625" style="211" customWidth="1"/>
    <col min="13058" max="13058" width="16.6640625" style="211" customWidth="1"/>
    <col min="13059" max="13061" width="18.88671875" style="211" customWidth="1"/>
    <col min="13062" max="13311" width="9.109375" style="211"/>
    <col min="13312" max="13312" width="2.5546875" style="211" bestFit="1" customWidth="1"/>
    <col min="13313" max="13313" width="10.44140625" style="211" customWidth="1"/>
    <col min="13314" max="13314" width="16.6640625" style="211" customWidth="1"/>
    <col min="13315" max="13317" width="18.88671875" style="211" customWidth="1"/>
    <col min="13318" max="13567" width="9.109375" style="211"/>
    <col min="13568" max="13568" width="2.5546875" style="211" bestFit="1" customWidth="1"/>
    <col min="13569" max="13569" width="10.44140625" style="211" customWidth="1"/>
    <col min="13570" max="13570" width="16.6640625" style="211" customWidth="1"/>
    <col min="13571" max="13573" width="18.88671875" style="211" customWidth="1"/>
    <col min="13574" max="13823" width="9.109375" style="211"/>
    <col min="13824" max="13824" width="2.5546875" style="211" bestFit="1" customWidth="1"/>
    <col min="13825" max="13825" width="10.44140625" style="211" customWidth="1"/>
    <col min="13826" max="13826" width="16.6640625" style="211" customWidth="1"/>
    <col min="13827" max="13829" width="18.88671875" style="211" customWidth="1"/>
    <col min="13830" max="14079" width="9.109375" style="211"/>
    <col min="14080" max="14080" width="2.5546875" style="211" bestFit="1" customWidth="1"/>
    <col min="14081" max="14081" width="10.44140625" style="211" customWidth="1"/>
    <col min="14082" max="14082" width="16.6640625" style="211" customWidth="1"/>
    <col min="14083" max="14085" width="18.88671875" style="211" customWidth="1"/>
    <col min="14086" max="14335" width="9.109375" style="211"/>
    <col min="14336" max="14336" width="2.5546875" style="211" bestFit="1" customWidth="1"/>
    <col min="14337" max="14337" width="10.44140625" style="211" customWidth="1"/>
    <col min="14338" max="14338" width="16.6640625" style="211" customWidth="1"/>
    <col min="14339" max="14341" width="18.88671875" style="211" customWidth="1"/>
    <col min="14342" max="14591" width="9.109375" style="211"/>
    <col min="14592" max="14592" width="2.5546875" style="211" bestFit="1" customWidth="1"/>
    <col min="14593" max="14593" width="10.44140625" style="211" customWidth="1"/>
    <col min="14594" max="14594" width="16.6640625" style="211" customWidth="1"/>
    <col min="14595" max="14597" width="18.88671875" style="211" customWidth="1"/>
    <col min="14598" max="14847" width="9.109375" style="211"/>
    <col min="14848" max="14848" width="2.5546875" style="211" bestFit="1" customWidth="1"/>
    <col min="14849" max="14849" width="10.44140625" style="211" customWidth="1"/>
    <col min="14850" max="14850" width="16.6640625" style="211" customWidth="1"/>
    <col min="14851" max="14853" width="18.88671875" style="211" customWidth="1"/>
    <col min="14854" max="15103" width="9.109375" style="211"/>
    <col min="15104" max="15104" width="2.5546875" style="211" bestFit="1" customWidth="1"/>
    <col min="15105" max="15105" width="10.44140625" style="211" customWidth="1"/>
    <col min="15106" max="15106" width="16.6640625" style="211" customWidth="1"/>
    <col min="15107" max="15109" width="18.88671875" style="211" customWidth="1"/>
    <col min="15110" max="15359" width="9.109375" style="211"/>
    <col min="15360" max="15360" width="2.5546875" style="211" bestFit="1" customWidth="1"/>
    <col min="15361" max="15361" width="10.44140625" style="211" customWidth="1"/>
    <col min="15362" max="15362" width="16.6640625" style="211" customWidth="1"/>
    <col min="15363" max="15365" width="18.88671875" style="211" customWidth="1"/>
    <col min="15366" max="15615" width="9.109375" style="211"/>
    <col min="15616" max="15616" width="2.5546875" style="211" bestFit="1" customWidth="1"/>
    <col min="15617" max="15617" width="10.44140625" style="211" customWidth="1"/>
    <col min="15618" max="15618" width="16.6640625" style="211" customWidth="1"/>
    <col min="15619" max="15621" width="18.88671875" style="211" customWidth="1"/>
    <col min="15622" max="15871" width="9.109375" style="211"/>
    <col min="15872" max="15872" width="2.5546875" style="211" bestFit="1" customWidth="1"/>
    <col min="15873" max="15873" width="10.44140625" style="211" customWidth="1"/>
    <col min="15874" max="15874" width="16.6640625" style="211" customWidth="1"/>
    <col min="15875" max="15877" width="18.88671875" style="211" customWidth="1"/>
    <col min="15878" max="16127" width="9.109375" style="211"/>
    <col min="16128" max="16128" width="2.5546875" style="211" bestFit="1" customWidth="1"/>
    <col min="16129" max="16129" width="10.44140625" style="211" customWidth="1"/>
    <col min="16130" max="16130" width="16.6640625" style="211" customWidth="1"/>
    <col min="16131" max="16133" width="18.88671875" style="211" customWidth="1"/>
    <col min="16134" max="16384" width="9.109375" style="211"/>
  </cols>
  <sheetData>
    <row r="1" spans="1:11" ht="27" customHeight="1" x14ac:dyDescent="0.2">
      <c r="A1" s="521" t="s">
        <v>329</v>
      </c>
      <c r="B1" s="521"/>
      <c r="C1" s="521" t="s">
        <v>540</v>
      </c>
      <c r="D1" s="521"/>
      <c r="E1" s="521"/>
      <c r="G1" s="400" t="s">
        <v>482</v>
      </c>
    </row>
    <row r="2" spans="1:11" ht="36.75" customHeight="1" x14ac:dyDescent="0.2">
      <c r="A2" s="535" t="s">
        <v>1</v>
      </c>
      <c r="B2" s="535"/>
      <c r="C2" s="535"/>
      <c r="D2" s="212" t="s">
        <v>330</v>
      </c>
      <c r="E2" s="213" t="s">
        <v>331</v>
      </c>
    </row>
    <row r="3" spans="1:11" ht="12.75" customHeight="1" x14ac:dyDescent="0.2">
      <c r="A3" s="543" t="s">
        <v>6</v>
      </c>
      <c r="B3" s="543"/>
      <c r="C3" s="543"/>
      <c r="D3" s="214">
        <v>98.6</v>
      </c>
      <c r="E3" s="214">
        <v>1.8</v>
      </c>
      <c r="G3" s="232"/>
      <c r="I3" s="215"/>
      <c r="J3" s="215"/>
      <c r="K3" s="215"/>
    </row>
    <row r="4" spans="1:11" ht="12.75" customHeight="1" x14ac:dyDescent="0.2">
      <c r="A4" s="544" t="s">
        <v>282</v>
      </c>
      <c r="B4" s="544"/>
      <c r="C4" s="544"/>
      <c r="D4" s="214">
        <v>0</v>
      </c>
      <c r="E4" s="214">
        <v>0</v>
      </c>
      <c r="G4" s="232"/>
      <c r="I4" s="215"/>
      <c r="J4" s="215"/>
      <c r="K4" s="215"/>
    </row>
    <row r="5" spans="1:11" ht="12.75" customHeight="1" x14ac:dyDescent="0.2">
      <c r="A5" s="541" t="s">
        <v>8</v>
      </c>
      <c r="B5" s="541"/>
      <c r="C5" s="541"/>
      <c r="D5" s="214">
        <v>82.5</v>
      </c>
      <c r="E5" s="214">
        <v>3.5</v>
      </c>
      <c r="G5" s="232"/>
      <c r="I5" s="215"/>
      <c r="J5" s="215"/>
      <c r="K5" s="215"/>
    </row>
    <row r="6" spans="1:11" ht="12.75" customHeight="1" x14ac:dyDescent="0.2">
      <c r="A6" s="541" t="s">
        <v>9</v>
      </c>
      <c r="B6" s="541"/>
      <c r="C6" s="541"/>
      <c r="D6" s="214">
        <v>62.1</v>
      </c>
      <c r="E6" s="214">
        <v>2.9</v>
      </c>
      <c r="G6" s="232"/>
      <c r="I6" s="215"/>
      <c r="J6" s="215"/>
      <c r="K6" s="215"/>
    </row>
    <row r="7" spans="1:11" ht="12.75" customHeight="1" x14ac:dyDescent="0.2">
      <c r="A7" s="541" t="s">
        <v>10</v>
      </c>
      <c r="B7" s="541"/>
      <c r="C7" s="541"/>
      <c r="D7" s="214">
        <v>88.6</v>
      </c>
      <c r="E7" s="214">
        <v>0.4</v>
      </c>
      <c r="G7" s="232"/>
      <c r="I7" s="215"/>
      <c r="J7" s="215"/>
      <c r="K7" s="215"/>
    </row>
    <row r="8" spans="1:11" s="216" customFormat="1" ht="12.75" customHeight="1" x14ac:dyDescent="0.2">
      <c r="A8" s="546" t="s">
        <v>304</v>
      </c>
      <c r="B8" s="546"/>
      <c r="C8" s="546"/>
      <c r="D8" s="701" t="s">
        <v>554</v>
      </c>
      <c r="E8" s="214">
        <v>0</v>
      </c>
      <c r="G8" s="232"/>
      <c r="I8" s="215"/>
      <c r="J8" s="215"/>
      <c r="K8" s="215"/>
    </row>
    <row r="9" spans="1:11" s="216" customFormat="1" ht="12.75" customHeight="1" x14ac:dyDescent="0.2">
      <c r="A9" s="547" t="s">
        <v>45</v>
      </c>
      <c r="B9" s="547"/>
      <c r="C9" s="547"/>
      <c r="D9" s="214">
        <v>88.6</v>
      </c>
      <c r="E9" s="214">
        <v>0.8</v>
      </c>
      <c r="G9" s="232"/>
      <c r="I9" s="215"/>
      <c r="J9" s="215"/>
      <c r="K9" s="215"/>
    </row>
    <row r="10" spans="1:11" ht="12.75" customHeight="1" x14ac:dyDescent="0.2">
      <c r="A10" s="541" t="s">
        <v>13</v>
      </c>
      <c r="B10" s="541"/>
      <c r="C10" s="541"/>
      <c r="D10" s="214">
        <v>94.1</v>
      </c>
      <c r="E10" s="214">
        <v>7.7</v>
      </c>
      <c r="G10" s="232"/>
      <c r="I10" s="215"/>
      <c r="J10" s="215"/>
      <c r="K10" s="215"/>
    </row>
    <row r="11" spans="1:11" ht="12.75" customHeight="1" x14ac:dyDescent="0.2">
      <c r="A11" s="541" t="s">
        <v>297</v>
      </c>
      <c r="B11" s="541"/>
      <c r="C11" s="541"/>
      <c r="D11" s="214">
        <v>62.8</v>
      </c>
      <c r="E11" s="214">
        <v>4.0999999999999996</v>
      </c>
      <c r="G11" s="232"/>
      <c r="I11" s="215"/>
      <c r="J11" s="215"/>
      <c r="K11" s="215"/>
    </row>
    <row r="12" spans="1:11" ht="12.75" customHeight="1" x14ac:dyDescent="0.2">
      <c r="A12" s="541" t="s">
        <v>298</v>
      </c>
      <c r="B12" s="541"/>
      <c r="C12" s="541"/>
      <c r="D12" s="214">
        <v>41.5</v>
      </c>
      <c r="E12" s="214">
        <v>1.4</v>
      </c>
      <c r="G12" s="232"/>
      <c r="I12" s="215"/>
      <c r="J12" s="215"/>
      <c r="K12" s="215"/>
    </row>
    <row r="13" spans="1:11" ht="12.75" customHeight="1" x14ac:dyDescent="0.2">
      <c r="A13" s="541" t="s">
        <v>16</v>
      </c>
      <c r="B13" s="541"/>
      <c r="C13" s="541"/>
      <c r="D13" s="214">
        <v>44</v>
      </c>
      <c r="E13" s="214">
        <v>1.3</v>
      </c>
      <c r="G13" s="232"/>
      <c r="I13" s="215"/>
      <c r="J13" s="215"/>
      <c r="K13" s="215"/>
    </row>
    <row r="14" spans="1:11" ht="12.75" customHeight="1" x14ac:dyDescent="0.2">
      <c r="A14" s="541" t="s">
        <v>17</v>
      </c>
      <c r="B14" s="541"/>
      <c r="C14" s="541"/>
      <c r="D14" s="214">
        <v>47.8</v>
      </c>
      <c r="E14" s="214">
        <v>1.7</v>
      </c>
      <c r="G14" s="232"/>
      <c r="I14" s="215"/>
      <c r="J14" s="215"/>
      <c r="K14" s="215"/>
    </row>
    <row r="15" spans="1:11" ht="12.75" customHeight="1" x14ac:dyDescent="0.2">
      <c r="A15" s="541" t="s">
        <v>18</v>
      </c>
      <c r="B15" s="541"/>
      <c r="C15" s="541"/>
      <c r="D15" s="214">
        <v>25.1</v>
      </c>
      <c r="E15" s="214">
        <v>3.4</v>
      </c>
      <c r="G15" s="232"/>
      <c r="I15" s="215"/>
      <c r="J15" s="215"/>
      <c r="K15" s="215"/>
    </row>
    <row r="16" spans="1:11" ht="12.75" customHeight="1" x14ac:dyDescent="0.2">
      <c r="A16" s="541" t="s">
        <v>19</v>
      </c>
      <c r="B16" s="541"/>
      <c r="C16" s="541"/>
      <c r="D16" s="214">
        <v>59.5</v>
      </c>
      <c r="E16" s="214">
        <v>1.2</v>
      </c>
      <c r="G16" s="232"/>
      <c r="I16" s="215"/>
      <c r="J16" s="215"/>
      <c r="K16" s="215"/>
    </row>
    <row r="17" spans="1:11" ht="12.75" customHeight="1" x14ac:dyDescent="0.2">
      <c r="A17" s="541" t="s">
        <v>20</v>
      </c>
      <c r="B17" s="541"/>
      <c r="C17" s="541"/>
      <c r="D17" s="214">
        <v>27.9</v>
      </c>
      <c r="E17" s="214">
        <v>2.1</v>
      </c>
      <c r="G17" s="232"/>
      <c r="I17" s="215"/>
      <c r="J17" s="215"/>
      <c r="K17" s="215"/>
    </row>
    <row r="18" spans="1:11" ht="12.75" customHeight="1" x14ac:dyDescent="0.2">
      <c r="A18" s="541" t="s">
        <v>21</v>
      </c>
      <c r="B18" s="541"/>
      <c r="C18" s="541"/>
      <c r="D18" s="214">
        <v>23.5</v>
      </c>
      <c r="E18" s="214">
        <v>3</v>
      </c>
      <c r="G18" s="232"/>
      <c r="I18" s="215"/>
      <c r="J18" s="215"/>
      <c r="K18" s="215"/>
    </row>
    <row r="19" spans="1:11" ht="12.75" customHeight="1" x14ac:dyDescent="0.2">
      <c r="A19" s="541" t="s">
        <v>22</v>
      </c>
      <c r="B19" s="541"/>
      <c r="C19" s="541"/>
      <c r="D19" s="214">
        <v>57.8</v>
      </c>
      <c r="E19" s="214">
        <v>2.1</v>
      </c>
      <c r="G19" s="232"/>
      <c r="I19" s="215"/>
      <c r="J19" s="215"/>
      <c r="K19" s="215"/>
    </row>
    <row r="20" spans="1:11" ht="12.75" customHeight="1" x14ac:dyDescent="0.2">
      <c r="A20" s="541" t="s">
        <v>23</v>
      </c>
      <c r="B20" s="541"/>
      <c r="C20" s="541"/>
      <c r="D20" s="214">
        <v>27.6</v>
      </c>
      <c r="E20" s="214">
        <v>1</v>
      </c>
      <c r="G20" s="232"/>
      <c r="I20" s="215"/>
      <c r="J20" s="215"/>
      <c r="K20" s="215"/>
    </row>
    <row r="21" spans="1:11" ht="12.75" customHeight="1" x14ac:dyDescent="0.2">
      <c r="A21" s="541" t="s">
        <v>24</v>
      </c>
      <c r="B21" s="541"/>
      <c r="C21" s="541"/>
      <c r="D21" s="214">
        <v>48.1</v>
      </c>
      <c r="E21" s="214">
        <v>3.8</v>
      </c>
      <c r="G21" s="232"/>
      <c r="I21" s="215"/>
      <c r="J21" s="215"/>
      <c r="K21" s="215"/>
    </row>
    <row r="22" spans="1:11" ht="12.75" customHeight="1" x14ac:dyDescent="0.2">
      <c r="A22" s="541" t="s">
        <v>25</v>
      </c>
      <c r="B22" s="541"/>
      <c r="C22" s="541"/>
      <c r="D22" s="214">
        <v>14.9</v>
      </c>
      <c r="E22" s="214">
        <v>0.3</v>
      </c>
      <c r="G22" s="232"/>
      <c r="I22" s="215"/>
      <c r="J22" s="215"/>
      <c r="K22" s="215"/>
    </row>
    <row r="23" spans="1:11" ht="12.75" customHeight="1" x14ac:dyDescent="0.2">
      <c r="A23" s="541" t="s">
        <v>26</v>
      </c>
      <c r="B23" s="541"/>
      <c r="C23" s="541"/>
      <c r="D23" s="214">
        <v>27.4</v>
      </c>
      <c r="E23" s="214">
        <v>1.1000000000000001</v>
      </c>
      <c r="G23" s="232"/>
      <c r="I23" s="215"/>
      <c r="J23" s="215"/>
      <c r="K23" s="215"/>
    </row>
    <row r="24" spans="1:11" ht="12.75" customHeight="1" x14ac:dyDescent="0.2">
      <c r="A24" s="541" t="s">
        <v>27</v>
      </c>
      <c r="B24" s="541"/>
      <c r="C24" s="541"/>
      <c r="D24" s="214">
        <v>40.799999999999997</v>
      </c>
      <c r="E24" s="214">
        <v>15.6</v>
      </c>
      <c r="G24" s="232"/>
      <c r="I24" s="215"/>
      <c r="J24" s="215"/>
      <c r="K24" s="215"/>
    </row>
    <row r="25" spans="1:11" ht="12.75" customHeight="1" x14ac:dyDescent="0.2">
      <c r="A25" s="548" t="s">
        <v>28</v>
      </c>
      <c r="B25" s="548"/>
      <c r="C25" s="548"/>
      <c r="D25" s="217">
        <v>76.5</v>
      </c>
      <c r="E25" s="217">
        <v>2.6</v>
      </c>
      <c r="G25" s="232"/>
      <c r="I25" s="215"/>
      <c r="J25" s="215"/>
      <c r="K25" s="215"/>
    </row>
    <row r="26" spans="1:11" ht="12.75" customHeight="1" x14ac:dyDescent="0.2">
      <c r="A26" s="549" t="s">
        <v>305</v>
      </c>
      <c r="B26" s="549"/>
      <c r="C26" s="549"/>
      <c r="D26" s="217">
        <v>74.5</v>
      </c>
      <c r="E26" s="217">
        <v>4.0999999999999996</v>
      </c>
      <c r="G26" s="232"/>
      <c r="I26" s="215"/>
      <c r="J26" s="215"/>
      <c r="K26" s="215"/>
    </row>
    <row r="27" spans="1:11" ht="12.75" customHeight="1" x14ac:dyDescent="0.2">
      <c r="A27" s="548" t="s">
        <v>30</v>
      </c>
      <c r="B27" s="548"/>
      <c r="C27" s="548"/>
      <c r="D27" s="217">
        <v>46</v>
      </c>
      <c r="E27" s="217">
        <v>1.5</v>
      </c>
      <c r="G27" s="232"/>
      <c r="I27" s="215"/>
      <c r="J27" s="215"/>
      <c r="K27" s="215"/>
    </row>
    <row r="28" spans="1:11" ht="12.75" customHeight="1" x14ac:dyDescent="0.2">
      <c r="A28" s="548" t="s">
        <v>31</v>
      </c>
      <c r="B28" s="548"/>
      <c r="C28" s="548"/>
      <c r="D28" s="217">
        <v>35.299999999999997</v>
      </c>
      <c r="E28" s="217">
        <v>1.5</v>
      </c>
      <c r="G28" s="232"/>
      <c r="I28" s="215"/>
      <c r="J28" s="215"/>
      <c r="K28" s="215"/>
    </row>
    <row r="29" spans="1:11" ht="12.75" customHeight="1" x14ac:dyDescent="0.2">
      <c r="A29" s="548" t="s">
        <v>32</v>
      </c>
      <c r="B29" s="548"/>
      <c r="C29" s="548"/>
      <c r="D29" s="217">
        <v>34</v>
      </c>
      <c r="E29" s="217">
        <v>5.2</v>
      </c>
      <c r="G29" s="232"/>
      <c r="I29" s="215"/>
      <c r="J29" s="215"/>
      <c r="K29" s="215"/>
    </row>
    <row r="30" spans="1:11" s="220" customFormat="1" ht="12.75" customHeight="1" x14ac:dyDescent="0.2">
      <c r="A30" s="550" t="s">
        <v>306</v>
      </c>
      <c r="B30" s="550"/>
      <c r="C30" s="550"/>
      <c r="D30" s="219">
        <v>58.8</v>
      </c>
      <c r="E30" s="219">
        <v>2.8</v>
      </c>
      <c r="G30" s="232"/>
      <c r="I30" s="215"/>
      <c r="J30" s="215"/>
      <c r="K30" s="215"/>
    </row>
    <row r="31" spans="1:11" ht="20.25" customHeight="1" x14ac:dyDescent="0.2">
      <c r="A31" s="227" t="s">
        <v>75</v>
      </c>
      <c r="B31" s="551" t="s">
        <v>309</v>
      </c>
      <c r="C31" s="551"/>
      <c r="D31" s="551"/>
      <c r="E31" s="551"/>
    </row>
    <row r="32" spans="1:11" s="170" customFormat="1" ht="22.5" customHeight="1" x14ac:dyDescent="0.2">
      <c r="A32" s="227" t="s">
        <v>308</v>
      </c>
      <c r="B32" s="551" t="s">
        <v>315</v>
      </c>
      <c r="C32" s="551"/>
      <c r="D32" s="551"/>
      <c r="E32" s="551"/>
    </row>
    <row r="33" spans="1:5" s="222" customFormat="1" ht="11.4" x14ac:dyDescent="0.2">
      <c r="A33" s="228" t="s">
        <v>47</v>
      </c>
      <c r="B33" s="554" t="s">
        <v>312</v>
      </c>
      <c r="C33" s="554"/>
      <c r="D33" s="554"/>
      <c r="E33" s="554"/>
    </row>
  </sheetData>
  <mergeCells count="34">
    <mergeCell ref="A30:C30"/>
    <mergeCell ref="B31:E31"/>
    <mergeCell ref="B32:E32"/>
    <mergeCell ref="B33:E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D19" sqref="D19"/>
    </sheetView>
  </sheetViews>
  <sheetFormatPr defaultColWidth="9.109375" defaultRowHeight="12.6" x14ac:dyDescent="0.25"/>
  <cols>
    <col min="1" max="1" width="2.5546875" style="182" customWidth="1"/>
    <col min="2" max="2" width="10.44140625" style="182" customWidth="1"/>
    <col min="3" max="3" width="18" style="182" customWidth="1"/>
    <col min="4" max="6" width="17.33203125" style="182" customWidth="1"/>
    <col min="7" max="16384" width="9.109375" style="182"/>
  </cols>
  <sheetData>
    <row r="1" spans="1:8" ht="28.5" customHeight="1" x14ac:dyDescent="0.25">
      <c r="A1" s="521" t="s">
        <v>332</v>
      </c>
      <c r="B1" s="521"/>
      <c r="C1" s="521" t="s">
        <v>541</v>
      </c>
      <c r="D1" s="521"/>
      <c r="E1" s="521"/>
      <c r="F1" s="521"/>
      <c r="H1" s="400" t="s">
        <v>482</v>
      </c>
    </row>
    <row r="2" spans="1:8" ht="31.5" customHeight="1" x14ac:dyDescent="0.25">
      <c r="A2" s="535" t="s">
        <v>1</v>
      </c>
      <c r="B2" s="535"/>
      <c r="C2" s="535"/>
      <c r="D2" s="184" t="s">
        <v>119</v>
      </c>
      <c r="E2" s="184" t="s">
        <v>118</v>
      </c>
      <c r="F2" s="185" t="s">
        <v>120</v>
      </c>
    </row>
    <row r="3" spans="1:8" ht="15.75" customHeight="1" x14ac:dyDescent="0.25">
      <c r="A3" s="536" t="s">
        <v>6</v>
      </c>
      <c r="B3" s="536"/>
      <c r="C3" s="536"/>
      <c r="D3" s="233">
        <v>3755</v>
      </c>
      <c r="E3" s="233">
        <v>11689490</v>
      </c>
      <c r="F3" s="206">
        <v>3113</v>
      </c>
    </row>
    <row r="4" spans="1:8" x14ac:dyDescent="0.25">
      <c r="A4" s="520" t="s">
        <v>282</v>
      </c>
      <c r="B4" s="520"/>
      <c r="C4" s="520"/>
      <c r="D4" s="230">
        <v>0</v>
      </c>
      <c r="E4" s="230">
        <v>0</v>
      </c>
      <c r="F4" s="207">
        <v>0</v>
      </c>
    </row>
    <row r="5" spans="1:8" x14ac:dyDescent="0.25">
      <c r="A5" s="520" t="s">
        <v>8</v>
      </c>
      <c r="B5" s="520"/>
      <c r="C5" s="520"/>
      <c r="D5" s="230">
        <v>893</v>
      </c>
      <c r="E5" s="230">
        <v>3475330</v>
      </c>
      <c r="F5" s="208">
        <v>3892</v>
      </c>
    </row>
    <row r="6" spans="1:8" x14ac:dyDescent="0.25">
      <c r="A6" s="520" t="s">
        <v>9</v>
      </c>
      <c r="B6" s="520"/>
      <c r="C6" s="520"/>
      <c r="D6" s="230">
        <v>4205</v>
      </c>
      <c r="E6" s="230">
        <v>7532176</v>
      </c>
      <c r="F6" s="208">
        <v>1791</v>
      </c>
    </row>
    <row r="7" spans="1:8" ht="12.75" customHeight="1" x14ac:dyDescent="0.25">
      <c r="A7" s="520" t="s">
        <v>10</v>
      </c>
      <c r="B7" s="520"/>
      <c r="C7" s="520"/>
      <c r="D7" s="230">
        <v>56</v>
      </c>
      <c r="E7" s="230">
        <v>266466</v>
      </c>
      <c r="F7" s="208">
        <v>4758</v>
      </c>
    </row>
    <row r="8" spans="1:8" x14ac:dyDescent="0.25">
      <c r="A8" s="527" t="s">
        <v>11</v>
      </c>
      <c r="B8" s="527"/>
      <c r="C8" s="527"/>
      <c r="D8" s="231">
        <v>0</v>
      </c>
      <c r="E8" s="231">
        <v>0</v>
      </c>
      <c r="F8" s="207">
        <v>0</v>
      </c>
    </row>
    <row r="9" spans="1:8" x14ac:dyDescent="0.25">
      <c r="A9" s="527" t="s">
        <v>45</v>
      </c>
      <c r="B9" s="527"/>
      <c r="C9" s="527"/>
      <c r="D9" s="231">
        <v>56</v>
      </c>
      <c r="E9" s="231">
        <v>266466</v>
      </c>
      <c r="F9" s="208">
        <v>4758</v>
      </c>
    </row>
    <row r="10" spans="1:8" x14ac:dyDescent="0.25">
      <c r="A10" s="520" t="s">
        <v>13</v>
      </c>
      <c r="B10" s="520"/>
      <c r="C10" s="520"/>
      <c r="D10" s="230">
        <v>26728</v>
      </c>
      <c r="E10" s="230">
        <v>11582602</v>
      </c>
      <c r="F10" s="208">
        <v>433</v>
      </c>
    </row>
    <row r="11" spans="1:8" x14ac:dyDescent="0.25">
      <c r="A11" s="520" t="s">
        <v>297</v>
      </c>
      <c r="B11" s="520"/>
      <c r="C11" s="520"/>
      <c r="D11" s="230">
        <v>3792</v>
      </c>
      <c r="E11" s="230">
        <v>15672512</v>
      </c>
      <c r="F11" s="208">
        <v>4133</v>
      </c>
    </row>
    <row r="12" spans="1:8" x14ac:dyDescent="0.25">
      <c r="A12" s="520" t="s">
        <v>298</v>
      </c>
      <c r="B12" s="520"/>
      <c r="C12" s="520"/>
      <c r="D12" s="230">
        <v>3226</v>
      </c>
      <c r="E12" s="230">
        <v>2881196</v>
      </c>
      <c r="F12" s="208">
        <v>893</v>
      </c>
    </row>
    <row r="13" spans="1:8" x14ac:dyDescent="0.25">
      <c r="A13" s="520" t="s">
        <v>16</v>
      </c>
      <c r="B13" s="520"/>
      <c r="C13" s="520"/>
      <c r="D13" s="230">
        <v>2417</v>
      </c>
      <c r="E13" s="230">
        <v>5423028</v>
      </c>
      <c r="F13" s="208">
        <v>2244</v>
      </c>
    </row>
    <row r="14" spans="1:8" x14ac:dyDescent="0.25">
      <c r="A14" s="520" t="s">
        <v>17</v>
      </c>
      <c r="B14" s="520"/>
      <c r="C14" s="520"/>
      <c r="D14" s="230">
        <v>209</v>
      </c>
      <c r="E14" s="230">
        <v>589864</v>
      </c>
      <c r="F14" s="207">
        <v>2822</v>
      </c>
    </row>
    <row r="15" spans="1:8" x14ac:dyDescent="0.25">
      <c r="A15" s="520" t="s">
        <v>18</v>
      </c>
      <c r="B15" s="520"/>
      <c r="C15" s="520"/>
      <c r="D15" s="230">
        <v>1738</v>
      </c>
      <c r="E15" s="230">
        <v>3478530</v>
      </c>
      <c r="F15" s="208">
        <v>2001</v>
      </c>
    </row>
    <row r="16" spans="1:8" x14ac:dyDescent="0.25">
      <c r="A16" s="520" t="s">
        <v>19</v>
      </c>
      <c r="B16" s="520"/>
      <c r="C16" s="520"/>
      <c r="D16" s="230">
        <v>142</v>
      </c>
      <c r="E16" s="230">
        <v>238795</v>
      </c>
      <c r="F16" s="208">
        <v>1682</v>
      </c>
    </row>
    <row r="17" spans="1:6" x14ac:dyDescent="0.25">
      <c r="A17" s="520" t="s">
        <v>20</v>
      </c>
      <c r="B17" s="520"/>
      <c r="C17" s="520"/>
      <c r="D17" s="230">
        <v>71</v>
      </c>
      <c r="E17" s="230">
        <v>251929</v>
      </c>
      <c r="F17" s="208">
        <v>3548</v>
      </c>
    </row>
    <row r="18" spans="1:6" x14ac:dyDescent="0.25">
      <c r="A18" s="520" t="s">
        <v>21</v>
      </c>
      <c r="B18" s="520"/>
      <c r="C18" s="520"/>
      <c r="D18" s="230">
        <v>0</v>
      </c>
      <c r="E18" s="230">
        <v>0</v>
      </c>
      <c r="F18" s="208">
        <v>0</v>
      </c>
    </row>
    <row r="19" spans="1:6" x14ac:dyDescent="0.25">
      <c r="A19" s="520" t="s">
        <v>22</v>
      </c>
      <c r="B19" s="520"/>
      <c r="C19" s="520"/>
      <c r="D19" s="230">
        <v>597</v>
      </c>
      <c r="E19" s="230">
        <v>4514389</v>
      </c>
      <c r="F19" s="208">
        <v>7562</v>
      </c>
    </row>
    <row r="20" spans="1:6" x14ac:dyDescent="0.25">
      <c r="A20" s="520" t="s">
        <v>23</v>
      </c>
      <c r="B20" s="520"/>
      <c r="C20" s="520"/>
      <c r="D20" s="230">
        <v>159</v>
      </c>
      <c r="E20" s="230">
        <v>177338</v>
      </c>
      <c r="F20" s="208">
        <v>1115</v>
      </c>
    </row>
    <row r="21" spans="1:6" x14ac:dyDescent="0.25">
      <c r="A21" s="520" t="s">
        <v>24</v>
      </c>
      <c r="B21" s="520"/>
      <c r="C21" s="520"/>
      <c r="D21" s="230">
        <v>255</v>
      </c>
      <c r="E21" s="230">
        <v>689268</v>
      </c>
      <c r="F21" s="207">
        <v>2703</v>
      </c>
    </row>
    <row r="22" spans="1:6" x14ac:dyDescent="0.25">
      <c r="A22" s="520" t="s">
        <v>25</v>
      </c>
      <c r="B22" s="520"/>
      <c r="C22" s="520"/>
      <c r="D22" s="230">
        <v>58</v>
      </c>
      <c r="E22" s="230">
        <v>67872</v>
      </c>
      <c r="F22" s="208">
        <v>1170</v>
      </c>
    </row>
    <row r="23" spans="1:6" x14ac:dyDescent="0.25">
      <c r="A23" s="520" t="s">
        <v>26</v>
      </c>
      <c r="B23" s="520"/>
      <c r="C23" s="520"/>
      <c r="D23" s="230">
        <v>1000</v>
      </c>
      <c r="E23" s="230">
        <v>500429</v>
      </c>
      <c r="F23" s="208">
        <v>500</v>
      </c>
    </row>
    <row r="24" spans="1:6" x14ac:dyDescent="0.25">
      <c r="A24" s="520" t="s">
        <v>27</v>
      </c>
      <c r="B24" s="520"/>
      <c r="C24" s="520"/>
      <c r="D24" s="230">
        <v>1750</v>
      </c>
      <c r="E24" s="230">
        <v>8758976</v>
      </c>
      <c r="F24" s="208">
        <v>5005</v>
      </c>
    </row>
    <row r="25" spans="1:6" x14ac:dyDescent="0.25">
      <c r="A25" s="528" t="s">
        <v>28</v>
      </c>
      <c r="B25" s="528"/>
      <c r="C25" s="528"/>
      <c r="D25" s="167">
        <v>8853</v>
      </c>
      <c r="E25" s="167">
        <v>22696996</v>
      </c>
      <c r="F25" s="209">
        <v>2564</v>
      </c>
    </row>
    <row r="26" spans="1:6" x14ac:dyDescent="0.25">
      <c r="A26" s="528" t="s">
        <v>29</v>
      </c>
      <c r="B26" s="528"/>
      <c r="C26" s="528"/>
      <c r="D26" s="167">
        <v>33802</v>
      </c>
      <c r="E26" s="167">
        <v>30402776</v>
      </c>
      <c r="F26" s="209">
        <v>899</v>
      </c>
    </row>
    <row r="27" spans="1:6" x14ac:dyDescent="0.25">
      <c r="A27" s="528" t="s">
        <v>30</v>
      </c>
      <c r="B27" s="528"/>
      <c r="C27" s="528"/>
      <c r="D27" s="167">
        <v>4506</v>
      </c>
      <c r="E27" s="167">
        <v>9730217</v>
      </c>
      <c r="F27" s="209">
        <v>2159</v>
      </c>
    </row>
    <row r="28" spans="1:6" x14ac:dyDescent="0.25">
      <c r="A28" s="528" t="s">
        <v>31</v>
      </c>
      <c r="B28" s="528"/>
      <c r="C28" s="528"/>
      <c r="D28" s="167">
        <v>1140</v>
      </c>
      <c r="E28" s="167">
        <v>5700796</v>
      </c>
      <c r="F28" s="209">
        <v>5001</v>
      </c>
    </row>
    <row r="29" spans="1:6" x14ac:dyDescent="0.25">
      <c r="A29" s="528" t="s">
        <v>32</v>
      </c>
      <c r="B29" s="528"/>
      <c r="C29" s="528"/>
      <c r="D29" s="167">
        <v>2750</v>
      </c>
      <c r="E29" s="167">
        <v>9259405</v>
      </c>
      <c r="F29" s="209">
        <v>3367</v>
      </c>
    </row>
    <row r="30" spans="1:6" x14ac:dyDescent="0.25">
      <c r="A30" s="529" t="s">
        <v>33</v>
      </c>
      <c r="B30" s="529"/>
      <c r="C30" s="529"/>
      <c r="D30" s="196">
        <v>51051</v>
      </c>
      <c r="E30" s="196">
        <v>77790190</v>
      </c>
      <c r="F30" s="196">
        <v>1524</v>
      </c>
    </row>
  </sheetData>
  <mergeCells count="31">
    <mergeCell ref="A30:C30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20" zoomScaleNormal="120" workbookViewId="0">
      <selection activeCell="D8" sqref="D8"/>
    </sheetView>
  </sheetViews>
  <sheetFormatPr defaultColWidth="9.109375" defaultRowHeight="10.199999999999999" x14ac:dyDescent="0.2"/>
  <cols>
    <col min="1" max="1" width="2.5546875" style="211" bestFit="1" customWidth="1"/>
    <col min="2" max="2" width="10.44140625" style="211" customWidth="1"/>
    <col min="3" max="3" width="15.88671875" style="211" customWidth="1"/>
    <col min="4" max="5" width="18.88671875" style="211" customWidth="1"/>
    <col min="6" max="16384" width="9.109375" style="211"/>
  </cols>
  <sheetData>
    <row r="1" spans="1:11" ht="27" customHeight="1" x14ac:dyDescent="0.2">
      <c r="A1" s="521" t="s">
        <v>333</v>
      </c>
      <c r="B1" s="521"/>
      <c r="C1" s="521" t="s">
        <v>542</v>
      </c>
      <c r="D1" s="521"/>
      <c r="E1" s="521"/>
      <c r="G1" s="400" t="s">
        <v>482</v>
      </c>
    </row>
    <row r="2" spans="1:11" ht="36.75" customHeight="1" x14ac:dyDescent="0.2">
      <c r="A2" s="535" t="s">
        <v>1</v>
      </c>
      <c r="B2" s="535"/>
      <c r="C2" s="535"/>
      <c r="D2" s="212" t="s">
        <v>330</v>
      </c>
      <c r="E2" s="213" t="s">
        <v>331</v>
      </c>
    </row>
    <row r="3" spans="1:11" ht="12.75" customHeight="1" x14ac:dyDescent="0.2">
      <c r="A3" s="543" t="s">
        <v>6</v>
      </c>
      <c r="B3" s="543"/>
      <c r="C3" s="543"/>
      <c r="D3" s="214">
        <v>98.6</v>
      </c>
      <c r="E3" s="214">
        <v>0.3</v>
      </c>
      <c r="G3" s="218"/>
      <c r="I3" s="215"/>
      <c r="J3" s="215"/>
      <c r="K3" s="215"/>
    </row>
    <row r="4" spans="1:11" ht="12.75" customHeight="1" x14ac:dyDescent="0.2">
      <c r="A4" s="544" t="s">
        <v>282</v>
      </c>
      <c r="B4" s="544"/>
      <c r="C4" s="544"/>
      <c r="D4" s="214">
        <v>0</v>
      </c>
      <c r="E4" s="214">
        <v>0</v>
      </c>
      <c r="G4" s="218"/>
      <c r="I4" s="215"/>
      <c r="J4" s="215"/>
      <c r="K4" s="215"/>
    </row>
    <row r="5" spans="1:11" ht="12.75" customHeight="1" x14ac:dyDescent="0.2">
      <c r="A5" s="541" t="s">
        <v>8</v>
      </c>
      <c r="B5" s="541"/>
      <c r="C5" s="541"/>
      <c r="D5" s="214">
        <v>82.9</v>
      </c>
      <c r="E5" s="214">
        <v>0.2</v>
      </c>
      <c r="G5" s="218"/>
      <c r="I5" s="215"/>
      <c r="J5" s="215"/>
      <c r="K5" s="215"/>
    </row>
    <row r="6" spans="1:11" ht="12.75" customHeight="1" x14ac:dyDescent="0.2">
      <c r="A6" s="541" t="s">
        <v>9</v>
      </c>
      <c r="B6" s="541"/>
      <c r="C6" s="541"/>
      <c r="D6" s="214">
        <v>55.7</v>
      </c>
      <c r="E6" s="214">
        <v>0.2</v>
      </c>
      <c r="G6" s="218"/>
      <c r="I6" s="215"/>
      <c r="J6" s="215"/>
      <c r="K6" s="215"/>
    </row>
    <row r="7" spans="1:11" ht="12.75" customHeight="1" x14ac:dyDescent="0.2">
      <c r="A7" s="553" t="s">
        <v>10</v>
      </c>
      <c r="B7" s="553"/>
      <c r="C7" s="553"/>
      <c r="D7" s="214">
        <v>78.3</v>
      </c>
      <c r="E7" s="214">
        <v>0</v>
      </c>
      <c r="G7" s="218"/>
      <c r="I7" s="215"/>
      <c r="J7" s="215"/>
      <c r="K7" s="215"/>
    </row>
    <row r="8" spans="1:11" s="216" customFormat="1" ht="12.75" customHeight="1" x14ac:dyDescent="0.2">
      <c r="A8" s="546" t="s">
        <v>304</v>
      </c>
      <c r="B8" s="546"/>
      <c r="C8" s="546"/>
      <c r="D8" s="702" t="s">
        <v>554</v>
      </c>
      <c r="E8" s="214">
        <v>0</v>
      </c>
      <c r="G8" s="218"/>
      <c r="I8" s="215"/>
      <c r="J8" s="215"/>
      <c r="K8" s="215"/>
    </row>
    <row r="9" spans="1:11" s="216" customFormat="1" ht="12.75" customHeight="1" x14ac:dyDescent="0.2">
      <c r="A9" s="547" t="s">
        <v>45</v>
      </c>
      <c r="B9" s="547"/>
      <c r="C9" s="547"/>
      <c r="D9" s="214">
        <v>78.3</v>
      </c>
      <c r="E9" s="214">
        <v>0</v>
      </c>
      <c r="G9" s="218"/>
      <c r="I9" s="215"/>
      <c r="J9" s="215"/>
      <c r="K9" s="215"/>
    </row>
    <row r="10" spans="1:11" ht="12.75" customHeight="1" x14ac:dyDescent="0.2">
      <c r="A10" s="541" t="s">
        <v>13</v>
      </c>
      <c r="B10" s="541"/>
      <c r="C10" s="541"/>
      <c r="D10" s="214">
        <v>92.2</v>
      </c>
      <c r="E10" s="214">
        <v>2.2999999999999998</v>
      </c>
      <c r="G10" s="218"/>
      <c r="I10" s="215"/>
      <c r="J10" s="215"/>
      <c r="K10" s="215"/>
    </row>
    <row r="11" spans="1:11" ht="12.75" customHeight="1" x14ac:dyDescent="0.2">
      <c r="A11" s="541" t="s">
        <v>297</v>
      </c>
      <c r="B11" s="541"/>
      <c r="C11" s="541"/>
      <c r="D11" s="214">
        <v>76.7</v>
      </c>
      <c r="E11" s="214">
        <v>1.2</v>
      </c>
      <c r="G11" s="218"/>
      <c r="I11" s="215"/>
      <c r="J11" s="215"/>
      <c r="K11" s="215"/>
    </row>
    <row r="12" spans="1:11" ht="12.75" customHeight="1" x14ac:dyDescent="0.2">
      <c r="A12" s="541" t="s">
        <v>298</v>
      </c>
      <c r="B12" s="541"/>
      <c r="C12" s="541"/>
      <c r="D12" s="214">
        <v>32</v>
      </c>
      <c r="E12" s="214">
        <v>0.3</v>
      </c>
      <c r="G12" s="218"/>
      <c r="I12" s="215"/>
      <c r="J12" s="215"/>
      <c r="K12" s="215"/>
    </row>
    <row r="13" spans="1:11" ht="12.75" customHeight="1" x14ac:dyDescent="0.2">
      <c r="A13" s="541" t="s">
        <v>16</v>
      </c>
      <c r="B13" s="541"/>
      <c r="C13" s="541"/>
      <c r="D13" s="214">
        <v>37.4</v>
      </c>
      <c r="E13" s="214">
        <v>0.3</v>
      </c>
      <c r="G13" s="218"/>
      <c r="I13" s="215"/>
      <c r="J13" s="215"/>
      <c r="K13" s="215"/>
    </row>
    <row r="14" spans="1:11" ht="12.75" customHeight="1" x14ac:dyDescent="0.2">
      <c r="A14" s="541" t="s">
        <v>17</v>
      </c>
      <c r="B14" s="541"/>
      <c r="C14" s="541"/>
      <c r="D14" s="214">
        <v>19.600000000000001</v>
      </c>
      <c r="E14" s="214">
        <v>0.1</v>
      </c>
      <c r="G14" s="218"/>
      <c r="I14" s="215"/>
      <c r="J14" s="215"/>
      <c r="K14" s="215"/>
    </row>
    <row r="15" spans="1:11" ht="12.75" customHeight="1" x14ac:dyDescent="0.2">
      <c r="A15" s="541" t="s">
        <v>18</v>
      </c>
      <c r="B15" s="541"/>
      <c r="C15" s="541"/>
      <c r="D15" s="214">
        <v>63.4</v>
      </c>
      <c r="E15" s="214">
        <v>0.5</v>
      </c>
      <c r="G15" s="218"/>
      <c r="I15" s="215"/>
      <c r="J15" s="215"/>
      <c r="K15" s="215"/>
    </row>
    <row r="16" spans="1:11" ht="12.75" customHeight="1" x14ac:dyDescent="0.2">
      <c r="A16" s="541" t="s">
        <v>19</v>
      </c>
      <c r="B16" s="541"/>
      <c r="C16" s="541"/>
      <c r="D16" s="214">
        <v>15.3</v>
      </c>
      <c r="E16" s="214">
        <v>0</v>
      </c>
      <c r="G16" s="218"/>
      <c r="I16" s="215"/>
      <c r="J16" s="215"/>
      <c r="K16" s="215"/>
    </row>
    <row r="17" spans="1:11" ht="12.75" customHeight="1" x14ac:dyDescent="0.2">
      <c r="A17" s="541" t="s">
        <v>20</v>
      </c>
      <c r="B17" s="541"/>
      <c r="C17" s="541"/>
      <c r="D17" s="214">
        <v>1.3</v>
      </c>
      <c r="E17" s="214">
        <v>0</v>
      </c>
      <c r="G17" s="218"/>
      <c r="I17" s="215"/>
      <c r="J17" s="215"/>
      <c r="K17" s="215"/>
    </row>
    <row r="18" spans="1:11" ht="12.75" customHeight="1" x14ac:dyDescent="0.2">
      <c r="A18" s="541" t="s">
        <v>21</v>
      </c>
      <c r="B18" s="541"/>
      <c r="C18" s="541"/>
      <c r="D18" s="214">
        <v>0.7</v>
      </c>
      <c r="E18" s="214">
        <v>0</v>
      </c>
      <c r="G18" s="218"/>
      <c r="I18" s="215"/>
      <c r="J18" s="215"/>
      <c r="K18" s="215"/>
    </row>
    <row r="19" spans="1:11" ht="12.75" customHeight="1" x14ac:dyDescent="0.2">
      <c r="A19" s="541" t="s">
        <v>22</v>
      </c>
      <c r="B19" s="541"/>
      <c r="C19" s="541"/>
      <c r="D19" s="214">
        <v>18.5</v>
      </c>
      <c r="E19" s="214">
        <v>0.1</v>
      </c>
      <c r="G19" s="218"/>
      <c r="I19" s="215"/>
      <c r="J19" s="215"/>
      <c r="K19" s="215"/>
    </row>
    <row r="20" spans="1:11" ht="12.75" customHeight="1" x14ac:dyDescent="0.2">
      <c r="A20" s="541" t="s">
        <v>23</v>
      </c>
      <c r="B20" s="541"/>
      <c r="C20" s="541"/>
      <c r="D20" s="214">
        <v>11.3</v>
      </c>
      <c r="E20" s="214">
        <v>0</v>
      </c>
      <c r="G20" s="218"/>
      <c r="I20" s="215"/>
      <c r="J20" s="215"/>
      <c r="K20" s="215"/>
    </row>
    <row r="21" spans="1:11" ht="12.75" customHeight="1" x14ac:dyDescent="0.2">
      <c r="A21" s="541" t="s">
        <v>24</v>
      </c>
      <c r="B21" s="541"/>
      <c r="C21" s="541"/>
      <c r="D21" s="214">
        <v>39.700000000000003</v>
      </c>
      <c r="E21" s="214">
        <v>0.2</v>
      </c>
      <c r="G21" s="218"/>
      <c r="I21" s="215"/>
      <c r="J21" s="215"/>
      <c r="K21" s="215"/>
    </row>
    <row r="22" spans="1:11" ht="12.75" customHeight="1" x14ac:dyDescent="0.2">
      <c r="A22" s="541" t="s">
        <v>25</v>
      </c>
      <c r="B22" s="541"/>
      <c r="C22" s="541"/>
      <c r="D22" s="214">
        <v>7.2</v>
      </c>
      <c r="E22" s="214">
        <v>0</v>
      </c>
      <c r="G22" s="218"/>
      <c r="I22" s="215"/>
      <c r="J22" s="215"/>
      <c r="K22" s="215"/>
    </row>
    <row r="23" spans="1:11" ht="12.75" customHeight="1" x14ac:dyDescent="0.2">
      <c r="A23" s="541" t="s">
        <v>26</v>
      </c>
      <c r="B23" s="541"/>
      <c r="C23" s="541"/>
      <c r="D23" s="214">
        <v>8.1999999999999993</v>
      </c>
      <c r="E23" s="214">
        <v>0.1</v>
      </c>
      <c r="G23" s="218"/>
      <c r="I23" s="215"/>
      <c r="J23" s="215"/>
      <c r="K23" s="215"/>
    </row>
    <row r="24" spans="1:11" ht="12.75" customHeight="1" x14ac:dyDescent="0.2">
      <c r="A24" s="541" t="s">
        <v>27</v>
      </c>
      <c r="B24" s="541"/>
      <c r="C24" s="541"/>
      <c r="D24" s="214">
        <v>18</v>
      </c>
      <c r="E24" s="214">
        <v>0.4</v>
      </c>
      <c r="G24" s="218"/>
      <c r="I24" s="215"/>
      <c r="J24" s="215"/>
      <c r="K24" s="215"/>
    </row>
    <row r="25" spans="1:11" ht="12.75" customHeight="1" x14ac:dyDescent="0.2">
      <c r="A25" s="548" t="s">
        <v>28</v>
      </c>
      <c r="B25" s="548"/>
      <c r="C25" s="548"/>
      <c r="D25" s="217">
        <v>73.400000000000006</v>
      </c>
      <c r="E25" s="217">
        <v>0.2</v>
      </c>
      <c r="G25" s="218"/>
      <c r="I25" s="215"/>
      <c r="J25" s="215"/>
      <c r="K25" s="215"/>
    </row>
    <row r="26" spans="1:11" ht="12.75" customHeight="1" x14ac:dyDescent="0.2">
      <c r="A26" s="549" t="s">
        <v>305</v>
      </c>
      <c r="B26" s="549"/>
      <c r="C26" s="549"/>
      <c r="D26" s="217">
        <v>72.2</v>
      </c>
      <c r="E26" s="217">
        <v>1.2</v>
      </c>
      <c r="G26" s="218"/>
      <c r="I26" s="215"/>
      <c r="J26" s="215"/>
      <c r="K26" s="215"/>
    </row>
    <row r="27" spans="1:11" ht="12.75" customHeight="1" x14ac:dyDescent="0.2">
      <c r="A27" s="548" t="s">
        <v>30</v>
      </c>
      <c r="B27" s="548"/>
      <c r="C27" s="548"/>
      <c r="D27" s="217">
        <v>33.200000000000003</v>
      </c>
      <c r="E27" s="217">
        <v>0.2</v>
      </c>
      <c r="G27" s="218"/>
      <c r="I27" s="215"/>
      <c r="J27" s="215"/>
      <c r="K27" s="215"/>
    </row>
    <row r="28" spans="1:11" ht="12.75" customHeight="1" x14ac:dyDescent="0.2">
      <c r="A28" s="548" t="s">
        <v>31</v>
      </c>
      <c r="B28" s="548"/>
      <c r="C28" s="548"/>
      <c r="D28" s="217">
        <v>12.2</v>
      </c>
      <c r="E28" s="217">
        <v>0</v>
      </c>
      <c r="G28" s="218"/>
      <c r="I28" s="215"/>
      <c r="J28" s="215"/>
      <c r="K28" s="215"/>
    </row>
    <row r="29" spans="1:11" ht="12.75" customHeight="1" x14ac:dyDescent="0.2">
      <c r="A29" s="548" t="s">
        <v>32</v>
      </c>
      <c r="B29" s="548"/>
      <c r="C29" s="548"/>
      <c r="D29" s="217">
        <v>13</v>
      </c>
      <c r="E29" s="217">
        <v>0.2</v>
      </c>
      <c r="G29" s="218"/>
      <c r="I29" s="215"/>
      <c r="J29" s="215"/>
      <c r="K29" s="215"/>
    </row>
    <row r="30" spans="1:11" s="220" customFormat="1" ht="12.75" customHeight="1" x14ac:dyDescent="0.2">
      <c r="A30" s="550" t="s">
        <v>306</v>
      </c>
      <c r="B30" s="550"/>
      <c r="C30" s="550"/>
      <c r="D30" s="219">
        <v>48.2</v>
      </c>
      <c r="E30" s="219">
        <v>0.4</v>
      </c>
      <c r="G30" s="218"/>
      <c r="I30" s="215"/>
      <c r="J30" s="215"/>
      <c r="K30" s="215"/>
    </row>
    <row r="31" spans="1:11" ht="20.25" customHeight="1" x14ac:dyDescent="0.2">
      <c r="A31" s="227" t="s">
        <v>75</v>
      </c>
      <c r="B31" s="551" t="s">
        <v>309</v>
      </c>
      <c r="C31" s="551"/>
      <c r="D31" s="551"/>
      <c r="E31" s="551"/>
    </row>
    <row r="32" spans="1:11" s="170" customFormat="1" ht="20.25" customHeight="1" x14ac:dyDescent="0.2">
      <c r="A32" s="227" t="s">
        <v>308</v>
      </c>
      <c r="B32" s="551" t="s">
        <v>334</v>
      </c>
      <c r="C32" s="551"/>
      <c r="D32" s="551"/>
      <c r="E32" s="551"/>
    </row>
    <row r="33" spans="1:5" s="222" customFormat="1" ht="11.4" x14ac:dyDescent="0.2">
      <c r="A33" s="228" t="s">
        <v>47</v>
      </c>
      <c r="B33" s="554" t="s">
        <v>312</v>
      </c>
      <c r="C33" s="554"/>
      <c r="D33" s="554"/>
      <c r="E33" s="554"/>
    </row>
  </sheetData>
  <mergeCells count="34">
    <mergeCell ref="A30:C30"/>
    <mergeCell ref="B31:E31"/>
    <mergeCell ref="B32:E32"/>
    <mergeCell ref="B33:E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F16" sqref="F16"/>
    </sheetView>
  </sheetViews>
  <sheetFormatPr defaultColWidth="9.109375" defaultRowHeight="12.6" x14ac:dyDescent="0.25"/>
  <cols>
    <col min="1" max="1" width="2.5546875" style="182" customWidth="1"/>
    <col min="2" max="2" width="10.44140625" style="182" customWidth="1"/>
    <col min="3" max="10" width="14.44140625" style="182" customWidth="1"/>
    <col min="11" max="16384" width="9.109375" style="182"/>
  </cols>
  <sheetData>
    <row r="1" spans="1:12" ht="28.5" customHeight="1" x14ac:dyDescent="0.25">
      <c r="A1" s="521" t="s">
        <v>335</v>
      </c>
      <c r="B1" s="521"/>
      <c r="C1" s="521" t="s">
        <v>543</v>
      </c>
      <c r="D1" s="521"/>
      <c r="E1" s="521"/>
      <c r="F1" s="521"/>
      <c r="G1" s="521"/>
      <c r="H1" s="521"/>
      <c r="I1" s="521"/>
      <c r="J1" s="521"/>
      <c r="L1" s="400" t="s">
        <v>482</v>
      </c>
    </row>
    <row r="2" spans="1:12" ht="16.5" customHeight="1" x14ac:dyDescent="0.25">
      <c r="A2" s="522" t="s">
        <v>1</v>
      </c>
      <c r="B2" s="522"/>
      <c r="C2" s="522"/>
      <c r="D2" s="524" t="s">
        <v>102</v>
      </c>
      <c r="E2" s="524"/>
      <c r="F2" s="524"/>
      <c r="G2" s="524"/>
      <c r="H2" s="524"/>
      <c r="I2" s="524"/>
      <c r="J2" s="524"/>
    </row>
    <row r="3" spans="1:12" ht="33" customHeight="1" x14ac:dyDescent="0.25">
      <c r="A3" s="523"/>
      <c r="B3" s="523"/>
      <c r="C3" s="523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294</v>
      </c>
      <c r="J3" s="164" t="s">
        <v>64</v>
      </c>
    </row>
    <row r="4" spans="1:12" ht="15" customHeight="1" x14ac:dyDescent="0.25">
      <c r="A4" s="537" t="s">
        <v>86</v>
      </c>
      <c r="B4" s="537"/>
      <c r="C4" s="537"/>
      <c r="D4" s="537"/>
      <c r="E4" s="537"/>
      <c r="F4" s="537"/>
      <c r="G4" s="537"/>
      <c r="H4" s="537"/>
      <c r="I4" s="537"/>
      <c r="J4" s="537"/>
    </row>
    <row r="5" spans="1:12" x14ac:dyDescent="0.25">
      <c r="A5" s="520" t="s">
        <v>6</v>
      </c>
      <c r="B5" s="520"/>
      <c r="C5" s="520"/>
      <c r="D5" s="230">
        <v>82624</v>
      </c>
      <c r="E5" s="230">
        <v>9408966</v>
      </c>
      <c r="F5" s="230">
        <v>0</v>
      </c>
      <c r="G5" s="230">
        <v>11689490</v>
      </c>
      <c r="H5" s="230">
        <v>75730</v>
      </c>
      <c r="I5" s="230">
        <v>219180</v>
      </c>
      <c r="J5" s="230">
        <v>21475990</v>
      </c>
    </row>
    <row r="6" spans="1:12" x14ac:dyDescent="0.25">
      <c r="A6" s="520" t="s">
        <v>282</v>
      </c>
      <c r="B6" s="520"/>
      <c r="C6" s="520"/>
      <c r="D6" s="230">
        <v>0</v>
      </c>
      <c r="E6" s="230">
        <v>0</v>
      </c>
      <c r="F6" s="230">
        <v>0</v>
      </c>
      <c r="G6" s="230">
        <v>0</v>
      </c>
      <c r="H6" s="230">
        <v>0</v>
      </c>
      <c r="I6" s="230">
        <v>0</v>
      </c>
      <c r="J6" s="230">
        <v>0</v>
      </c>
    </row>
    <row r="7" spans="1:12" x14ac:dyDescent="0.25">
      <c r="A7" s="520" t="s">
        <v>8</v>
      </c>
      <c r="B7" s="520"/>
      <c r="C7" s="520"/>
      <c r="D7" s="230">
        <v>112605</v>
      </c>
      <c r="E7" s="230">
        <v>6824041</v>
      </c>
      <c r="F7" s="230">
        <v>0</v>
      </c>
      <c r="G7" s="230">
        <v>3475330</v>
      </c>
      <c r="H7" s="230">
        <v>0</v>
      </c>
      <c r="I7" s="230">
        <v>19706</v>
      </c>
      <c r="J7" s="230">
        <v>10431682</v>
      </c>
    </row>
    <row r="8" spans="1:12" x14ac:dyDescent="0.25">
      <c r="A8" s="520" t="s">
        <v>9</v>
      </c>
      <c r="B8" s="520"/>
      <c r="C8" s="520"/>
      <c r="D8" s="230">
        <v>1665233</v>
      </c>
      <c r="E8" s="230">
        <v>7652991</v>
      </c>
      <c r="F8" s="230">
        <v>385</v>
      </c>
      <c r="G8" s="230">
        <v>7532176</v>
      </c>
      <c r="H8" s="230">
        <v>16885</v>
      </c>
      <c r="I8" s="230">
        <v>253714</v>
      </c>
      <c r="J8" s="230">
        <v>17121384</v>
      </c>
    </row>
    <row r="9" spans="1:12" ht="12.75" customHeight="1" x14ac:dyDescent="0.25">
      <c r="A9" s="520" t="s">
        <v>10</v>
      </c>
      <c r="B9" s="520"/>
      <c r="C9" s="520"/>
      <c r="D9" s="230">
        <v>0</v>
      </c>
      <c r="E9" s="230">
        <v>380417</v>
      </c>
      <c r="F9" s="230">
        <v>0</v>
      </c>
      <c r="G9" s="230">
        <v>266466</v>
      </c>
      <c r="H9" s="230">
        <v>0</v>
      </c>
      <c r="I9" s="230">
        <v>0</v>
      </c>
      <c r="J9" s="230">
        <v>646883</v>
      </c>
    </row>
    <row r="10" spans="1:12" x14ac:dyDescent="0.25">
      <c r="A10" s="527" t="s">
        <v>11</v>
      </c>
      <c r="B10" s="527"/>
      <c r="C10" s="527"/>
      <c r="D10" s="231">
        <v>0</v>
      </c>
      <c r="E10" s="231">
        <v>0</v>
      </c>
      <c r="F10" s="231">
        <v>0</v>
      </c>
      <c r="G10" s="231">
        <v>0</v>
      </c>
      <c r="H10" s="231">
        <v>0</v>
      </c>
      <c r="I10" s="231">
        <v>0</v>
      </c>
      <c r="J10" s="231">
        <v>0</v>
      </c>
    </row>
    <row r="11" spans="1:12" x14ac:dyDescent="0.25">
      <c r="A11" s="527" t="s">
        <v>45</v>
      </c>
      <c r="B11" s="527"/>
      <c r="C11" s="527"/>
      <c r="D11" s="231">
        <v>0</v>
      </c>
      <c r="E11" s="231">
        <v>380417</v>
      </c>
      <c r="F11" s="231">
        <v>0</v>
      </c>
      <c r="G11" s="231">
        <v>266466</v>
      </c>
      <c r="H11" s="231">
        <v>0</v>
      </c>
      <c r="I11" s="231">
        <v>0</v>
      </c>
      <c r="J11" s="231">
        <v>646883</v>
      </c>
    </row>
    <row r="12" spans="1:12" x14ac:dyDescent="0.25">
      <c r="A12" s="520" t="s">
        <v>13</v>
      </c>
      <c r="B12" s="520"/>
      <c r="C12" s="520"/>
      <c r="D12" s="230">
        <v>317580</v>
      </c>
      <c r="E12" s="230">
        <v>2745433</v>
      </c>
      <c r="F12" s="230">
        <v>14598</v>
      </c>
      <c r="G12" s="230">
        <v>11582602</v>
      </c>
      <c r="H12" s="230">
        <v>55320</v>
      </c>
      <c r="I12" s="230">
        <v>87446</v>
      </c>
      <c r="J12" s="230">
        <v>14802979</v>
      </c>
    </row>
    <row r="13" spans="1:12" x14ac:dyDescent="0.25">
      <c r="A13" s="520" t="s">
        <v>297</v>
      </c>
      <c r="B13" s="520"/>
      <c r="C13" s="520"/>
      <c r="D13" s="230">
        <v>47361</v>
      </c>
      <c r="E13" s="230">
        <v>5210770</v>
      </c>
      <c r="F13" s="230">
        <v>2280</v>
      </c>
      <c r="G13" s="230">
        <v>15672512</v>
      </c>
      <c r="H13" s="230">
        <v>0</v>
      </c>
      <c r="I13" s="230">
        <v>349501</v>
      </c>
      <c r="J13" s="230">
        <v>21282424</v>
      </c>
    </row>
    <row r="14" spans="1:12" x14ac:dyDescent="0.25">
      <c r="A14" s="520" t="s">
        <v>298</v>
      </c>
      <c r="B14" s="520"/>
      <c r="C14" s="520"/>
      <c r="D14" s="230">
        <v>0</v>
      </c>
      <c r="E14" s="230">
        <v>2137728</v>
      </c>
      <c r="F14" s="230">
        <v>0</v>
      </c>
      <c r="G14" s="230">
        <v>2881196</v>
      </c>
      <c r="H14" s="230">
        <v>0</v>
      </c>
      <c r="I14" s="230">
        <v>0</v>
      </c>
      <c r="J14" s="230">
        <v>5018924</v>
      </c>
    </row>
    <row r="15" spans="1:12" x14ac:dyDescent="0.25">
      <c r="A15" s="520" t="s">
        <v>16</v>
      </c>
      <c r="B15" s="520"/>
      <c r="C15" s="520"/>
      <c r="D15" s="230">
        <v>144345</v>
      </c>
      <c r="E15" s="230">
        <v>6311192</v>
      </c>
      <c r="F15" s="230">
        <v>0</v>
      </c>
      <c r="G15" s="230">
        <v>5423028</v>
      </c>
      <c r="H15" s="230">
        <v>0</v>
      </c>
      <c r="I15" s="230">
        <v>20107</v>
      </c>
      <c r="J15" s="230">
        <v>11898672</v>
      </c>
    </row>
    <row r="16" spans="1:12" x14ac:dyDescent="0.25">
      <c r="A16" s="520" t="s">
        <v>17</v>
      </c>
      <c r="B16" s="520"/>
      <c r="C16" s="520"/>
      <c r="D16" s="230">
        <v>170597</v>
      </c>
      <c r="E16" s="230">
        <v>1778677</v>
      </c>
      <c r="F16" s="230">
        <v>0</v>
      </c>
      <c r="G16" s="230">
        <v>589864</v>
      </c>
      <c r="H16" s="230">
        <v>0</v>
      </c>
      <c r="I16" s="230">
        <v>0</v>
      </c>
      <c r="J16" s="230">
        <v>2539138</v>
      </c>
    </row>
    <row r="17" spans="1:10" x14ac:dyDescent="0.25">
      <c r="A17" s="520" t="s">
        <v>18</v>
      </c>
      <c r="B17" s="520"/>
      <c r="C17" s="520"/>
      <c r="D17" s="230">
        <v>38833</v>
      </c>
      <c r="E17" s="230">
        <v>2552684</v>
      </c>
      <c r="F17" s="230">
        <v>0</v>
      </c>
      <c r="G17" s="230">
        <v>3478530</v>
      </c>
      <c r="H17" s="230">
        <v>867</v>
      </c>
      <c r="I17" s="230">
        <v>96734</v>
      </c>
      <c r="J17" s="230">
        <v>6167648</v>
      </c>
    </row>
    <row r="18" spans="1:10" x14ac:dyDescent="0.25">
      <c r="A18" s="520" t="s">
        <v>19</v>
      </c>
      <c r="B18" s="520"/>
      <c r="C18" s="520"/>
      <c r="D18" s="230">
        <v>406148</v>
      </c>
      <c r="E18" s="230">
        <v>7377196</v>
      </c>
      <c r="F18" s="230">
        <v>36100</v>
      </c>
      <c r="G18" s="230">
        <v>238795</v>
      </c>
      <c r="H18" s="230">
        <v>0</v>
      </c>
      <c r="I18" s="230">
        <v>32979</v>
      </c>
      <c r="J18" s="230">
        <v>8091218</v>
      </c>
    </row>
    <row r="19" spans="1:10" x14ac:dyDescent="0.25">
      <c r="A19" s="520" t="s">
        <v>20</v>
      </c>
      <c r="B19" s="520"/>
      <c r="C19" s="520"/>
      <c r="D19" s="230">
        <v>407805</v>
      </c>
      <c r="E19" s="230">
        <v>2727946</v>
      </c>
      <c r="F19" s="230">
        <v>0</v>
      </c>
      <c r="G19" s="230">
        <v>251929</v>
      </c>
      <c r="H19" s="230">
        <v>200</v>
      </c>
      <c r="I19" s="230">
        <v>0</v>
      </c>
      <c r="J19" s="230">
        <v>3387880</v>
      </c>
    </row>
    <row r="20" spans="1:10" x14ac:dyDescent="0.25">
      <c r="A20" s="520" t="s">
        <v>21</v>
      </c>
      <c r="B20" s="520"/>
      <c r="C20" s="520"/>
      <c r="D20" s="230">
        <v>0</v>
      </c>
      <c r="E20" s="230">
        <v>711547</v>
      </c>
      <c r="F20" s="230">
        <v>0</v>
      </c>
      <c r="G20" s="230">
        <v>0</v>
      </c>
      <c r="H20" s="230">
        <v>0</v>
      </c>
      <c r="I20" s="230">
        <v>0</v>
      </c>
      <c r="J20" s="230">
        <v>711547</v>
      </c>
    </row>
    <row r="21" spans="1:10" x14ac:dyDescent="0.25">
      <c r="A21" s="520" t="s">
        <v>22</v>
      </c>
      <c r="B21" s="520"/>
      <c r="C21" s="520"/>
      <c r="D21" s="230">
        <v>1451749</v>
      </c>
      <c r="E21" s="230">
        <v>15891821</v>
      </c>
      <c r="F21" s="230">
        <v>0</v>
      </c>
      <c r="G21" s="230">
        <v>4514389</v>
      </c>
      <c r="H21" s="230">
        <v>0</v>
      </c>
      <c r="I21" s="230">
        <v>1750</v>
      </c>
      <c r="J21" s="230">
        <v>21859709</v>
      </c>
    </row>
    <row r="22" spans="1:10" x14ac:dyDescent="0.25">
      <c r="A22" s="520" t="s">
        <v>23</v>
      </c>
      <c r="B22" s="520"/>
      <c r="C22" s="520"/>
      <c r="D22" s="230">
        <v>418160</v>
      </c>
      <c r="E22" s="230">
        <v>3052242</v>
      </c>
      <c r="F22" s="230">
        <v>13700</v>
      </c>
      <c r="G22" s="230">
        <v>177338</v>
      </c>
      <c r="H22" s="230">
        <v>2400</v>
      </c>
      <c r="I22" s="230">
        <v>39288</v>
      </c>
      <c r="J22" s="230">
        <v>3703128</v>
      </c>
    </row>
    <row r="23" spans="1:10" x14ac:dyDescent="0.25">
      <c r="A23" s="520" t="s">
        <v>24</v>
      </c>
      <c r="B23" s="520"/>
      <c r="C23" s="520"/>
      <c r="D23" s="230">
        <v>118360</v>
      </c>
      <c r="E23" s="230">
        <v>1076421</v>
      </c>
      <c r="F23" s="230">
        <v>0</v>
      </c>
      <c r="G23" s="230">
        <v>689268</v>
      </c>
      <c r="H23" s="230">
        <v>0</v>
      </c>
      <c r="I23" s="230">
        <v>18340</v>
      </c>
      <c r="J23" s="230">
        <v>1902389</v>
      </c>
    </row>
    <row r="24" spans="1:10" x14ac:dyDescent="0.25">
      <c r="A24" s="520" t="s">
        <v>25</v>
      </c>
      <c r="B24" s="520"/>
      <c r="C24" s="520"/>
      <c r="D24" s="230">
        <v>140700</v>
      </c>
      <c r="E24" s="230">
        <v>141761</v>
      </c>
      <c r="F24" s="230">
        <v>0</v>
      </c>
      <c r="G24" s="230">
        <v>67872</v>
      </c>
      <c r="H24" s="230">
        <v>0</v>
      </c>
      <c r="I24" s="230">
        <v>88600</v>
      </c>
      <c r="J24" s="230">
        <v>438933</v>
      </c>
    </row>
    <row r="25" spans="1:10" x14ac:dyDescent="0.25">
      <c r="A25" s="520" t="s">
        <v>26</v>
      </c>
      <c r="B25" s="520"/>
      <c r="C25" s="520"/>
      <c r="D25" s="230">
        <v>352299</v>
      </c>
      <c r="E25" s="230">
        <v>2606541</v>
      </c>
      <c r="F25" s="230">
        <v>0</v>
      </c>
      <c r="G25" s="230">
        <v>500429</v>
      </c>
      <c r="H25" s="230">
        <v>0</v>
      </c>
      <c r="I25" s="230">
        <v>113987</v>
      </c>
      <c r="J25" s="230">
        <v>3573256</v>
      </c>
    </row>
    <row r="26" spans="1:10" x14ac:dyDescent="0.25">
      <c r="A26" s="520" t="s">
        <v>27</v>
      </c>
      <c r="B26" s="520"/>
      <c r="C26" s="520"/>
      <c r="D26" s="230">
        <v>89301</v>
      </c>
      <c r="E26" s="230">
        <v>23377718</v>
      </c>
      <c r="F26" s="230">
        <v>0</v>
      </c>
      <c r="G26" s="230">
        <v>8758976</v>
      </c>
      <c r="H26" s="230">
        <v>0</v>
      </c>
      <c r="I26" s="230">
        <v>62561</v>
      </c>
      <c r="J26" s="230">
        <v>32288556</v>
      </c>
    </row>
    <row r="27" spans="1:10" x14ac:dyDescent="0.25">
      <c r="A27" s="528" t="s">
        <v>28</v>
      </c>
      <c r="B27" s="528"/>
      <c r="C27" s="528"/>
      <c r="D27" s="167">
        <v>1860462</v>
      </c>
      <c r="E27" s="167">
        <v>23885998</v>
      </c>
      <c r="F27" s="167">
        <v>385</v>
      </c>
      <c r="G27" s="167">
        <v>22696996</v>
      </c>
      <c r="H27" s="167">
        <v>92615</v>
      </c>
      <c r="I27" s="167">
        <v>492600</v>
      </c>
      <c r="J27" s="167">
        <v>49029056</v>
      </c>
    </row>
    <row r="28" spans="1:10" x14ac:dyDescent="0.25">
      <c r="A28" s="528" t="s">
        <v>29</v>
      </c>
      <c r="B28" s="528"/>
      <c r="C28" s="528"/>
      <c r="D28" s="167">
        <v>364941</v>
      </c>
      <c r="E28" s="167">
        <v>10474348</v>
      </c>
      <c r="F28" s="167">
        <v>16878</v>
      </c>
      <c r="G28" s="167">
        <v>30402776</v>
      </c>
      <c r="H28" s="167">
        <v>55320</v>
      </c>
      <c r="I28" s="167">
        <v>436947</v>
      </c>
      <c r="J28" s="167">
        <v>41751210</v>
      </c>
    </row>
    <row r="29" spans="1:10" x14ac:dyDescent="0.25">
      <c r="A29" s="528" t="s">
        <v>30</v>
      </c>
      <c r="B29" s="528"/>
      <c r="C29" s="528"/>
      <c r="D29" s="167">
        <v>759923</v>
      </c>
      <c r="E29" s="167">
        <v>18019749</v>
      </c>
      <c r="F29" s="167">
        <v>36100</v>
      </c>
      <c r="G29" s="167">
        <v>9730217</v>
      </c>
      <c r="H29" s="167">
        <v>867</v>
      </c>
      <c r="I29" s="167">
        <v>149820</v>
      </c>
      <c r="J29" s="167">
        <v>28696676</v>
      </c>
    </row>
    <row r="30" spans="1:10" x14ac:dyDescent="0.25">
      <c r="A30" s="528" t="s">
        <v>31</v>
      </c>
      <c r="B30" s="528"/>
      <c r="C30" s="528"/>
      <c r="D30" s="167">
        <v>2536774</v>
      </c>
      <c r="E30" s="167">
        <v>23601738</v>
      </c>
      <c r="F30" s="167">
        <v>13700</v>
      </c>
      <c r="G30" s="167">
        <v>5700796</v>
      </c>
      <c r="H30" s="167">
        <v>2600</v>
      </c>
      <c r="I30" s="167">
        <v>147978</v>
      </c>
      <c r="J30" s="167">
        <v>32003586</v>
      </c>
    </row>
    <row r="31" spans="1:10" x14ac:dyDescent="0.25">
      <c r="A31" s="528" t="s">
        <v>32</v>
      </c>
      <c r="B31" s="528"/>
      <c r="C31" s="528"/>
      <c r="D31" s="167">
        <v>441600</v>
      </c>
      <c r="E31" s="167">
        <v>25984259</v>
      </c>
      <c r="F31" s="167">
        <v>0</v>
      </c>
      <c r="G31" s="167">
        <v>9259405</v>
      </c>
      <c r="H31" s="167">
        <v>0</v>
      </c>
      <c r="I31" s="167">
        <v>176548</v>
      </c>
      <c r="J31" s="167">
        <v>35861812</v>
      </c>
    </row>
    <row r="32" spans="1:10" x14ac:dyDescent="0.25">
      <c r="A32" s="529" t="s">
        <v>33</v>
      </c>
      <c r="B32" s="529"/>
      <c r="C32" s="529"/>
      <c r="D32" s="196">
        <v>5963700</v>
      </c>
      <c r="E32" s="196">
        <v>101966092</v>
      </c>
      <c r="F32" s="196">
        <v>67063</v>
      </c>
      <c r="G32" s="196">
        <v>77790190</v>
      </c>
      <c r="H32" s="196">
        <v>151402</v>
      </c>
      <c r="I32" s="196">
        <v>1403893</v>
      </c>
      <c r="J32" s="196">
        <v>187342340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12" sqref="D12"/>
    </sheetView>
  </sheetViews>
  <sheetFormatPr defaultColWidth="9.109375" defaultRowHeight="12.6" x14ac:dyDescent="0.25"/>
  <cols>
    <col min="1" max="1" width="2.5546875" style="182" customWidth="1"/>
    <col min="2" max="2" width="10.109375" style="182" customWidth="1"/>
    <col min="3" max="3" width="12.109375" style="182" customWidth="1"/>
    <col min="4" max="10" width="14.5546875" style="182" customWidth="1"/>
    <col min="11" max="16384" width="9.109375" style="182"/>
  </cols>
  <sheetData>
    <row r="1" spans="1:12" ht="28.5" customHeight="1" x14ac:dyDescent="0.25">
      <c r="A1" s="521" t="s">
        <v>336</v>
      </c>
      <c r="B1" s="521"/>
      <c r="C1" s="521" t="s">
        <v>544</v>
      </c>
      <c r="D1" s="521"/>
      <c r="E1" s="521"/>
      <c r="F1" s="521"/>
      <c r="G1" s="521"/>
      <c r="H1" s="521"/>
      <c r="I1" s="521"/>
      <c r="J1" s="521"/>
      <c r="L1" s="400" t="s">
        <v>482</v>
      </c>
    </row>
    <row r="2" spans="1:12" ht="16.5" customHeight="1" x14ac:dyDescent="0.25">
      <c r="A2" s="522" t="s">
        <v>1</v>
      </c>
      <c r="B2" s="522"/>
      <c r="C2" s="522"/>
      <c r="D2" s="524" t="s">
        <v>102</v>
      </c>
      <c r="E2" s="524"/>
      <c r="F2" s="524"/>
      <c r="G2" s="524"/>
      <c r="H2" s="524"/>
      <c r="I2" s="524"/>
      <c r="J2" s="524"/>
    </row>
    <row r="3" spans="1:12" ht="24" customHeight="1" x14ac:dyDescent="0.25">
      <c r="A3" s="523"/>
      <c r="B3" s="523"/>
      <c r="C3" s="523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107</v>
      </c>
      <c r="I3" s="164" t="s">
        <v>294</v>
      </c>
      <c r="J3" s="164" t="s">
        <v>64</v>
      </c>
    </row>
    <row r="4" spans="1:12" ht="15" customHeight="1" x14ac:dyDescent="0.25">
      <c r="A4" s="537" t="s">
        <v>89</v>
      </c>
      <c r="B4" s="537"/>
      <c r="C4" s="537"/>
      <c r="D4" s="537"/>
      <c r="E4" s="537"/>
      <c r="F4" s="537"/>
      <c r="G4" s="537"/>
      <c r="H4" s="537"/>
      <c r="I4" s="537"/>
      <c r="J4" s="537"/>
    </row>
    <row r="5" spans="1:12" ht="12.75" customHeight="1" x14ac:dyDescent="0.25">
      <c r="A5" s="520" t="s">
        <v>6</v>
      </c>
      <c r="B5" s="520"/>
      <c r="C5" s="520"/>
      <c r="D5" s="234">
        <v>0.4</v>
      </c>
      <c r="E5" s="234">
        <v>43.8</v>
      </c>
      <c r="F5" s="234">
        <v>0</v>
      </c>
      <c r="G5" s="234">
        <v>54.4</v>
      </c>
      <c r="H5" s="234">
        <v>0.4</v>
      </c>
      <c r="I5" s="234">
        <v>1</v>
      </c>
      <c r="J5" s="234">
        <v>100</v>
      </c>
    </row>
    <row r="6" spans="1:12" ht="12.75" customHeight="1" x14ac:dyDescent="0.25">
      <c r="A6" s="520" t="s">
        <v>282</v>
      </c>
      <c r="B6" s="520"/>
      <c r="C6" s="520"/>
      <c r="D6" s="234"/>
      <c r="E6" s="234"/>
      <c r="F6" s="234"/>
      <c r="G6" s="234"/>
      <c r="H6" s="234"/>
      <c r="I6" s="234"/>
      <c r="J6" s="234"/>
    </row>
    <row r="7" spans="1:12" ht="12.75" customHeight="1" x14ac:dyDescent="0.25">
      <c r="A7" s="520" t="s">
        <v>8</v>
      </c>
      <c r="B7" s="520"/>
      <c r="C7" s="520"/>
      <c r="D7" s="234">
        <v>1.1000000000000001</v>
      </c>
      <c r="E7" s="234">
        <v>65.400000000000006</v>
      </c>
      <c r="F7" s="234">
        <v>0</v>
      </c>
      <c r="G7" s="234">
        <v>33.299999999999997</v>
      </c>
      <c r="H7" s="234">
        <v>0</v>
      </c>
      <c r="I7" s="234">
        <v>0.2</v>
      </c>
      <c r="J7" s="234">
        <v>100</v>
      </c>
    </row>
    <row r="8" spans="1:12" ht="12.75" customHeight="1" x14ac:dyDescent="0.25">
      <c r="A8" s="520" t="s">
        <v>9</v>
      </c>
      <c r="B8" s="520"/>
      <c r="C8" s="520"/>
      <c r="D8" s="234">
        <v>9.6999999999999993</v>
      </c>
      <c r="E8" s="234">
        <v>44.7</v>
      </c>
      <c r="F8" s="234">
        <v>0</v>
      </c>
      <c r="G8" s="234">
        <v>44</v>
      </c>
      <c r="H8" s="234">
        <v>0.1</v>
      </c>
      <c r="I8" s="234">
        <v>1.5</v>
      </c>
      <c r="J8" s="234">
        <v>100</v>
      </c>
    </row>
    <row r="9" spans="1:12" ht="12.75" customHeight="1" x14ac:dyDescent="0.25">
      <c r="A9" s="520" t="s">
        <v>10</v>
      </c>
      <c r="B9" s="520"/>
      <c r="C9" s="520"/>
      <c r="D9" s="234">
        <v>0</v>
      </c>
      <c r="E9" s="234">
        <v>58.8</v>
      </c>
      <c r="F9" s="234">
        <v>0</v>
      </c>
      <c r="G9" s="234">
        <v>41.2</v>
      </c>
      <c r="H9" s="234">
        <v>0</v>
      </c>
      <c r="I9" s="234">
        <v>0</v>
      </c>
      <c r="J9" s="234">
        <v>100</v>
      </c>
    </row>
    <row r="10" spans="1:12" ht="12.75" customHeight="1" x14ac:dyDescent="0.25">
      <c r="A10" s="527" t="s">
        <v>11</v>
      </c>
      <c r="B10" s="527"/>
      <c r="C10" s="527"/>
      <c r="D10" s="226"/>
      <c r="E10" s="226"/>
      <c r="F10" s="226"/>
      <c r="G10" s="226"/>
      <c r="H10" s="226"/>
      <c r="I10" s="226"/>
      <c r="J10" s="226"/>
    </row>
    <row r="11" spans="1:12" ht="12.75" customHeight="1" x14ac:dyDescent="0.25">
      <c r="A11" s="527" t="s">
        <v>45</v>
      </c>
      <c r="B11" s="527"/>
      <c r="C11" s="527"/>
      <c r="D11" s="234">
        <v>0</v>
      </c>
      <c r="E11" s="234">
        <v>58.8</v>
      </c>
      <c r="F11" s="234">
        <v>0</v>
      </c>
      <c r="G11" s="234">
        <v>41.2</v>
      </c>
      <c r="H11" s="234">
        <v>0</v>
      </c>
      <c r="I11" s="234">
        <v>0</v>
      </c>
      <c r="J11" s="234">
        <v>100</v>
      </c>
    </row>
    <row r="12" spans="1:12" ht="12.75" customHeight="1" x14ac:dyDescent="0.25">
      <c r="A12" s="520" t="s">
        <v>13</v>
      </c>
      <c r="B12" s="520"/>
      <c r="C12" s="520"/>
      <c r="D12" s="234">
        <v>2.1</v>
      </c>
      <c r="E12" s="234">
        <v>18.5</v>
      </c>
      <c r="F12" s="234">
        <v>0.1</v>
      </c>
      <c r="G12" s="234">
        <v>78.3</v>
      </c>
      <c r="H12" s="234">
        <v>0.4</v>
      </c>
      <c r="I12" s="234">
        <v>0.6</v>
      </c>
      <c r="J12" s="234">
        <v>100</v>
      </c>
    </row>
    <row r="13" spans="1:12" ht="12.75" customHeight="1" x14ac:dyDescent="0.25">
      <c r="A13" s="520" t="s">
        <v>297</v>
      </c>
      <c r="B13" s="520"/>
      <c r="C13" s="520"/>
      <c r="D13" s="234">
        <v>0.2</v>
      </c>
      <c r="E13" s="234">
        <v>24.5</v>
      </c>
      <c r="F13" s="234">
        <v>0</v>
      </c>
      <c r="G13" s="234">
        <v>73.7</v>
      </c>
      <c r="H13" s="234">
        <v>0</v>
      </c>
      <c r="I13" s="234">
        <v>1.6</v>
      </c>
      <c r="J13" s="234">
        <v>100</v>
      </c>
    </row>
    <row r="14" spans="1:12" ht="12.75" customHeight="1" x14ac:dyDescent="0.25">
      <c r="A14" s="520" t="s">
        <v>298</v>
      </c>
      <c r="B14" s="520"/>
      <c r="C14" s="520"/>
      <c r="D14" s="234">
        <v>0</v>
      </c>
      <c r="E14" s="234">
        <v>42.6</v>
      </c>
      <c r="F14" s="234">
        <v>0</v>
      </c>
      <c r="G14" s="234">
        <v>57.4</v>
      </c>
      <c r="H14" s="234">
        <v>0</v>
      </c>
      <c r="I14" s="234">
        <v>0</v>
      </c>
      <c r="J14" s="234">
        <v>100</v>
      </c>
    </row>
    <row r="15" spans="1:12" ht="12.75" customHeight="1" x14ac:dyDescent="0.25">
      <c r="A15" s="520" t="s">
        <v>16</v>
      </c>
      <c r="B15" s="520"/>
      <c r="C15" s="520"/>
      <c r="D15" s="234">
        <v>1.2</v>
      </c>
      <c r="E15" s="234">
        <v>52.999999999999986</v>
      </c>
      <c r="F15" s="234">
        <v>0</v>
      </c>
      <c r="G15" s="234">
        <v>45.6</v>
      </c>
      <c r="H15" s="234">
        <v>0</v>
      </c>
      <c r="I15" s="234">
        <v>0.2</v>
      </c>
      <c r="J15" s="234">
        <v>99.999999999999986</v>
      </c>
    </row>
    <row r="16" spans="1:12" ht="12.75" customHeight="1" x14ac:dyDescent="0.25">
      <c r="A16" s="520" t="s">
        <v>17</v>
      </c>
      <c r="B16" s="520"/>
      <c r="C16" s="520"/>
      <c r="D16" s="235">
        <v>6.7</v>
      </c>
      <c r="E16" s="235">
        <v>70.099999999999994</v>
      </c>
      <c r="F16" s="235">
        <v>0</v>
      </c>
      <c r="G16" s="235">
        <v>23.2</v>
      </c>
      <c r="H16" s="235">
        <v>0</v>
      </c>
      <c r="I16" s="235">
        <v>0</v>
      </c>
      <c r="J16" s="235">
        <v>100</v>
      </c>
    </row>
    <row r="17" spans="1:10" ht="12.75" customHeight="1" x14ac:dyDescent="0.25">
      <c r="A17" s="520" t="s">
        <v>18</v>
      </c>
      <c r="B17" s="520"/>
      <c r="C17" s="520"/>
      <c r="D17" s="234">
        <v>0.6</v>
      </c>
      <c r="E17" s="234">
        <v>41.4</v>
      </c>
      <c r="F17" s="234">
        <v>0</v>
      </c>
      <c r="G17" s="234">
        <v>56.4</v>
      </c>
      <c r="H17" s="234">
        <v>0</v>
      </c>
      <c r="I17" s="234">
        <v>1.6</v>
      </c>
      <c r="J17" s="234">
        <v>100</v>
      </c>
    </row>
    <row r="18" spans="1:10" ht="12.75" customHeight="1" x14ac:dyDescent="0.25">
      <c r="A18" s="520" t="s">
        <v>19</v>
      </c>
      <c r="B18" s="520"/>
      <c r="C18" s="520"/>
      <c r="D18" s="234">
        <v>5</v>
      </c>
      <c r="E18" s="234">
        <v>91.199999999999989</v>
      </c>
      <c r="F18" s="234">
        <v>0.4</v>
      </c>
      <c r="G18" s="234">
        <v>3</v>
      </c>
      <c r="H18" s="234">
        <v>0</v>
      </c>
      <c r="I18" s="234">
        <v>0.4</v>
      </c>
      <c r="J18" s="234">
        <v>100</v>
      </c>
    </row>
    <row r="19" spans="1:10" ht="12.75" customHeight="1" x14ac:dyDescent="0.25">
      <c r="A19" s="520" t="s">
        <v>20</v>
      </c>
      <c r="B19" s="520"/>
      <c r="C19" s="520"/>
      <c r="D19" s="234">
        <v>12</v>
      </c>
      <c r="E19" s="234">
        <v>80.599999999999994</v>
      </c>
      <c r="F19" s="234">
        <v>0</v>
      </c>
      <c r="G19" s="234">
        <v>7.4</v>
      </c>
      <c r="H19" s="234">
        <v>0</v>
      </c>
      <c r="I19" s="234">
        <v>0</v>
      </c>
      <c r="J19" s="234">
        <v>100</v>
      </c>
    </row>
    <row r="20" spans="1:10" ht="12.75" customHeight="1" x14ac:dyDescent="0.25">
      <c r="A20" s="520" t="s">
        <v>21</v>
      </c>
      <c r="B20" s="520"/>
      <c r="C20" s="520"/>
      <c r="D20" s="235">
        <v>0</v>
      </c>
      <c r="E20" s="235">
        <v>100</v>
      </c>
      <c r="F20" s="235">
        <v>0</v>
      </c>
      <c r="G20" s="235">
        <v>0</v>
      </c>
      <c r="H20" s="235">
        <v>0</v>
      </c>
      <c r="I20" s="235">
        <v>0</v>
      </c>
      <c r="J20" s="235">
        <v>100</v>
      </c>
    </row>
    <row r="21" spans="1:10" ht="12.75" customHeight="1" x14ac:dyDescent="0.25">
      <c r="A21" s="520" t="s">
        <v>22</v>
      </c>
      <c r="B21" s="520"/>
      <c r="C21" s="520"/>
      <c r="D21" s="234">
        <v>6.6</v>
      </c>
      <c r="E21" s="234">
        <v>72.7</v>
      </c>
      <c r="F21" s="234">
        <v>0</v>
      </c>
      <c r="G21" s="234">
        <v>20.7</v>
      </c>
      <c r="H21" s="234">
        <v>0</v>
      </c>
      <c r="I21" s="234">
        <v>0</v>
      </c>
      <c r="J21" s="234">
        <v>100</v>
      </c>
    </row>
    <row r="22" spans="1:10" ht="12.75" customHeight="1" x14ac:dyDescent="0.25">
      <c r="A22" s="520" t="s">
        <v>23</v>
      </c>
      <c r="B22" s="520"/>
      <c r="C22" s="520"/>
      <c r="D22" s="234">
        <v>11.3</v>
      </c>
      <c r="E22" s="234">
        <v>82.300000000000011</v>
      </c>
      <c r="F22" s="234">
        <v>0.4</v>
      </c>
      <c r="G22" s="234">
        <v>4.8</v>
      </c>
      <c r="H22" s="234">
        <v>0.1</v>
      </c>
      <c r="I22" s="234">
        <v>1.1000000000000001</v>
      </c>
      <c r="J22" s="234">
        <v>100</v>
      </c>
    </row>
    <row r="23" spans="1:10" ht="12.75" customHeight="1" x14ac:dyDescent="0.25">
      <c r="A23" s="520" t="s">
        <v>24</v>
      </c>
      <c r="B23" s="520"/>
      <c r="C23" s="520"/>
      <c r="D23" s="234">
        <v>6.2</v>
      </c>
      <c r="E23" s="234">
        <v>56.6</v>
      </c>
      <c r="F23" s="234">
        <v>0</v>
      </c>
      <c r="G23" s="234">
        <v>36.200000000000003</v>
      </c>
      <c r="H23" s="234">
        <v>0</v>
      </c>
      <c r="I23" s="234">
        <v>1</v>
      </c>
      <c r="J23" s="234">
        <v>100</v>
      </c>
    </row>
    <row r="24" spans="1:10" ht="12.75" customHeight="1" x14ac:dyDescent="0.25">
      <c r="A24" s="520" t="s">
        <v>25</v>
      </c>
      <c r="B24" s="520"/>
      <c r="C24" s="520"/>
      <c r="D24" s="234">
        <v>32.1</v>
      </c>
      <c r="E24" s="234">
        <v>32.199999999999989</v>
      </c>
      <c r="F24" s="234">
        <v>0</v>
      </c>
      <c r="G24" s="234">
        <v>15.5</v>
      </c>
      <c r="H24" s="234">
        <v>0</v>
      </c>
      <c r="I24" s="234">
        <v>20.2</v>
      </c>
      <c r="J24" s="234">
        <v>99.999999999999986</v>
      </c>
    </row>
    <row r="25" spans="1:10" ht="12.75" customHeight="1" x14ac:dyDescent="0.25">
      <c r="A25" s="520" t="s">
        <v>26</v>
      </c>
      <c r="B25" s="520"/>
      <c r="C25" s="520"/>
      <c r="D25" s="234">
        <v>9.9</v>
      </c>
      <c r="E25" s="234">
        <v>72.899999999999991</v>
      </c>
      <c r="F25" s="234">
        <v>0</v>
      </c>
      <c r="G25" s="234">
        <v>14</v>
      </c>
      <c r="H25" s="234">
        <v>0</v>
      </c>
      <c r="I25" s="234">
        <v>3.2</v>
      </c>
      <c r="J25" s="234">
        <v>100</v>
      </c>
    </row>
    <row r="26" spans="1:10" ht="12.75" customHeight="1" x14ac:dyDescent="0.25">
      <c r="A26" s="520" t="s">
        <v>27</v>
      </c>
      <c r="B26" s="520"/>
      <c r="C26" s="520"/>
      <c r="D26" s="234">
        <v>0.3</v>
      </c>
      <c r="E26" s="234">
        <v>72.399999999999991</v>
      </c>
      <c r="F26" s="234">
        <v>0</v>
      </c>
      <c r="G26" s="234">
        <v>27.1</v>
      </c>
      <c r="H26" s="234">
        <v>0</v>
      </c>
      <c r="I26" s="234">
        <v>0.2</v>
      </c>
      <c r="J26" s="234">
        <v>99.999999999999986</v>
      </c>
    </row>
    <row r="27" spans="1:10" ht="12.75" customHeight="1" x14ac:dyDescent="0.25">
      <c r="A27" s="528" t="s">
        <v>28</v>
      </c>
      <c r="B27" s="528"/>
      <c r="C27" s="528"/>
      <c r="D27" s="180">
        <v>3.8</v>
      </c>
      <c r="E27" s="180">
        <v>48.7</v>
      </c>
      <c r="F27" s="180">
        <v>0</v>
      </c>
      <c r="G27" s="180">
        <v>46.3</v>
      </c>
      <c r="H27" s="180">
        <v>0.2</v>
      </c>
      <c r="I27" s="180">
        <v>1</v>
      </c>
      <c r="J27" s="180">
        <v>100</v>
      </c>
    </row>
    <row r="28" spans="1:10" ht="12.75" customHeight="1" x14ac:dyDescent="0.25">
      <c r="A28" s="528" t="s">
        <v>29</v>
      </c>
      <c r="B28" s="528"/>
      <c r="C28" s="528"/>
      <c r="D28" s="180">
        <v>0.9</v>
      </c>
      <c r="E28" s="180">
        <v>25.1</v>
      </c>
      <c r="F28" s="180">
        <v>0</v>
      </c>
      <c r="G28" s="180">
        <v>72.900000000000006</v>
      </c>
      <c r="H28" s="180">
        <v>0.1</v>
      </c>
      <c r="I28" s="180">
        <v>1</v>
      </c>
      <c r="J28" s="180">
        <v>100</v>
      </c>
    </row>
    <row r="29" spans="1:10" ht="12.75" customHeight="1" x14ac:dyDescent="0.25">
      <c r="A29" s="528" t="s">
        <v>30</v>
      </c>
      <c r="B29" s="528"/>
      <c r="C29" s="528"/>
      <c r="D29" s="180">
        <v>2.6</v>
      </c>
      <c r="E29" s="180">
        <v>62.90000000000002</v>
      </c>
      <c r="F29" s="180">
        <v>0.1</v>
      </c>
      <c r="G29" s="180">
        <v>33.9</v>
      </c>
      <c r="H29" s="180">
        <v>0</v>
      </c>
      <c r="I29" s="180">
        <v>0.5</v>
      </c>
      <c r="J29" s="180">
        <v>100</v>
      </c>
    </row>
    <row r="30" spans="1:10" ht="12.75" customHeight="1" x14ac:dyDescent="0.25">
      <c r="A30" s="528" t="s">
        <v>31</v>
      </c>
      <c r="B30" s="528"/>
      <c r="C30" s="528"/>
      <c r="D30" s="180">
        <v>7.9</v>
      </c>
      <c r="E30" s="180">
        <v>73.8</v>
      </c>
      <c r="F30" s="180">
        <v>0</v>
      </c>
      <c r="G30" s="180">
        <v>17.8</v>
      </c>
      <c r="H30" s="180">
        <v>0</v>
      </c>
      <c r="I30" s="180">
        <v>0.5</v>
      </c>
      <c r="J30" s="180">
        <v>100</v>
      </c>
    </row>
    <row r="31" spans="1:10" ht="12.75" customHeight="1" x14ac:dyDescent="0.25">
      <c r="A31" s="528" t="s">
        <v>32</v>
      </c>
      <c r="B31" s="528"/>
      <c r="C31" s="528"/>
      <c r="D31" s="180">
        <v>1.2</v>
      </c>
      <c r="E31" s="180">
        <v>72.5</v>
      </c>
      <c r="F31" s="180">
        <v>0</v>
      </c>
      <c r="G31" s="180">
        <v>25.8</v>
      </c>
      <c r="H31" s="180">
        <v>0</v>
      </c>
      <c r="I31" s="180">
        <v>0.5</v>
      </c>
      <c r="J31" s="180">
        <v>100</v>
      </c>
    </row>
    <row r="32" spans="1:10" ht="12.75" customHeight="1" x14ac:dyDescent="0.25">
      <c r="A32" s="529" t="s">
        <v>33</v>
      </c>
      <c r="B32" s="529"/>
      <c r="C32" s="529"/>
      <c r="D32" s="236">
        <v>3.2</v>
      </c>
      <c r="E32" s="236">
        <v>54.500000000000007</v>
      </c>
      <c r="F32" s="236">
        <v>0</v>
      </c>
      <c r="G32" s="236">
        <v>41.5</v>
      </c>
      <c r="H32" s="236">
        <v>0.1</v>
      </c>
      <c r="I32" s="236">
        <v>0.7</v>
      </c>
      <c r="J32" s="236">
        <v>100.00000000000001</v>
      </c>
    </row>
  </sheetData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A1" display="TORNA ALL'INDICE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zoomScale="110" zoomScaleNormal="110" workbookViewId="0">
      <selection sqref="A1:B1"/>
    </sheetView>
  </sheetViews>
  <sheetFormatPr defaultColWidth="9.109375" defaultRowHeight="10.199999999999999" x14ac:dyDescent="0.2"/>
  <cols>
    <col min="1" max="1" width="3.33203125" style="237" customWidth="1"/>
    <col min="2" max="2" width="9" style="237" customWidth="1"/>
    <col min="3" max="3" width="12.6640625" style="237" customWidth="1"/>
    <col min="4" max="4" width="9.44140625" style="237" customWidth="1"/>
    <col min="5" max="5" width="16.33203125" style="237" bestFit="1" customWidth="1"/>
    <col min="6" max="6" width="13.44140625" style="237" customWidth="1"/>
    <col min="7" max="7" width="20.33203125" style="237" customWidth="1"/>
    <col min="8" max="10" width="16.109375" style="237" customWidth="1"/>
    <col min="11" max="16384" width="9.109375" style="237"/>
  </cols>
  <sheetData>
    <row r="1" spans="1:13" ht="27" customHeight="1" x14ac:dyDescent="0.2">
      <c r="A1" s="556" t="s">
        <v>337</v>
      </c>
      <c r="B1" s="556"/>
      <c r="C1" s="556" t="s">
        <v>547</v>
      </c>
      <c r="D1" s="556"/>
      <c r="E1" s="556"/>
      <c r="F1" s="556"/>
      <c r="G1" s="556"/>
      <c r="H1" s="556"/>
      <c r="I1" s="556"/>
      <c r="J1" s="556"/>
      <c r="L1" s="400" t="s">
        <v>482</v>
      </c>
    </row>
    <row r="2" spans="1:13" ht="23.25" customHeight="1" x14ac:dyDescent="0.2">
      <c r="A2" s="557" t="s">
        <v>1</v>
      </c>
      <c r="B2" s="557"/>
      <c r="C2" s="557"/>
      <c r="D2" s="559" t="s">
        <v>338</v>
      </c>
      <c r="E2" s="559" t="s">
        <v>339</v>
      </c>
      <c r="F2" s="559" t="s">
        <v>340</v>
      </c>
      <c r="G2" s="559" t="s">
        <v>341</v>
      </c>
      <c r="H2" s="560" t="s">
        <v>342</v>
      </c>
      <c r="I2" s="561" t="s">
        <v>207</v>
      </c>
      <c r="J2" s="561"/>
      <c r="K2" s="238"/>
      <c r="L2" s="238"/>
      <c r="M2" s="238"/>
    </row>
    <row r="3" spans="1:13" ht="23.25" customHeight="1" x14ac:dyDescent="0.2">
      <c r="A3" s="558"/>
      <c r="B3" s="558"/>
      <c r="C3" s="558"/>
      <c r="D3" s="559"/>
      <c r="E3" s="559"/>
      <c r="F3" s="559"/>
      <c r="G3" s="559"/>
      <c r="H3" s="560"/>
      <c r="I3" s="239" t="s">
        <v>343</v>
      </c>
      <c r="J3" s="239" t="s">
        <v>344</v>
      </c>
      <c r="K3" s="238"/>
      <c r="L3" s="238"/>
      <c r="M3" s="238"/>
    </row>
    <row r="4" spans="1:13" ht="23.25" customHeight="1" x14ac:dyDescent="0.2">
      <c r="A4" s="240"/>
      <c r="B4" s="240"/>
      <c r="C4" s="240"/>
      <c r="D4" s="563" t="s">
        <v>546</v>
      </c>
      <c r="E4" s="564"/>
      <c r="F4" s="564"/>
      <c r="G4" s="564"/>
      <c r="H4" s="564"/>
      <c r="I4" s="564"/>
      <c r="J4" s="564"/>
      <c r="K4" s="238"/>
      <c r="L4" s="238"/>
      <c r="M4" s="238"/>
    </row>
    <row r="5" spans="1:13" ht="13.5" customHeight="1" x14ac:dyDescent="0.2">
      <c r="A5" s="562" t="s">
        <v>6</v>
      </c>
      <c r="B5" s="562"/>
      <c r="C5" s="562"/>
      <c r="D5" s="241">
        <v>11003</v>
      </c>
      <c r="E5" s="241">
        <v>80601686</v>
      </c>
      <c r="F5" s="241">
        <v>13052495</v>
      </c>
      <c r="G5" s="241">
        <v>93654181</v>
      </c>
      <c r="H5" s="242">
        <v>13.9</v>
      </c>
      <c r="I5" s="243">
        <v>7325</v>
      </c>
      <c r="J5" s="243">
        <v>1186</v>
      </c>
      <c r="K5" s="238"/>
      <c r="L5" s="238"/>
      <c r="M5" s="238"/>
    </row>
    <row r="6" spans="1:13" ht="13.5" customHeight="1" x14ac:dyDescent="0.2">
      <c r="A6" s="562" t="s">
        <v>282</v>
      </c>
      <c r="B6" s="562"/>
      <c r="C6" s="562"/>
      <c r="D6" s="241">
        <v>516</v>
      </c>
      <c r="E6" s="241">
        <v>5011702</v>
      </c>
      <c r="F6" s="241">
        <v>645070</v>
      </c>
      <c r="G6" s="241">
        <v>5656772</v>
      </c>
      <c r="H6" s="242">
        <v>11.4</v>
      </c>
      <c r="I6" s="243">
        <v>9713</v>
      </c>
      <c r="J6" s="243">
        <v>1250</v>
      </c>
      <c r="K6" s="238"/>
      <c r="L6" s="238"/>
      <c r="M6" s="238"/>
    </row>
    <row r="7" spans="1:13" ht="13.5" customHeight="1" x14ac:dyDescent="0.2">
      <c r="A7" s="562" t="s">
        <v>8</v>
      </c>
      <c r="B7" s="562"/>
      <c r="C7" s="562"/>
      <c r="D7" s="241">
        <v>3542</v>
      </c>
      <c r="E7" s="241">
        <v>32461297</v>
      </c>
      <c r="F7" s="241">
        <v>3454645</v>
      </c>
      <c r="G7" s="241">
        <v>35915942</v>
      </c>
      <c r="H7" s="242">
        <v>9.6</v>
      </c>
      <c r="I7" s="243">
        <v>9165</v>
      </c>
      <c r="J7" s="243">
        <v>975</v>
      </c>
      <c r="K7" s="238"/>
      <c r="L7" s="238"/>
      <c r="M7" s="238"/>
    </row>
    <row r="8" spans="1:13" ht="13.5" customHeight="1" x14ac:dyDescent="0.2">
      <c r="A8" s="562" t="s">
        <v>9</v>
      </c>
      <c r="B8" s="562"/>
      <c r="C8" s="562"/>
      <c r="D8" s="241">
        <v>33209</v>
      </c>
      <c r="E8" s="241">
        <v>191123204</v>
      </c>
      <c r="F8" s="241">
        <v>34915745</v>
      </c>
      <c r="G8" s="241">
        <v>226038949</v>
      </c>
      <c r="H8" s="242">
        <v>15.4</v>
      </c>
      <c r="I8" s="243">
        <v>5755</v>
      </c>
      <c r="J8" s="243">
        <v>1051</v>
      </c>
      <c r="K8" s="238"/>
      <c r="L8" s="238"/>
      <c r="M8" s="238"/>
    </row>
    <row r="9" spans="1:13" ht="13.5" customHeight="1" x14ac:dyDescent="0.2">
      <c r="A9" s="565" t="s">
        <v>10</v>
      </c>
      <c r="B9" s="565"/>
      <c r="C9" s="565"/>
      <c r="D9" s="241">
        <v>5459</v>
      </c>
      <c r="E9" s="241">
        <v>53798027</v>
      </c>
      <c r="F9" s="241">
        <v>10056865</v>
      </c>
      <c r="G9" s="241">
        <v>63854892</v>
      </c>
      <c r="H9" s="242">
        <v>15.7</v>
      </c>
      <c r="I9" s="243">
        <v>9855</v>
      </c>
      <c r="J9" s="243">
        <v>1842</v>
      </c>
      <c r="K9" s="238"/>
      <c r="L9" s="238"/>
      <c r="M9" s="238"/>
    </row>
    <row r="10" spans="1:13" s="248" customFormat="1" ht="13.5" customHeight="1" x14ac:dyDescent="0.2">
      <c r="A10" s="566" t="s">
        <v>11</v>
      </c>
      <c r="B10" s="566"/>
      <c r="C10" s="566"/>
      <c r="D10" s="244">
        <v>2199</v>
      </c>
      <c r="E10" s="244">
        <v>20914777</v>
      </c>
      <c r="F10" s="244">
        <v>4404272</v>
      </c>
      <c r="G10" s="244">
        <v>25319049</v>
      </c>
      <c r="H10" s="245">
        <v>17.399999999999999</v>
      </c>
      <c r="I10" s="246">
        <v>9511</v>
      </c>
      <c r="J10" s="246">
        <v>2003</v>
      </c>
      <c r="K10" s="247"/>
      <c r="L10" s="238"/>
      <c r="M10" s="238"/>
    </row>
    <row r="11" spans="1:13" s="248" customFormat="1" ht="13.5" customHeight="1" x14ac:dyDescent="0.2">
      <c r="A11" s="566" t="s">
        <v>45</v>
      </c>
      <c r="B11" s="566"/>
      <c r="C11" s="566"/>
      <c r="D11" s="244">
        <v>3260</v>
      </c>
      <c r="E11" s="244">
        <v>32883250</v>
      </c>
      <c r="F11" s="244">
        <v>5652593</v>
      </c>
      <c r="G11" s="244">
        <v>38535843</v>
      </c>
      <c r="H11" s="245">
        <v>14.7</v>
      </c>
      <c r="I11" s="246">
        <v>10087</v>
      </c>
      <c r="J11" s="246">
        <v>1734</v>
      </c>
      <c r="K11" s="247"/>
      <c r="L11" s="238"/>
      <c r="M11" s="238"/>
    </row>
    <row r="12" spans="1:13" ht="13.5" customHeight="1" x14ac:dyDescent="0.2">
      <c r="A12" s="562" t="s">
        <v>13</v>
      </c>
      <c r="B12" s="562"/>
      <c r="C12" s="562"/>
      <c r="D12" s="241">
        <v>11460</v>
      </c>
      <c r="E12" s="241">
        <v>67330751</v>
      </c>
      <c r="F12" s="241">
        <v>11650955</v>
      </c>
      <c r="G12" s="241">
        <v>78981706</v>
      </c>
      <c r="H12" s="242">
        <v>14.8</v>
      </c>
      <c r="I12" s="243">
        <v>5875</v>
      </c>
      <c r="J12" s="243">
        <v>1017</v>
      </c>
      <c r="K12" s="238"/>
      <c r="L12" s="238"/>
      <c r="M12" s="238"/>
    </row>
    <row r="13" spans="1:13" ht="13.5" customHeight="1" x14ac:dyDescent="0.2">
      <c r="A13" s="562" t="s">
        <v>14</v>
      </c>
      <c r="B13" s="562"/>
      <c r="C13" s="562"/>
      <c r="D13" s="241">
        <v>5816</v>
      </c>
      <c r="E13" s="241">
        <v>25672607</v>
      </c>
      <c r="F13" s="241">
        <v>3148807</v>
      </c>
      <c r="G13" s="241">
        <v>28821414</v>
      </c>
      <c r="H13" s="242">
        <v>10.9</v>
      </c>
      <c r="I13" s="243">
        <v>4414</v>
      </c>
      <c r="J13" s="243">
        <v>541</v>
      </c>
      <c r="K13" s="238"/>
      <c r="L13" s="238"/>
      <c r="M13" s="238"/>
    </row>
    <row r="14" spans="1:13" ht="13.5" customHeight="1" x14ac:dyDescent="0.2">
      <c r="A14" s="562" t="s">
        <v>15</v>
      </c>
      <c r="B14" s="562"/>
      <c r="C14" s="562"/>
      <c r="D14" s="241">
        <v>25969</v>
      </c>
      <c r="E14" s="241">
        <v>185935794</v>
      </c>
      <c r="F14" s="241">
        <v>23695223</v>
      </c>
      <c r="G14" s="241">
        <v>209631017</v>
      </c>
      <c r="H14" s="242">
        <v>11.3</v>
      </c>
      <c r="I14" s="243">
        <v>7160</v>
      </c>
      <c r="J14" s="243">
        <v>912</v>
      </c>
      <c r="K14" s="238"/>
      <c r="L14" s="238"/>
      <c r="M14" s="238"/>
    </row>
    <row r="15" spans="1:13" ht="13.5" customHeight="1" x14ac:dyDescent="0.2">
      <c r="A15" s="562" t="s">
        <v>16</v>
      </c>
      <c r="B15" s="562"/>
      <c r="C15" s="562"/>
      <c r="D15" s="241">
        <v>17091</v>
      </c>
      <c r="E15" s="241">
        <v>99250515</v>
      </c>
      <c r="F15" s="241">
        <v>20242552</v>
      </c>
      <c r="G15" s="241">
        <v>119493067</v>
      </c>
      <c r="H15" s="242">
        <v>16.899999999999999</v>
      </c>
      <c r="I15" s="243">
        <v>5807</v>
      </c>
      <c r="J15" s="243">
        <v>1184</v>
      </c>
      <c r="K15" s="238"/>
      <c r="L15" s="238"/>
      <c r="M15" s="238"/>
    </row>
    <row r="16" spans="1:13" ht="13.5" customHeight="1" x14ac:dyDescent="0.2">
      <c r="A16" s="562" t="s">
        <v>17</v>
      </c>
      <c r="B16" s="562"/>
      <c r="C16" s="562"/>
      <c r="D16" s="241">
        <v>2545</v>
      </c>
      <c r="E16" s="241">
        <v>18114565</v>
      </c>
      <c r="F16" s="241">
        <v>2402260</v>
      </c>
      <c r="G16" s="241">
        <v>20516825</v>
      </c>
      <c r="H16" s="242">
        <v>11.7</v>
      </c>
      <c r="I16" s="243">
        <v>7118</v>
      </c>
      <c r="J16" s="243">
        <v>944</v>
      </c>
      <c r="K16" s="238"/>
      <c r="L16" s="238"/>
      <c r="M16" s="238"/>
    </row>
    <row r="17" spans="1:13" ht="13.5" customHeight="1" x14ac:dyDescent="0.2">
      <c r="A17" s="562" t="s">
        <v>18</v>
      </c>
      <c r="B17" s="562"/>
      <c r="C17" s="562"/>
      <c r="D17" s="241">
        <v>5277</v>
      </c>
      <c r="E17" s="241">
        <v>22967821</v>
      </c>
      <c r="F17" s="241">
        <v>6016224</v>
      </c>
      <c r="G17" s="241">
        <v>28984045</v>
      </c>
      <c r="H17" s="242">
        <v>20.8</v>
      </c>
      <c r="I17" s="243">
        <v>4352</v>
      </c>
      <c r="J17" s="243">
        <v>1140</v>
      </c>
      <c r="K17" s="238"/>
      <c r="L17" s="238"/>
      <c r="M17" s="238"/>
    </row>
    <row r="18" spans="1:13" ht="13.5" customHeight="1" x14ac:dyDescent="0.2">
      <c r="A18" s="562" t="s">
        <v>19</v>
      </c>
      <c r="B18" s="562"/>
      <c r="C18" s="562"/>
      <c r="D18" s="241">
        <v>21367</v>
      </c>
      <c r="E18" s="241">
        <v>225281508</v>
      </c>
      <c r="F18" s="241">
        <v>23763039</v>
      </c>
      <c r="G18" s="241">
        <v>249044547</v>
      </c>
      <c r="H18" s="242">
        <v>9.5</v>
      </c>
      <c r="I18" s="243">
        <v>10543</v>
      </c>
      <c r="J18" s="243">
        <v>1112</v>
      </c>
      <c r="K18" s="238"/>
      <c r="L18" s="238"/>
      <c r="M18" s="238"/>
    </row>
    <row r="19" spans="1:13" ht="13.5" customHeight="1" x14ac:dyDescent="0.2">
      <c r="A19" s="562" t="s">
        <v>20</v>
      </c>
      <c r="B19" s="562"/>
      <c r="C19" s="562"/>
      <c r="D19" s="241">
        <v>2317</v>
      </c>
      <c r="E19" s="241">
        <v>10610335</v>
      </c>
      <c r="F19" s="241">
        <v>2042498</v>
      </c>
      <c r="G19" s="241">
        <v>12652833</v>
      </c>
      <c r="H19" s="242">
        <v>16.100000000000001</v>
      </c>
      <c r="I19" s="243">
        <v>4579</v>
      </c>
      <c r="J19" s="243">
        <v>882</v>
      </c>
      <c r="K19" s="238"/>
      <c r="L19" s="238"/>
      <c r="M19" s="238"/>
    </row>
    <row r="20" spans="1:13" ht="13.5" customHeight="1" x14ac:dyDescent="0.2">
      <c r="A20" s="562" t="s">
        <v>21</v>
      </c>
      <c r="B20" s="562"/>
      <c r="C20" s="562"/>
      <c r="D20" s="241">
        <v>698</v>
      </c>
      <c r="E20" s="241">
        <v>1655184</v>
      </c>
      <c r="F20" s="241">
        <v>232896</v>
      </c>
      <c r="G20" s="241">
        <v>1888080</v>
      </c>
      <c r="H20" s="242">
        <v>12.3</v>
      </c>
      <c r="I20" s="243">
        <v>2371</v>
      </c>
      <c r="J20" s="243">
        <v>334</v>
      </c>
      <c r="K20" s="238"/>
      <c r="L20" s="238"/>
      <c r="M20" s="238"/>
    </row>
    <row r="21" spans="1:13" ht="13.5" customHeight="1" x14ac:dyDescent="0.2">
      <c r="A21" s="562" t="s">
        <v>22</v>
      </c>
      <c r="B21" s="562"/>
      <c r="C21" s="562"/>
      <c r="D21" s="241">
        <v>3788</v>
      </c>
      <c r="E21" s="241">
        <v>33664129</v>
      </c>
      <c r="F21" s="241">
        <v>2043593</v>
      </c>
      <c r="G21" s="241">
        <v>35707722</v>
      </c>
      <c r="H21" s="242">
        <v>5.7</v>
      </c>
      <c r="I21" s="243">
        <v>8887</v>
      </c>
      <c r="J21" s="243">
        <v>539</v>
      </c>
      <c r="K21" s="238"/>
      <c r="L21" s="238"/>
      <c r="M21" s="238"/>
    </row>
    <row r="22" spans="1:13" ht="13.5" customHeight="1" x14ac:dyDescent="0.2">
      <c r="A22" s="562" t="s">
        <v>23</v>
      </c>
      <c r="B22" s="562"/>
      <c r="C22" s="562"/>
      <c r="D22" s="241">
        <v>6934</v>
      </c>
      <c r="E22" s="241">
        <v>31309805</v>
      </c>
      <c r="F22" s="241">
        <v>2753306</v>
      </c>
      <c r="G22" s="241">
        <v>34063111</v>
      </c>
      <c r="H22" s="242">
        <v>8.1</v>
      </c>
      <c r="I22" s="243">
        <v>4515</v>
      </c>
      <c r="J22" s="243">
        <v>397</v>
      </c>
      <c r="K22" s="238"/>
      <c r="L22" s="238"/>
      <c r="M22" s="238"/>
    </row>
    <row r="23" spans="1:13" ht="13.5" customHeight="1" x14ac:dyDescent="0.2">
      <c r="A23" s="562" t="s">
        <v>24</v>
      </c>
      <c r="B23" s="562"/>
      <c r="C23" s="562"/>
      <c r="D23" s="241">
        <v>801</v>
      </c>
      <c r="E23" s="241">
        <v>2429868</v>
      </c>
      <c r="F23" s="241">
        <v>841005</v>
      </c>
      <c r="G23" s="241">
        <v>3270873</v>
      </c>
      <c r="H23" s="242">
        <v>25.7</v>
      </c>
      <c r="I23" s="243">
        <v>3034</v>
      </c>
      <c r="J23" s="243">
        <v>1050</v>
      </c>
      <c r="K23" s="238"/>
      <c r="L23" s="238"/>
      <c r="M23" s="238"/>
    </row>
    <row r="24" spans="1:13" ht="13.5" customHeight="1" x14ac:dyDescent="0.2">
      <c r="A24" s="562" t="s">
        <v>25</v>
      </c>
      <c r="B24" s="562"/>
      <c r="C24" s="562"/>
      <c r="D24" s="241">
        <v>1203</v>
      </c>
      <c r="E24" s="241">
        <v>4765943</v>
      </c>
      <c r="F24" s="241">
        <v>307757</v>
      </c>
      <c r="G24" s="241">
        <v>5073700</v>
      </c>
      <c r="H24" s="242">
        <v>6.1</v>
      </c>
      <c r="I24" s="243">
        <v>3962</v>
      </c>
      <c r="J24" s="243">
        <v>256</v>
      </c>
      <c r="K24" s="238"/>
      <c r="L24" s="238"/>
      <c r="M24" s="238"/>
    </row>
    <row r="25" spans="1:13" ht="13.5" customHeight="1" x14ac:dyDescent="0.2">
      <c r="A25" s="562" t="s">
        <v>26</v>
      </c>
      <c r="B25" s="562"/>
      <c r="C25" s="562"/>
      <c r="D25" s="241">
        <v>5528</v>
      </c>
      <c r="E25" s="241">
        <v>36500300</v>
      </c>
      <c r="F25" s="241">
        <v>2550703</v>
      </c>
      <c r="G25" s="241">
        <v>39051003</v>
      </c>
      <c r="H25" s="242">
        <v>6.5</v>
      </c>
      <c r="I25" s="243">
        <v>6603</v>
      </c>
      <c r="J25" s="243">
        <v>461</v>
      </c>
      <c r="K25" s="238"/>
      <c r="L25" s="238"/>
      <c r="M25" s="238"/>
    </row>
    <row r="26" spans="1:13" ht="13.5" customHeight="1" x14ac:dyDescent="0.2">
      <c r="A26" s="562" t="s">
        <v>27</v>
      </c>
      <c r="B26" s="562"/>
      <c r="C26" s="562"/>
      <c r="D26" s="241">
        <v>3704</v>
      </c>
      <c r="E26" s="241">
        <v>15129575</v>
      </c>
      <c r="F26" s="241">
        <v>3448522</v>
      </c>
      <c r="G26" s="241">
        <v>18578097</v>
      </c>
      <c r="H26" s="242">
        <v>18.600000000000001</v>
      </c>
      <c r="I26" s="243">
        <v>4085</v>
      </c>
      <c r="J26" s="243">
        <v>931</v>
      </c>
      <c r="K26" s="238"/>
      <c r="L26" s="238"/>
      <c r="M26" s="238"/>
    </row>
    <row r="27" spans="1:13" ht="13.5" customHeight="1" x14ac:dyDescent="0.2">
      <c r="A27" s="567" t="s">
        <v>28</v>
      </c>
      <c r="B27" s="567"/>
      <c r="C27" s="567"/>
      <c r="D27" s="249">
        <v>48270</v>
      </c>
      <c r="E27" s="249">
        <v>309197889</v>
      </c>
      <c r="F27" s="249">
        <v>52067955</v>
      </c>
      <c r="G27" s="249">
        <v>361265844</v>
      </c>
      <c r="H27" s="250">
        <v>14.4</v>
      </c>
      <c r="I27" s="251">
        <v>6406</v>
      </c>
      <c r="J27" s="251">
        <v>1079</v>
      </c>
      <c r="K27" s="238"/>
      <c r="L27" s="238"/>
      <c r="M27" s="238"/>
    </row>
    <row r="28" spans="1:13" ht="13.5" customHeight="1" x14ac:dyDescent="0.2">
      <c r="A28" s="567" t="s">
        <v>29</v>
      </c>
      <c r="B28" s="567"/>
      <c r="C28" s="567"/>
      <c r="D28" s="249">
        <v>48704</v>
      </c>
      <c r="E28" s="249">
        <v>332737179</v>
      </c>
      <c r="F28" s="249">
        <v>48551850</v>
      </c>
      <c r="G28" s="249">
        <v>381289029</v>
      </c>
      <c r="H28" s="250">
        <v>12.7</v>
      </c>
      <c r="I28" s="251">
        <v>6832</v>
      </c>
      <c r="J28" s="251">
        <v>997</v>
      </c>
      <c r="K28" s="238"/>
      <c r="L28" s="238"/>
      <c r="M28" s="238"/>
    </row>
    <row r="29" spans="1:13" ht="13.5" customHeight="1" x14ac:dyDescent="0.2">
      <c r="A29" s="567" t="s">
        <v>30</v>
      </c>
      <c r="B29" s="567"/>
      <c r="C29" s="567"/>
      <c r="D29" s="249">
        <v>46280</v>
      </c>
      <c r="E29" s="249">
        <v>365614409</v>
      </c>
      <c r="F29" s="249">
        <v>52424075</v>
      </c>
      <c r="G29" s="249">
        <v>418038484</v>
      </c>
      <c r="H29" s="250">
        <v>12.5</v>
      </c>
      <c r="I29" s="251">
        <v>7900</v>
      </c>
      <c r="J29" s="251">
        <v>1133</v>
      </c>
      <c r="K29" s="238"/>
      <c r="L29" s="238"/>
      <c r="M29" s="238"/>
    </row>
    <row r="30" spans="1:13" ht="13.5" customHeight="1" x14ac:dyDescent="0.2">
      <c r="A30" s="567" t="s">
        <v>31</v>
      </c>
      <c r="B30" s="567"/>
      <c r="C30" s="567"/>
      <c r="D30" s="249">
        <v>15741</v>
      </c>
      <c r="E30" s="249">
        <v>84435264</v>
      </c>
      <c r="F30" s="249">
        <v>8221055</v>
      </c>
      <c r="G30" s="249">
        <v>92656319</v>
      </c>
      <c r="H30" s="250">
        <v>8.9</v>
      </c>
      <c r="I30" s="251">
        <v>5364</v>
      </c>
      <c r="J30" s="251">
        <v>522</v>
      </c>
      <c r="K30" s="238"/>
      <c r="L30" s="238"/>
      <c r="M30" s="238"/>
    </row>
    <row r="31" spans="1:13" ht="13.5" customHeight="1" x14ac:dyDescent="0.2">
      <c r="A31" s="567" t="s">
        <v>32</v>
      </c>
      <c r="B31" s="567"/>
      <c r="C31" s="567"/>
      <c r="D31" s="249">
        <v>9232</v>
      </c>
      <c r="E31" s="249">
        <v>51629875</v>
      </c>
      <c r="F31" s="249">
        <v>5999225</v>
      </c>
      <c r="G31" s="249">
        <v>57629100</v>
      </c>
      <c r="H31" s="250">
        <v>10.4</v>
      </c>
      <c r="I31" s="251">
        <v>5592</v>
      </c>
      <c r="J31" s="251">
        <v>650</v>
      </c>
      <c r="K31" s="238"/>
      <c r="L31" s="238"/>
      <c r="M31" s="238"/>
    </row>
    <row r="32" spans="1:13" s="253" customFormat="1" ht="13.5" customHeight="1" x14ac:dyDescent="0.2">
      <c r="A32" s="568" t="s">
        <v>33</v>
      </c>
      <c r="B32" s="568"/>
      <c r="C32" s="568"/>
      <c r="D32" s="249">
        <v>168227</v>
      </c>
      <c r="E32" s="249">
        <v>1143614616</v>
      </c>
      <c r="F32" s="249">
        <v>167264160</v>
      </c>
      <c r="G32" s="249">
        <v>1310878776</v>
      </c>
      <c r="H32" s="250">
        <v>12.8</v>
      </c>
      <c r="I32" s="251">
        <v>6798</v>
      </c>
      <c r="J32" s="251">
        <v>994</v>
      </c>
      <c r="K32" s="252"/>
      <c r="L32" s="238"/>
      <c r="M32" s="238"/>
    </row>
    <row r="33" spans="1:20" s="255" customFormat="1" ht="15.75" customHeight="1" x14ac:dyDescent="0.2">
      <c r="A33" s="405" t="s">
        <v>75</v>
      </c>
      <c r="B33" s="569" t="s">
        <v>345</v>
      </c>
      <c r="C33" s="569"/>
      <c r="D33" s="569"/>
      <c r="E33" s="569"/>
      <c r="F33" s="569"/>
      <c r="G33" s="569"/>
      <c r="H33" s="569"/>
      <c r="I33" s="569"/>
      <c r="J33" s="569"/>
      <c r="K33" s="290"/>
      <c r="L33" s="290"/>
      <c r="M33" s="290"/>
      <c r="N33" s="290"/>
      <c r="O33" s="290"/>
      <c r="P33" s="290"/>
      <c r="Q33" s="290"/>
      <c r="R33" s="290"/>
      <c r="S33" s="254"/>
      <c r="T33" s="254"/>
    </row>
    <row r="34" spans="1:20" s="257" customFormat="1" x14ac:dyDescent="0.2">
      <c r="A34" s="404" t="s">
        <v>308</v>
      </c>
      <c r="B34" s="555" t="s">
        <v>545</v>
      </c>
      <c r="C34" s="555"/>
      <c r="D34" s="555"/>
      <c r="E34" s="555"/>
      <c r="F34" s="555"/>
      <c r="G34" s="555"/>
      <c r="H34" s="555"/>
      <c r="I34" s="555"/>
      <c r="J34" s="555"/>
      <c r="K34" s="256"/>
      <c r="L34" s="256"/>
      <c r="M34" s="256"/>
      <c r="N34" s="256"/>
      <c r="O34" s="256"/>
      <c r="P34" s="256"/>
      <c r="Q34" s="256"/>
      <c r="R34" s="406"/>
      <c r="S34" s="256"/>
      <c r="T34" s="256"/>
    </row>
    <row r="35" spans="1:20" s="257" customFormat="1" x14ac:dyDescent="0.2">
      <c r="A35" s="404" t="s">
        <v>37</v>
      </c>
      <c r="B35" s="555" t="s">
        <v>548</v>
      </c>
      <c r="C35" s="555"/>
      <c r="D35" s="555"/>
      <c r="E35" s="555"/>
      <c r="F35" s="555"/>
      <c r="G35" s="555"/>
      <c r="H35" s="555"/>
      <c r="I35" s="555"/>
      <c r="J35" s="555"/>
      <c r="K35" s="256"/>
      <c r="L35" s="406"/>
      <c r="M35" s="406"/>
      <c r="N35" s="406"/>
      <c r="O35" s="406"/>
      <c r="P35" s="256"/>
      <c r="Q35" s="256"/>
      <c r="R35" s="256"/>
      <c r="S35" s="256"/>
      <c r="T35" s="256"/>
    </row>
    <row r="36" spans="1:20" x14ac:dyDescent="0.2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  <c r="L36" s="238"/>
      <c r="M36" s="238"/>
    </row>
    <row r="37" spans="1:20" x14ac:dyDescent="0.2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</row>
    <row r="38" spans="1:20" x14ac:dyDescent="0.2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8"/>
      <c r="M38" s="238"/>
    </row>
    <row r="39" spans="1:20" x14ac:dyDescent="0.2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</row>
    <row r="40" spans="1:20" x14ac:dyDescent="0.2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  <c r="L40" s="238"/>
      <c r="M40" s="238"/>
    </row>
    <row r="41" spans="1:20" x14ac:dyDescent="0.2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</row>
    <row r="42" spans="1:20" x14ac:dyDescent="0.2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</row>
    <row r="43" spans="1:20" x14ac:dyDescent="0.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</row>
    <row r="44" spans="1:20" x14ac:dyDescent="0.2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20" x14ac:dyDescent="0.2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</row>
    <row r="46" spans="1:20" x14ac:dyDescent="0.2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  <c r="L46" s="238"/>
      <c r="M46" s="238"/>
    </row>
    <row r="47" spans="1:20" x14ac:dyDescent="0.2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</row>
    <row r="48" spans="1:20" x14ac:dyDescent="0.2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8"/>
      <c r="M48" s="238"/>
    </row>
    <row r="49" spans="1:13" x14ac:dyDescent="0.2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</row>
    <row r="50" spans="1:13" x14ac:dyDescent="0.2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  <c r="L50" s="238"/>
      <c r="M50" s="238"/>
    </row>
    <row r="51" spans="1:13" x14ac:dyDescent="0.2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</row>
    <row r="52" spans="1:13" x14ac:dyDescent="0.2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8"/>
      <c r="M52" s="238"/>
    </row>
    <row r="53" spans="1:13" x14ac:dyDescent="0.2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38"/>
      <c r="L53" s="238"/>
      <c r="M53" s="238"/>
    </row>
    <row r="54" spans="1:13" x14ac:dyDescent="0.2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</row>
    <row r="55" spans="1:13" x14ac:dyDescent="0.2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</row>
    <row r="56" spans="1:13" x14ac:dyDescent="0.2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</row>
    <row r="57" spans="1:13" x14ac:dyDescent="0.2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</row>
  </sheetData>
  <sheetProtection selectLockedCells="1" selectUnlockedCells="1"/>
  <mergeCells count="41">
    <mergeCell ref="B34:J34"/>
    <mergeCell ref="A28:C28"/>
    <mergeCell ref="A29:C29"/>
    <mergeCell ref="A30:C30"/>
    <mergeCell ref="A31:C31"/>
    <mergeCell ref="A32:C32"/>
    <mergeCell ref="B33:J3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9:C9"/>
    <mergeCell ref="A10:C10"/>
    <mergeCell ref="A11:C11"/>
    <mergeCell ref="A12:C12"/>
    <mergeCell ref="A13:C13"/>
    <mergeCell ref="B35:J35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5:C15"/>
    <mergeCell ref="D4:J4"/>
    <mergeCell ref="A5:C5"/>
    <mergeCell ref="A6:C6"/>
    <mergeCell ref="A7:C7"/>
    <mergeCell ref="A8:C8"/>
  </mergeCells>
  <hyperlinks>
    <hyperlink ref="L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A2" sqref="A2:C3"/>
    </sheetView>
  </sheetViews>
  <sheetFormatPr defaultColWidth="9.109375" defaultRowHeight="10.199999999999999" x14ac:dyDescent="0.2"/>
  <cols>
    <col min="1" max="1" width="3.5546875" style="260" customWidth="1"/>
    <col min="2" max="2" width="12.44140625" style="260" customWidth="1"/>
    <col min="3" max="3" width="11.44140625" style="260" customWidth="1"/>
    <col min="4" max="4" width="7.5546875" style="260" customWidth="1"/>
    <col min="5" max="6" width="16.88671875" style="260" customWidth="1"/>
    <col min="7" max="7" width="19.5546875" style="260" customWidth="1"/>
    <col min="8" max="8" width="16.88671875" style="260" customWidth="1"/>
    <col min="9" max="9" width="14.33203125" style="260" customWidth="1"/>
    <col min="10" max="10" width="13.33203125" style="260" customWidth="1"/>
    <col min="11" max="12" width="9.109375" style="260"/>
    <col min="13" max="13" width="11.33203125" style="260" customWidth="1"/>
    <col min="14" max="16384" width="9.109375" style="260"/>
  </cols>
  <sheetData>
    <row r="1" spans="1:34" s="259" customFormat="1" ht="32.25" customHeight="1" x14ac:dyDescent="0.2">
      <c r="A1" s="570" t="s">
        <v>346</v>
      </c>
      <c r="B1" s="570"/>
      <c r="C1" s="556" t="s">
        <v>551</v>
      </c>
      <c r="D1" s="556"/>
      <c r="E1" s="556"/>
      <c r="F1" s="556"/>
      <c r="G1" s="556"/>
      <c r="H1" s="556"/>
      <c r="I1" s="556"/>
      <c r="J1" s="556"/>
      <c r="L1" s="400" t="s">
        <v>482</v>
      </c>
    </row>
    <row r="2" spans="1:34" ht="19.5" customHeight="1" x14ac:dyDescent="0.2">
      <c r="A2" s="571" t="s">
        <v>1</v>
      </c>
      <c r="B2" s="571"/>
      <c r="C2" s="571"/>
      <c r="D2" s="573" t="s">
        <v>347</v>
      </c>
      <c r="E2" s="573" t="s">
        <v>348</v>
      </c>
      <c r="F2" s="573" t="s">
        <v>349</v>
      </c>
      <c r="G2" s="573" t="s">
        <v>350</v>
      </c>
      <c r="H2" s="575" t="s">
        <v>342</v>
      </c>
      <c r="I2" s="577" t="s">
        <v>207</v>
      </c>
      <c r="J2" s="577"/>
    </row>
    <row r="3" spans="1:34" ht="33" customHeight="1" x14ac:dyDescent="0.2">
      <c r="A3" s="572"/>
      <c r="B3" s="572"/>
      <c r="C3" s="572"/>
      <c r="D3" s="574"/>
      <c r="E3" s="574"/>
      <c r="F3" s="574"/>
      <c r="G3" s="574"/>
      <c r="H3" s="576"/>
      <c r="I3" s="239" t="s">
        <v>351</v>
      </c>
      <c r="J3" s="239" t="s">
        <v>352</v>
      </c>
    </row>
    <row r="4" spans="1:34" ht="18.75" customHeight="1" x14ac:dyDescent="0.2">
      <c r="A4" s="557"/>
      <c r="B4" s="557"/>
      <c r="C4" s="557"/>
      <c r="D4" s="563" t="s">
        <v>549</v>
      </c>
      <c r="E4" s="564"/>
      <c r="F4" s="564"/>
      <c r="G4" s="564"/>
      <c r="H4" s="564"/>
      <c r="I4" s="564"/>
      <c r="J4" s="564"/>
    </row>
    <row r="5" spans="1:34" ht="12" customHeight="1" x14ac:dyDescent="0.25">
      <c r="A5" s="578" t="s">
        <v>6</v>
      </c>
      <c r="B5" s="578"/>
      <c r="C5" s="578"/>
      <c r="D5" s="241">
        <v>10703</v>
      </c>
      <c r="E5" s="241">
        <v>79109941</v>
      </c>
      <c r="F5" s="241">
        <v>12872197</v>
      </c>
      <c r="G5" s="241">
        <v>91982138</v>
      </c>
      <c r="H5" s="242">
        <v>14</v>
      </c>
      <c r="I5" s="243">
        <v>7391</v>
      </c>
      <c r="J5" s="243">
        <v>1203</v>
      </c>
      <c r="K5" s="261"/>
      <c r="O5"/>
      <c r="P5"/>
      <c r="Q5"/>
      <c r="R5"/>
      <c r="T5" s="262"/>
      <c r="U5" s="262"/>
      <c r="V5" s="262"/>
      <c r="W5" s="262"/>
      <c r="X5" s="262"/>
      <c r="Y5" s="262"/>
      <c r="Z5" s="262"/>
      <c r="AB5" s="263"/>
      <c r="AC5" s="263"/>
      <c r="AD5" s="263"/>
      <c r="AE5" s="263"/>
      <c r="AF5" s="263"/>
      <c r="AG5" s="263"/>
      <c r="AH5" s="263"/>
    </row>
    <row r="6" spans="1:34" ht="12" customHeight="1" x14ac:dyDescent="0.25">
      <c r="A6" s="578" t="s">
        <v>282</v>
      </c>
      <c r="B6" s="578"/>
      <c r="C6" s="578"/>
      <c r="D6" s="241">
        <v>516</v>
      </c>
      <c r="E6" s="241">
        <v>5011702</v>
      </c>
      <c r="F6" s="241">
        <v>645070</v>
      </c>
      <c r="G6" s="241">
        <v>5656772</v>
      </c>
      <c r="H6" s="242">
        <v>11.4</v>
      </c>
      <c r="I6" s="243">
        <v>9713</v>
      </c>
      <c r="J6" s="243">
        <v>1250</v>
      </c>
      <c r="K6" s="261"/>
      <c r="O6"/>
      <c r="P6"/>
      <c r="Q6"/>
      <c r="R6"/>
      <c r="T6" s="262"/>
      <c r="U6" s="262"/>
      <c r="V6" s="262"/>
      <c r="W6" s="262"/>
      <c r="X6" s="262"/>
      <c r="Y6" s="262"/>
      <c r="Z6" s="262"/>
      <c r="AB6" s="263"/>
      <c r="AC6" s="263"/>
      <c r="AD6" s="263"/>
      <c r="AE6" s="263"/>
      <c r="AF6" s="263"/>
      <c r="AG6" s="263"/>
      <c r="AH6" s="263"/>
    </row>
    <row r="7" spans="1:34" ht="12" customHeight="1" x14ac:dyDescent="0.25">
      <c r="A7" s="578" t="s">
        <v>8</v>
      </c>
      <c r="B7" s="578"/>
      <c r="C7" s="578"/>
      <c r="D7" s="241">
        <v>3334</v>
      </c>
      <c r="E7" s="241">
        <v>31595089</v>
      </c>
      <c r="F7" s="241">
        <v>3286725</v>
      </c>
      <c r="G7" s="241">
        <v>34881814</v>
      </c>
      <c r="H7" s="242">
        <v>9.4</v>
      </c>
      <c r="I7" s="243">
        <v>9477</v>
      </c>
      <c r="J7" s="243">
        <v>986</v>
      </c>
      <c r="K7" s="261"/>
      <c r="O7"/>
      <c r="P7"/>
      <c r="Q7"/>
      <c r="R7"/>
      <c r="T7" s="262"/>
      <c r="U7" s="262"/>
      <c r="V7" s="262"/>
      <c r="W7" s="262"/>
      <c r="X7" s="262"/>
      <c r="Y7" s="262"/>
      <c r="Z7" s="262"/>
      <c r="AB7" s="263"/>
      <c r="AC7" s="263"/>
      <c r="AD7" s="263"/>
      <c r="AE7" s="263"/>
      <c r="AF7" s="263"/>
      <c r="AG7" s="263"/>
      <c r="AH7" s="263"/>
    </row>
    <row r="8" spans="1:34" ht="12" customHeight="1" x14ac:dyDescent="0.25">
      <c r="A8" s="578" t="s">
        <v>9</v>
      </c>
      <c r="B8" s="578"/>
      <c r="C8" s="578"/>
      <c r="D8" s="241">
        <v>31830</v>
      </c>
      <c r="E8" s="241">
        <v>182228221</v>
      </c>
      <c r="F8" s="241">
        <v>33438522</v>
      </c>
      <c r="G8" s="241">
        <v>215666743</v>
      </c>
      <c r="H8" s="242">
        <v>15.5</v>
      </c>
      <c r="I8" s="243">
        <v>5725</v>
      </c>
      <c r="J8" s="243">
        <v>1051</v>
      </c>
      <c r="K8" s="261"/>
      <c r="O8"/>
      <c r="P8"/>
      <c r="Q8"/>
      <c r="R8"/>
      <c r="T8" s="262"/>
      <c r="U8" s="262"/>
      <c r="V8" s="262"/>
      <c r="W8" s="262"/>
      <c r="X8" s="262"/>
      <c r="Y8" s="262"/>
      <c r="Z8" s="262"/>
      <c r="AB8" s="263"/>
      <c r="AC8" s="263"/>
      <c r="AD8" s="263"/>
      <c r="AE8" s="263"/>
      <c r="AF8" s="263"/>
      <c r="AG8" s="263"/>
      <c r="AH8" s="263"/>
    </row>
    <row r="9" spans="1:34" ht="12" customHeight="1" x14ac:dyDescent="0.25">
      <c r="A9" s="579" t="s">
        <v>10</v>
      </c>
      <c r="B9" s="579"/>
      <c r="C9" s="579"/>
      <c r="D9" s="241">
        <v>5459</v>
      </c>
      <c r="E9" s="241">
        <v>53798027</v>
      </c>
      <c r="F9" s="241">
        <v>10056865</v>
      </c>
      <c r="G9" s="241">
        <v>63854892</v>
      </c>
      <c r="H9" s="242">
        <v>15.7</v>
      </c>
      <c r="I9" s="243">
        <v>9855</v>
      </c>
      <c r="J9" s="243">
        <v>1842</v>
      </c>
      <c r="K9" s="261"/>
      <c r="O9"/>
      <c r="P9"/>
      <c r="Q9"/>
      <c r="R9"/>
      <c r="T9" s="262"/>
      <c r="U9" s="262"/>
      <c r="V9" s="262"/>
      <c r="W9" s="262"/>
      <c r="X9" s="262"/>
      <c r="Y9" s="262"/>
      <c r="Z9" s="262"/>
      <c r="AB9" s="263"/>
      <c r="AC9" s="263"/>
      <c r="AD9" s="263"/>
      <c r="AE9" s="263"/>
      <c r="AF9" s="263"/>
      <c r="AG9" s="263"/>
      <c r="AH9" s="263"/>
    </row>
    <row r="10" spans="1:34" s="264" customFormat="1" ht="12" customHeight="1" x14ac:dyDescent="0.25">
      <c r="A10" s="580" t="s">
        <v>11</v>
      </c>
      <c r="B10" s="580"/>
      <c r="C10" s="580"/>
      <c r="D10" s="244">
        <v>2199</v>
      </c>
      <c r="E10" s="244">
        <v>20914777</v>
      </c>
      <c r="F10" s="244">
        <v>4404272</v>
      </c>
      <c r="G10" s="244">
        <v>25319049</v>
      </c>
      <c r="H10" s="245">
        <v>17.399999999999999</v>
      </c>
      <c r="I10" s="246">
        <v>9511</v>
      </c>
      <c r="J10" s="246">
        <v>2003</v>
      </c>
      <c r="K10" s="261"/>
      <c r="L10" s="260"/>
      <c r="M10" s="260"/>
      <c r="N10" s="260"/>
      <c r="O10"/>
      <c r="P10"/>
      <c r="Q10"/>
      <c r="R10"/>
      <c r="T10" s="262"/>
      <c r="U10" s="262"/>
      <c r="V10" s="262"/>
      <c r="W10" s="262"/>
      <c r="X10" s="262"/>
      <c r="Y10" s="262"/>
      <c r="Z10" s="262"/>
      <c r="AB10" s="263"/>
      <c r="AC10" s="263"/>
      <c r="AD10" s="263"/>
      <c r="AE10" s="263"/>
      <c r="AF10" s="263"/>
      <c r="AG10" s="263"/>
      <c r="AH10" s="263"/>
    </row>
    <row r="11" spans="1:34" s="264" customFormat="1" ht="12" customHeight="1" x14ac:dyDescent="0.25">
      <c r="A11" s="580" t="s">
        <v>45</v>
      </c>
      <c r="B11" s="580"/>
      <c r="C11" s="580"/>
      <c r="D11" s="244">
        <v>3260</v>
      </c>
      <c r="E11" s="244">
        <v>32883250</v>
      </c>
      <c r="F11" s="244">
        <v>5652593</v>
      </c>
      <c r="G11" s="244">
        <v>38535843</v>
      </c>
      <c r="H11" s="245">
        <v>14.7</v>
      </c>
      <c r="I11" s="246">
        <v>10087</v>
      </c>
      <c r="J11" s="246">
        <v>1734</v>
      </c>
      <c r="K11" s="261"/>
      <c r="L11" s="260"/>
      <c r="M11" s="260"/>
      <c r="N11" s="260"/>
      <c r="O11"/>
      <c r="P11"/>
      <c r="Q11"/>
      <c r="R11"/>
      <c r="T11" s="262"/>
      <c r="U11" s="262"/>
      <c r="V11" s="262"/>
      <c r="W11" s="262"/>
      <c r="X11" s="262"/>
      <c r="Y11" s="262"/>
      <c r="Z11" s="262"/>
      <c r="AB11" s="263"/>
      <c r="AC11" s="263"/>
      <c r="AD11" s="263"/>
      <c r="AE11" s="263"/>
      <c r="AF11" s="263"/>
      <c r="AG11" s="263"/>
      <c r="AH11" s="263"/>
    </row>
    <row r="12" spans="1:34" ht="12" customHeight="1" x14ac:dyDescent="0.25">
      <c r="A12" s="578" t="s">
        <v>13</v>
      </c>
      <c r="B12" s="578"/>
      <c r="C12" s="578"/>
      <c r="D12" s="241">
        <v>10716</v>
      </c>
      <c r="E12" s="241">
        <v>64777491</v>
      </c>
      <c r="F12" s="241">
        <v>11486348</v>
      </c>
      <c r="G12" s="241">
        <v>76263839</v>
      </c>
      <c r="H12" s="242">
        <v>15.1</v>
      </c>
      <c r="I12" s="243">
        <v>6045</v>
      </c>
      <c r="J12" s="243">
        <v>1072</v>
      </c>
      <c r="K12" s="261"/>
      <c r="O12"/>
      <c r="P12"/>
      <c r="Q12"/>
      <c r="R12"/>
      <c r="T12" s="262"/>
      <c r="U12" s="262"/>
      <c r="V12" s="262"/>
      <c r="W12" s="262"/>
      <c r="X12" s="262"/>
      <c r="Y12" s="262"/>
      <c r="Z12" s="262"/>
      <c r="AB12" s="263"/>
      <c r="AC12" s="263"/>
      <c r="AD12" s="263"/>
      <c r="AE12" s="263"/>
      <c r="AF12" s="263"/>
      <c r="AG12" s="263"/>
      <c r="AH12" s="263"/>
    </row>
    <row r="13" spans="1:34" ht="12" customHeight="1" x14ac:dyDescent="0.25">
      <c r="A13" s="578" t="s">
        <v>14</v>
      </c>
      <c r="B13" s="578"/>
      <c r="C13" s="578"/>
      <c r="D13" s="241">
        <v>5667</v>
      </c>
      <c r="E13" s="241">
        <v>25179575</v>
      </c>
      <c r="F13" s="241">
        <v>3130786</v>
      </c>
      <c r="G13" s="241">
        <v>28310361</v>
      </c>
      <c r="H13" s="242">
        <v>11.1</v>
      </c>
      <c r="I13" s="243">
        <v>4443</v>
      </c>
      <c r="J13" s="243">
        <v>552</v>
      </c>
      <c r="K13" s="261"/>
      <c r="O13"/>
      <c r="P13"/>
      <c r="Q13"/>
      <c r="R13"/>
      <c r="T13" s="262"/>
      <c r="U13" s="262"/>
      <c r="V13" s="262"/>
      <c r="W13" s="262"/>
      <c r="X13" s="262"/>
      <c r="Y13" s="262"/>
      <c r="Z13" s="262"/>
      <c r="AB13" s="263"/>
      <c r="AC13" s="263"/>
      <c r="AD13" s="263"/>
      <c r="AE13" s="263"/>
      <c r="AF13" s="263"/>
      <c r="AG13" s="263"/>
      <c r="AH13" s="263"/>
    </row>
    <row r="14" spans="1:34" ht="12" customHeight="1" x14ac:dyDescent="0.25">
      <c r="A14" s="578" t="s">
        <v>15</v>
      </c>
      <c r="B14" s="578"/>
      <c r="C14" s="578"/>
      <c r="D14" s="241">
        <v>24935</v>
      </c>
      <c r="E14" s="241">
        <v>181918939</v>
      </c>
      <c r="F14" s="241">
        <v>23202574</v>
      </c>
      <c r="G14" s="241">
        <v>205121513</v>
      </c>
      <c r="H14" s="242">
        <v>11.3</v>
      </c>
      <c r="I14" s="243">
        <v>7296</v>
      </c>
      <c r="J14" s="243">
        <v>931</v>
      </c>
      <c r="K14" s="261"/>
      <c r="O14"/>
      <c r="P14"/>
      <c r="Q14"/>
      <c r="R14"/>
      <c r="T14" s="262"/>
      <c r="U14" s="262"/>
      <c r="V14" s="262"/>
      <c r="W14" s="262"/>
      <c r="X14" s="262"/>
      <c r="Y14" s="262"/>
      <c r="Z14" s="262"/>
      <c r="AB14" s="263"/>
      <c r="AC14" s="263"/>
      <c r="AD14" s="263"/>
      <c r="AE14" s="263"/>
      <c r="AF14" s="263"/>
      <c r="AG14" s="263"/>
      <c r="AH14" s="263"/>
    </row>
    <row r="15" spans="1:34" ht="12" customHeight="1" x14ac:dyDescent="0.25">
      <c r="A15" s="578" t="s">
        <v>16</v>
      </c>
      <c r="B15" s="578"/>
      <c r="C15" s="578"/>
      <c r="D15" s="241">
        <v>16901</v>
      </c>
      <c r="E15" s="241">
        <v>98498916</v>
      </c>
      <c r="F15" s="241">
        <v>20086141</v>
      </c>
      <c r="G15" s="241">
        <v>118585057</v>
      </c>
      <c r="H15" s="242">
        <v>16.899999999999999</v>
      </c>
      <c r="I15" s="243">
        <v>5828</v>
      </c>
      <c r="J15" s="243">
        <v>1188</v>
      </c>
      <c r="K15" s="261"/>
      <c r="O15"/>
      <c r="P15"/>
      <c r="Q15"/>
      <c r="R15"/>
      <c r="T15" s="262"/>
      <c r="U15" s="262"/>
      <c r="V15" s="262"/>
      <c r="W15" s="262"/>
      <c r="X15" s="262"/>
      <c r="Y15" s="262"/>
      <c r="Z15" s="262"/>
      <c r="AB15" s="263"/>
      <c r="AC15" s="263"/>
      <c r="AD15" s="263"/>
      <c r="AE15" s="263"/>
      <c r="AF15" s="263"/>
      <c r="AG15" s="263"/>
      <c r="AH15" s="263"/>
    </row>
    <row r="16" spans="1:34" ht="12" customHeight="1" x14ac:dyDescent="0.25">
      <c r="A16" s="578" t="s">
        <v>17</v>
      </c>
      <c r="B16" s="578"/>
      <c r="C16" s="578"/>
      <c r="D16" s="241">
        <v>2465</v>
      </c>
      <c r="E16" s="241">
        <v>17987760</v>
      </c>
      <c r="F16" s="241">
        <v>2381584</v>
      </c>
      <c r="G16" s="241">
        <v>20369344</v>
      </c>
      <c r="H16" s="242">
        <v>11.7</v>
      </c>
      <c r="I16" s="243">
        <v>7297</v>
      </c>
      <c r="J16" s="243">
        <v>966</v>
      </c>
      <c r="K16" s="261"/>
      <c r="O16"/>
      <c r="P16"/>
      <c r="Q16"/>
      <c r="R16"/>
      <c r="T16" s="262"/>
      <c r="U16" s="262"/>
      <c r="V16" s="262"/>
      <c r="W16" s="262"/>
      <c r="X16" s="262"/>
      <c r="Y16" s="262"/>
      <c r="Z16" s="262"/>
      <c r="AB16" s="263"/>
      <c r="AC16" s="263"/>
      <c r="AD16" s="263"/>
      <c r="AE16" s="263"/>
      <c r="AF16" s="263"/>
      <c r="AG16" s="263"/>
      <c r="AH16" s="263"/>
    </row>
    <row r="17" spans="1:34" ht="12" customHeight="1" x14ac:dyDescent="0.25">
      <c r="A17" s="578" t="s">
        <v>18</v>
      </c>
      <c r="B17" s="578"/>
      <c r="C17" s="578"/>
      <c r="D17" s="241">
        <v>5197</v>
      </c>
      <c r="E17" s="241">
        <v>22520552</v>
      </c>
      <c r="F17" s="241">
        <v>5941373</v>
      </c>
      <c r="G17" s="241">
        <v>28461925</v>
      </c>
      <c r="H17" s="242">
        <v>20.9</v>
      </c>
      <c r="I17" s="243">
        <v>4333</v>
      </c>
      <c r="J17" s="243">
        <v>1143</v>
      </c>
      <c r="K17" s="261"/>
      <c r="O17"/>
      <c r="P17"/>
      <c r="Q17"/>
      <c r="R17"/>
      <c r="T17" s="262"/>
      <c r="U17" s="262"/>
      <c r="V17" s="262"/>
      <c r="W17" s="262"/>
      <c r="X17" s="262"/>
      <c r="Y17" s="262"/>
      <c r="Z17" s="262"/>
      <c r="AB17" s="263"/>
      <c r="AC17" s="263"/>
      <c r="AD17" s="263"/>
      <c r="AE17" s="263"/>
      <c r="AF17" s="263"/>
      <c r="AG17" s="263"/>
      <c r="AH17" s="263"/>
    </row>
    <row r="18" spans="1:34" ht="12" customHeight="1" x14ac:dyDescent="0.25">
      <c r="A18" s="578" t="s">
        <v>19</v>
      </c>
      <c r="B18" s="578"/>
      <c r="C18" s="578"/>
      <c r="D18" s="241">
        <v>20865</v>
      </c>
      <c r="E18" s="241">
        <v>220342887</v>
      </c>
      <c r="F18" s="241">
        <v>23335138</v>
      </c>
      <c r="G18" s="241">
        <v>243678025</v>
      </c>
      <c r="H18" s="242">
        <v>9.6</v>
      </c>
      <c r="I18" s="243">
        <v>10560</v>
      </c>
      <c r="J18" s="243">
        <v>1118</v>
      </c>
      <c r="K18" s="261"/>
      <c r="O18"/>
      <c r="P18"/>
      <c r="Q18"/>
      <c r="R18"/>
      <c r="T18" s="262"/>
      <c r="U18" s="262"/>
      <c r="V18" s="262"/>
      <c r="W18" s="262"/>
      <c r="X18" s="262"/>
      <c r="Y18" s="262"/>
      <c r="Z18" s="262"/>
      <c r="AB18" s="263"/>
      <c r="AC18" s="263"/>
      <c r="AD18" s="263"/>
      <c r="AE18" s="263"/>
      <c r="AF18" s="263"/>
      <c r="AG18" s="263"/>
      <c r="AH18" s="263"/>
    </row>
    <row r="19" spans="1:34" ht="12" customHeight="1" x14ac:dyDescent="0.25">
      <c r="A19" s="578" t="s">
        <v>20</v>
      </c>
      <c r="B19" s="578"/>
      <c r="C19" s="578"/>
      <c r="D19" s="241">
        <v>2240</v>
      </c>
      <c r="E19" s="241">
        <v>10495432</v>
      </c>
      <c r="F19" s="241">
        <v>1992745</v>
      </c>
      <c r="G19" s="241">
        <v>12488177</v>
      </c>
      <c r="H19" s="242">
        <v>16</v>
      </c>
      <c r="I19" s="243">
        <v>4685</v>
      </c>
      <c r="J19" s="243">
        <v>890</v>
      </c>
      <c r="K19" s="261"/>
      <c r="O19"/>
      <c r="P19"/>
      <c r="Q19"/>
      <c r="R19"/>
      <c r="T19" s="262"/>
      <c r="U19" s="262"/>
      <c r="V19" s="262"/>
      <c r="W19" s="262"/>
      <c r="X19" s="262"/>
      <c r="Y19" s="262"/>
      <c r="Z19" s="262"/>
      <c r="AB19" s="263"/>
      <c r="AC19" s="263"/>
      <c r="AD19" s="263"/>
      <c r="AE19" s="263"/>
      <c r="AF19" s="263"/>
      <c r="AG19" s="263"/>
      <c r="AH19" s="263"/>
    </row>
    <row r="20" spans="1:34" ht="12" customHeight="1" x14ac:dyDescent="0.25">
      <c r="A20" s="578" t="s">
        <v>21</v>
      </c>
      <c r="B20" s="578"/>
      <c r="C20" s="578"/>
      <c r="D20" s="241">
        <v>297</v>
      </c>
      <c r="E20" s="241">
        <v>1035237</v>
      </c>
      <c r="F20" s="241">
        <v>146291</v>
      </c>
      <c r="G20" s="241">
        <v>1181528</v>
      </c>
      <c r="H20" s="242">
        <v>12.4</v>
      </c>
      <c r="I20" s="243">
        <v>3486</v>
      </c>
      <c r="J20" s="243">
        <v>493</v>
      </c>
      <c r="K20" s="261"/>
      <c r="O20"/>
      <c r="P20"/>
      <c r="Q20"/>
      <c r="R20"/>
      <c r="T20" s="262"/>
      <c r="U20" s="262"/>
      <c r="V20" s="262"/>
      <c r="W20" s="262"/>
      <c r="X20" s="262"/>
      <c r="Y20" s="262"/>
      <c r="Z20" s="262"/>
      <c r="AB20" s="263"/>
      <c r="AC20" s="263"/>
      <c r="AD20" s="263"/>
      <c r="AE20" s="263"/>
      <c r="AF20" s="263"/>
      <c r="AG20" s="263"/>
      <c r="AH20" s="263"/>
    </row>
    <row r="21" spans="1:34" ht="12" customHeight="1" x14ac:dyDescent="0.25">
      <c r="A21" s="578" t="s">
        <v>22</v>
      </c>
      <c r="B21" s="578"/>
      <c r="C21" s="578"/>
      <c r="D21" s="241">
        <v>3435</v>
      </c>
      <c r="E21" s="241">
        <v>32115400</v>
      </c>
      <c r="F21" s="241">
        <v>2011503</v>
      </c>
      <c r="G21" s="241">
        <v>34126903</v>
      </c>
      <c r="H21" s="242">
        <v>5.9</v>
      </c>
      <c r="I21" s="243">
        <v>9349</v>
      </c>
      <c r="J21" s="243">
        <v>586</v>
      </c>
      <c r="K21" s="261"/>
      <c r="O21"/>
      <c r="P21"/>
      <c r="Q21"/>
      <c r="R21"/>
      <c r="T21" s="262"/>
      <c r="U21" s="262"/>
      <c r="V21" s="262"/>
      <c r="W21" s="262"/>
      <c r="X21" s="262"/>
      <c r="Y21" s="262"/>
      <c r="Z21" s="262"/>
      <c r="AB21" s="263"/>
      <c r="AC21" s="263"/>
      <c r="AD21" s="263"/>
      <c r="AE21" s="263"/>
      <c r="AF21" s="263"/>
      <c r="AG21" s="263"/>
      <c r="AH21" s="263"/>
    </row>
    <row r="22" spans="1:34" ht="12" customHeight="1" x14ac:dyDescent="0.25">
      <c r="A22" s="578" t="s">
        <v>23</v>
      </c>
      <c r="B22" s="578"/>
      <c r="C22" s="578"/>
      <c r="D22" s="241">
        <v>5767</v>
      </c>
      <c r="E22" s="241">
        <v>27920069</v>
      </c>
      <c r="F22" s="241">
        <v>2348913</v>
      </c>
      <c r="G22" s="241">
        <v>30268982</v>
      </c>
      <c r="H22" s="242">
        <v>7.8</v>
      </c>
      <c r="I22" s="243">
        <v>4841</v>
      </c>
      <c r="J22" s="243">
        <v>407</v>
      </c>
      <c r="K22" s="261"/>
      <c r="O22"/>
      <c r="P22"/>
      <c r="Q22"/>
      <c r="R22"/>
      <c r="T22" s="262"/>
      <c r="U22" s="262"/>
      <c r="V22" s="262"/>
      <c r="W22" s="262"/>
      <c r="X22" s="262"/>
      <c r="Y22" s="262"/>
      <c r="Z22" s="262"/>
      <c r="AB22" s="263"/>
      <c r="AC22" s="263"/>
      <c r="AD22" s="263"/>
      <c r="AE22" s="263"/>
      <c r="AF22" s="263"/>
      <c r="AG22" s="263"/>
      <c r="AH22" s="263"/>
    </row>
    <row r="23" spans="1:34" ht="12" customHeight="1" x14ac:dyDescent="0.25">
      <c r="A23" s="578" t="s">
        <v>24</v>
      </c>
      <c r="B23" s="578"/>
      <c r="C23" s="578"/>
      <c r="D23" s="241">
        <v>709</v>
      </c>
      <c r="E23" s="241">
        <v>2281827</v>
      </c>
      <c r="F23" s="241">
        <v>819535</v>
      </c>
      <c r="G23" s="241">
        <v>3101362</v>
      </c>
      <c r="H23" s="242">
        <v>26.4</v>
      </c>
      <c r="I23" s="243">
        <v>3218</v>
      </c>
      <c r="J23" s="243">
        <v>1156</v>
      </c>
      <c r="K23" s="261"/>
      <c r="O23"/>
      <c r="P23"/>
      <c r="Q23"/>
      <c r="R23"/>
      <c r="T23" s="262"/>
      <c r="U23" s="262"/>
      <c r="V23" s="262"/>
      <c r="W23" s="262"/>
      <c r="X23" s="262"/>
      <c r="Y23" s="262"/>
      <c r="Z23" s="262"/>
      <c r="AB23" s="263"/>
      <c r="AC23" s="263"/>
      <c r="AD23" s="263"/>
      <c r="AE23" s="263"/>
      <c r="AF23" s="263"/>
      <c r="AG23" s="263"/>
      <c r="AH23" s="263"/>
    </row>
    <row r="24" spans="1:34" ht="12" customHeight="1" x14ac:dyDescent="0.25">
      <c r="A24" s="578" t="s">
        <v>25</v>
      </c>
      <c r="B24" s="578"/>
      <c r="C24" s="578"/>
      <c r="D24" s="241">
        <v>1068</v>
      </c>
      <c r="E24" s="241">
        <v>4568371</v>
      </c>
      <c r="F24" s="241">
        <v>287387</v>
      </c>
      <c r="G24" s="241">
        <v>4855758</v>
      </c>
      <c r="H24" s="242">
        <v>5.9</v>
      </c>
      <c r="I24" s="243">
        <v>4278</v>
      </c>
      <c r="J24" s="243">
        <v>269</v>
      </c>
      <c r="K24" s="261"/>
      <c r="O24"/>
      <c r="P24"/>
      <c r="Q24"/>
      <c r="R24"/>
      <c r="T24" s="262"/>
      <c r="U24" s="262"/>
      <c r="V24" s="262"/>
      <c r="W24" s="262"/>
      <c r="X24" s="262"/>
      <c r="Y24" s="262"/>
      <c r="Z24" s="262"/>
      <c r="AB24" s="263"/>
      <c r="AC24" s="263"/>
      <c r="AD24" s="263"/>
      <c r="AE24" s="263"/>
      <c r="AF24" s="263"/>
      <c r="AG24" s="263"/>
      <c r="AH24" s="263"/>
    </row>
    <row r="25" spans="1:34" ht="12" customHeight="1" x14ac:dyDescent="0.25">
      <c r="A25" s="578" t="s">
        <v>26</v>
      </c>
      <c r="B25" s="578"/>
      <c r="C25" s="578"/>
      <c r="D25" s="241">
        <v>5220</v>
      </c>
      <c r="E25" s="241">
        <v>34396143</v>
      </c>
      <c r="F25" s="241">
        <v>2470087</v>
      </c>
      <c r="G25" s="241">
        <v>36866230</v>
      </c>
      <c r="H25" s="242">
        <v>6.7</v>
      </c>
      <c r="I25" s="243">
        <v>6589</v>
      </c>
      <c r="J25" s="243">
        <v>473</v>
      </c>
      <c r="K25" s="261"/>
      <c r="O25"/>
      <c r="P25"/>
      <c r="Q25"/>
      <c r="R25"/>
      <c r="T25" s="262"/>
      <c r="U25" s="262"/>
      <c r="V25" s="262"/>
      <c r="W25" s="262"/>
      <c r="X25" s="262"/>
      <c r="Y25" s="262"/>
      <c r="Z25" s="262"/>
      <c r="AB25" s="263"/>
      <c r="AC25" s="263"/>
      <c r="AD25" s="263"/>
      <c r="AE25" s="263"/>
      <c r="AF25" s="263"/>
      <c r="AG25" s="263"/>
      <c r="AH25" s="263"/>
    </row>
    <row r="26" spans="1:34" ht="12" customHeight="1" x14ac:dyDescent="0.25">
      <c r="A26" s="578" t="s">
        <v>27</v>
      </c>
      <c r="B26" s="578"/>
      <c r="C26" s="578"/>
      <c r="D26" s="241">
        <v>3370</v>
      </c>
      <c r="E26" s="241">
        <v>13507121</v>
      </c>
      <c r="F26" s="241">
        <v>3176410</v>
      </c>
      <c r="G26" s="241">
        <v>16683531</v>
      </c>
      <c r="H26" s="242">
        <v>19</v>
      </c>
      <c r="I26" s="243">
        <v>4008</v>
      </c>
      <c r="J26" s="243">
        <v>943</v>
      </c>
      <c r="K26" s="261"/>
      <c r="O26"/>
      <c r="P26"/>
      <c r="Q26"/>
      <c r="R26"/>
      <c r="T26" s="262"/>
      <c r="U26" s="262"/>
      <c r="V26" s="262"/>
      <c r="W26" s="262"/>
      <c r="X26" s="262"/>
      <c r="Y26" s="262"/>
      <c r="Z26" s="262"/>
      <c r="AB26" s="263"/>
      <c r="AC26" s="263"/>
      <c r="AD26" s="263"/>
      <c r="AE26" s="263"/>
      <c r="AF26" s="263"/>
      <c r="AG26" s="263"/>
      <c r="AH26" s="263"/>
    </row>
    <row r="27" spans="1:34" ht="12" customHeight="1" x14ac:dyDescent="0.25">
      <c r="A27" s="581" t="s">
        <v>28</v>
      </c>
      <c r="B27" s="581"/>
      <c r="C27" s="581"/>
      <c r="D27" s="249">
        <v>46383</v>
      </c>
      <c r="E27" s="249">
        <v>297944953</v>
      </c>
      <c r="F27" s="249">
        <v>50242514</v>
      </c>
      <c r="G27" s="249">
        <v>348187467</v>
      </c>
      <c r="H27" s="250">
        <v>14.4</v>
      </c>
      <c r="I27" s="251">
        <v>6424</v>
      </c>
      <c r="J27" s="251">
        <v>1083</v>
      </c>
      <c r="K27" s="261"/>
      <c r="O27"/>
      <c r="P27"/>
      <c r="Q27"/>
      <c r="R27"/>
      <c r="T27" s="262"/>
      <c r="U27" s="262"/>
      <c r="V27" s="262"/>
      <c r="W27" s="262"/>
      <c r="X27" s="262"/>
      <c r="Y27" s="262"/>
      <c r="Z27" s="262"/>
      <c r="AB27" s="263"/>
      <c r="AC27" s="263"/>
      <c r="AD27" s="263"/>
      <c r="AE27" s="263"/>
      <c r="AF27" s="263"/>
      <c r="AG27" s="263"/>
      <c r="AH27" s="263"/>
    </row>
    <row r="28" spans="1:34" ht="12" customHeight="1" x14ac:dyDescent="0.25">
      <c r="A28" s="581" t="s">
        <v>29</v>
      </c>
      <c r="B28" s="581"/>
      <c r="C28" s="581"/>
      <c r="D28" s="249">
        <v>46777</v>
      </c>
      <c r="E28" s="249">
        <v>325674032</v>
      </c>
      <c r="F28" s="249">
        <v>47876573</v>
      </c>
      <c r="G28" s="249">
        <v>373550605</v>
      </c>
      <c r="H28" s="250">
        <v>12.8</v>
      </c>
      <c r="I28" s="251">
        <v>6962</v>
      </c>
      <c r="J28" s="251">
        <v>1024</v>
      </c>
      <c r="K28" s="261"/>
      <c r="O28"/>
      <c r="P28"/>
      <c r="Q28"/>
      <c r="R28"/>
      <c r="T28" s="262"/>
      <c r="U28" s="262"/>
      <c r="V28" s="262"/>
      <c r="W28" s="262"/>
      <c r="X28" s="262"/>
      <c r="Y28" s="262"/>
      <c r="Z28" s="262"/>
      <c r="AB28" s="263"/>
      <c r="AC28" s="263"/>
      <c r="AD28" s="263"/>
      <c r="AE28" s="263"/>
      <c r="AF28" s="263"/>
      <c r="AG28" s="263"/>
      <c r="AH28" s="263"/>
    </row>
    <row r="29" spans="1:34" ht="12" customHeight="1" x14ac:dyDescent="0.25">
      <c r="A29" s="581" t="s">
        <v>30</v>
      </c>
      <c r="B29" s="581"/>
      <c r="C29" s="581"/>
      <c r="D29" s="249">
        <v>45428</v>
      </c>
      <c r="E29" s="249">
        <v>359350115</v>
      </c>
      <c r="F29" s="249">
        <v>51744236</v>
      </c>
      <c r="G29" s="249">
        <v>411094351</v>
      </c>
      <c r="H29" s="250">
        <v>12.6</v>
      </c>
      <c r="I29" s="251">
        <v>7910</v>
      </c>
      <c r="J29" s="251">
        <v>1139</v>
      </c>
      <c r="K29" s="261"/>
      <c r="O29"/>
      <c r="P29"/>
      <c r="Q29"/>
      <c r="R29"/>
      <c r="T29" s="262"/>
      <c r="U29" s="262"/>
      <c r="V29" s="262"/>
      <c r="W29" s="262"/>
      <c r="X29" s="262"/>
      <c r="Y29" s="262"/>
      <c r="Z29" s="262"/>
      <c r="AB29" s="263"/>
      <c r="AC29" s="263"/>
      <c r="AD29" s="263"/>
      <c r="AE29" s="263"/>
      <c r="AF29" s="263"/>
      <c r="AG29" s="263"/>
      <c r="AH29" s="263"/>
    </row>
    <row r="30" spans="1:34" ht="12" customHeight="1" x14ac:dyDescent="0.25">
      <c r="A30" s="581" t="s">
        <v>31</v>
      </c>
      <c r="B30" s="581"/>
      <c r="C30" s="581"/>
      <c r="D30" s="249">
        <v>13516</v>
      </c>
      <c r="E30" s="249">
        <v>78416336</v>
      </c>
      <c r="F30" s="249">
        <v>7606374</v>
      </c>
      <c r="G30" s="249">
        <v>86022710</v>
      </c>
      <c r="H30" s="250">
        <v>8.8000000000000007</v>
      </c>
      <c r="I30" s="251">
        <v>5802</v>
      </c>
      <c r="J30" s="251">
        <v>563</v>
      </c>
      <c r="K30" s="261"/>
      <c r="O30"/>
      <c r="P30"/>
      <c r="Q30"/>
      <c r="R30"/>
      <c r="T30" s="262"/>
      <c r="U30" s="262"/>
      <c r="V30" s="262"/>
      <c r="W30" s="262"/>
      <c r="X30" s="262"/>
      <c r="Y30" s="262"/>
      <c r="Z30" s="262"/>
      <c r="AB30" s="263"/>
      <c r="AC30" s="263"/>
      <c r="AD30" s="263"/>
      <c r="AE30" s="263"/>
      <c r="AF30" s="263"/>
      <c r="AG30" s="263"/>
      <c r="AH30" s="263"/>
    </row>
    <row r="31" spans="1:34" ht="12" customHeight="1" x14ac:dyDescent="0.25">
      <c r="A31" s="581" t="s">
        <v>32</v>
      </c>
      <c r="B31" s="581"/>
      <c r="C31" s="581"/>
      <c r="D31" s="249">
        <v>8590</v>
      </c>
      <c r="E31" s="249">
        <v>47903264</v>
      </c>
      <c r="F31" s="249">
        <v>5646497</v>
      </c>
      <c r="G31" s="249">
        <v>53549761</v>
      </c>
      <c r="H31" s="250">
        <v>10.5</v>
      </c>
      <c r="I31" s="251">
        <v>5577</v>
      </c>
      <c r="J31" s="251">
        <v>657</v>
      </c>
      <c r="K31" s="261"/>
      <c r="O31"/>
      <c r="P31"/>
      <c r="Q31"/>
      <c r="R31"/>
      <c r="T31" s="262"/>
      <c r="U31" s="262"/>
      <c r="V31" s="262"/>
      <c r="W31" s="262"/>
      <c r="X31" s="262"/>
      <c r="Y31" s="262"/>
      <c r="Z31" s="262"/>
      <c r="AB31" s="263"/>
      <c r="AC31" s="263"/>
      <c r="AD31" s="263"/>
      <c r="AE31" s="263"/>
      <c r="AF31" s="263"/>
      <c r="AG31" s="263"/>
      <c r="AH31" s="263"/>
    </row>
    <row r="32" spans="1:34" s="268" customFormat="1" ht="12" customHeight="1" x14ac:dyDescent="0.25">
      <c r="A32" s="582" t="s">
        <v>33</v>
      </c>
      <c r="B32" s="582"/>
      <c r="C32" s="582"/>
      <c r="D32" s="265">
        <v>160694</v>
      </c>
      <c r="E32" s="265">
        <v>1109288700</v>
      </c>
      <c r="F32" s="265">
        <v>163116194</v>
      </c>
      <c r="G32" s="265">
        <v>1272404894</v>
      </c>
      <c r="H32" s="266">
        <v>12.8</v>
      </c>
      <c r="I32" s="267">
        <v>6903</v>
      </c>
      <c r="J32" s="267">
        <v>1015</v>
      </c>
      <c r="K32" s="261"/>
      <c r="L32" s="260"/>
      <c r="M32" s="260"/>
      <c r="N32" s="260"/>
      <c r="O32"/>
      <c r="P32"/>
      <c r="Q32"/>
      <c r="R32"/>
      <c r="T32" s="262"/>
      <c r="U32" s="262"/>
      <c r="V32" s="262"/>
      <c r="W32" s="262"/>
      <c r="X32" s="262"/>
      <c r="Y32" s="262"/>
      <c r="Z32" s="262"/>
      <c r="AB32" s="263"/>
      <c r="AC32" s="263"/>
      <c r="AD32" s="263"/>
      <c r="AE32" s="263"/>
      <c r="AF32" s="263"/>
      <c r="AG32" s="263"/>
      <c r="AH32" s="263"/>
    </row>
    <row r="33" spans="1:20" s="255" customFormat="1" ht="15.75" customHeight="1" x14ac:dyDescent="0.2">
      <c r="A33" s="405" t="s">
        <v>75</v>
      </c>
      <c r="B33" s="569" t="s">
        <v>345</v>
      </c>
      <c r="C33" s="569"/>
      <c r="D33" s="569"/>
      <c r="E33" s="569"/>
      <c r="F33" s="569"/>
      <c r="G33" s="569"/>
      <c r="H33" s="569"/>
      <c r="I33" s="569"/>
      <c r="J33" s="569"/>
      <c r="K33" s="254"/>
      <c r="L33" s="254"/>
      <c r="M33" s="254"/>
      <c r="N33" s="254"/>
      <c r="O33" s="254"/>
      <c r="P33" s="254"/>
      <c r="Q33" s="254"/>
      <c r="R33" s="254"/>
      <c r="S33" s="254"/>
      <c r="T33" s="254"/>
    </row>
    <row r="34" spans="1:20" x14ac:dyDescent="0.2">
      <c r="A34" s="404" t="s">
        <v>308</v>
      </c>
      <c r="B34" s="555" t="s">
        <v>545</v>
      </c>
      <c r="C34" s="555"/>
      <c r="D34" s="555"/>
      <c r="E34" s="555"/>
      <c r="F34" s="555"/>
      <c r="G34" s="555"/>
      <c r="H34" s="555"/>
      <c r="I34" s="555"/>
      <c r="J34" s="555"/>
      <c r="L34" s="262"/>
      <c r="M34" s="262"/>
      <c r="N34" s="262"/>
      <c r="O34" s="262"/>
      <c r="P34" s="262"/>
      <c r="Q34" s="262"/>
      <c r="R34" s="262"/>
    </row>
    <row r="35" spans="1:20" x14ac:dyDescent="0.2">
      <c r="A35" s="404" t="s">
        <v>37</v>
      </c>
      <c r="B35" s="555" t="s">
        <v>550</v>
      </c>
      <c r="C35" s="555"/>
      <c r="D35" s="555"/>
      <c r="E35" s="555"/>
      <c r="F35" s="555"/>
      <c r="G35" s="555"/>
      <c r="H35" s="555"/>
      <c r="I35" s="555"/>
      <c r="J35" s="555"/>
    </row>
  </sheetData>
  <mergeCells count="42">
    <mergeCell ref="B33:J33"/>
    <mergeCell ref="B34:J34"/>
    <mergeCell ref="A27:C27"/>
    <mergeCell ref="A28:C28"/>
    <mergeCell ref="A29:C29"/>
    <mergeCell ref="A30:C30"/>
    <mergeCell ref="A31:C31"/>
    <mergeCell ref="A32:C3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8:C8"/>
    <mergeCell ref="A9:C9"/>
    <mergeCell ref="A10:C10"/>
    <mergeCell ref="A11:C11"/>
    <mergeCell ref="A12:C12"/>
    <mergeCell ref="B35:J35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4:C14"/>
    <mergeCell ref="A4:C4"/>
    <mergeCell ref="D4:J4"/>
    <mergeCell ref="A5:C5"/>
    <mergeCell ref="A6:C6"/>
    <mergeCell ref="A7:C7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workbookViewId="0">
      <selection activeCell="D17" sqref="D17"/>
    </sheetView>
  </sheetViews>
  <sheetFormatPr defaultColWidth="9.109375" defaultRowHeight="10.199999999999999" x14ac:dyDescent="0.2"/>
  <cols>
    <col min="1" max="1" width="3.5546875" style="260" customWidth="1"/>
    <col min="2" max="2" width="12.44140625" style="260" customWidth="1"/>
    <col min="3" max="3" width="11.44140625" style="260" customWidth="1"/>
    <col min="4" max="4" width="7.5546875" style="260" customWidth="1"/>
    <col min="5" max="6" width="16.88671875" style="260" customWidth="1"/>
    <col min="7" max="7" width="19.5546875" style="260" customWidth="1"/>
    <col min="8" max="8" width="16.88671875" style="260" customWidth="1"/>
    <col min="9" max="9" width="14.33203125" style="260" customWidth="1"/>
    <col min="10" max="10" width="13.33203125" style="260" customWidth="1"/>
    <col min="11" max="16384" width="9.109375" style="260"/>
  </cols>
  <sheetData>
    <row r="1" spans="1:34" s="259" customFormat="1" ht="32.25" customHeight="1" x14ac:dyDescent="0.2">
      <c r="A1" s="570" t="s">
        <v>346</v>
      </c>
      <c r="B1" s="570"/>
      <c r="C1" s="556" t="s">
        <v>552</v>
      </c>
      <c r="D1" s="556"/>
      <c r="E1" s="556"/>
      <c r="F1" s="556"/>
      <c r="G1" s="556"/>
      <c r="H1" s="556"/>
      <c r="I1" s="556"/>
      <c r="J1" s="556"/>
      <c r="L1" s="400" t="s">
        <v>482</v>
      </c>
    </row>
    <row r="2" spans="1:34" ht="19.5" customHeight="1" x14ac:dyDescent="0.2">
      <c r="A2" s="583" t="s">
        <v>1</v>
      </c>
      <c r="B2" s="583"/>
      <c r="C2" s="583"/>
      <c r="D2" s="559" t="s">
        <v>347</v>
      </c>
      <c r="E2" s="559" t="s">
        <v>353</v>
      </c>
      <c r="F2" s="559" t="s">
        <v>340</v>
      </c>
      <c r="G2" s="559" t="s">
        <v>350</v>
      </c>
      <c r="H2" s="560" t="s">
        <v>342</v>
      </c>
      <c r="I2" s="561" t="s">
        <v>207</v>
      </c>
      <c r="J2" s="561"/>
    </row>
    <row r="3" spans="1:34" ht="33" customHeight="1" x14ac:dyDescent="0.2">
      <c r="A3" s="572"/>
      <c r="B3" s="572"/>
      <c r="C3" s="572"/>
      <c r="D3" s="559"/>
      <c r="E3" s="559"/>
      <c r="F3" s="559"/>
      <c r="G3" s="559"/>
      <c r="H3" s="560"/>
      <c r="I3" s="239" t="s">
        <v>354</v>
      </c>
      <c r="J3" s="239" t="s">
        <v>344</v>
      </c>
    </row>
    <row r="4" spans="1:34" s="268" customFormat="1" ht="18.75" customHeight="1" x14ac:dyDescent="0.2">
      <c r="A4" s="571"/>
      <c r="B4" s="571"/>
      <c r="C4" s="571"/>
      <c r="D4" s="584" t="s">
        <v>355</v>
      </c>
      <c r="E4" s="585"/>
      <c r="F4" s="585"/>
      <c r="G4" s="585"/>
      <c r="H4" s="585"/>
      <c r="I4" s="585"/>
      <c r="J4" s="585"/>
    </row>
    <row r="5" spans="1:34" s="269" customFormat="1" ht="12" customHeight="1" x14ac:dyDescent="0.25">
      <c r="A5" s="578" t="s">
        <v>6</v>
      </c>
      <c r="B5" s="578"/>
      <c r="C5" s="578"/>
      <c r="D5" s="241">
        <v>300</v>
      </c>
      <c r="E5" s="241">
        <v>1491745</v>
      </c>
      <c r="F5" s="241">
        <v>180298</v>
      </c>
      <c r="G5" s="241">
        <v>1672043</v>
      </c>
      <c r="H5" s="242">
        <v>10.8</v>
      </c>
      <c r="I5" s="243">
        <v>4972</v>
      </c>
      <c r="J5" s="243">
        <v>601</v>
      </c>
      <c r="K5" s="261"/>
      <c r="L5"/>
      <c r="M5"/>
      <c r="N5"/>
      <c r="O5"/>
      <c r="P5"/>
      <c r="Q5"/>
      <c r="R5"/>
      <c r="S5" s="260"/>
      <c r="T5" s="262"/>
      <c r="U5" s="262"/>
      <c r="V5" s="262"/>
      <c r="W5" s="262"/>
      <c r="X5" s="262"/>
      <c r="Y5" s="262"/>
      <c r="Z5" s="262"/>
      <c r="AA5" s="260"/>
      <c r="AB5" s="263"/>
      <c r="AC5" s="263"/>
      <c r="AD5" s="263"/>
      <c r="AE5" s="263"/>
      <c r="AF5" s="263"/>
      <c r="AG5" s="263"/>
      <c r="AH5" s="263"/>
    </row>
    <row r="6" spans="1:34" ht="12" customHeight="1" x14ac:dyDescent="0.25">
      <c r="A6" s="578" t="s">
        <v>282</v>
      </c>
      <c r="B6" s="578"/>
      <c r="C6" s="578"/>
      <c r="D6" s="241">
        <v>0</v>
      </c>
      <c r="E6" s="241">
        <v>0</v>
      </c>
      <c r="F6" s="241">
        <v>0</v>
      </c>
      <c r="G6" s="241">
        <v>0</v>
      </c>
      <c r="H6" s="242"/>
      <c r="I6" s="243"/>
      <c r="J6" s="243"/>
      <c r="K6" s="261"/>
      <c r="L6"/>
      <c r="M6"/>
      <c r="N6"/>
      <c r="O6"/>
      <c r="P6"/>
      <c r="Q6"/>
      <c r="R6"/>
      <c r="T6" s="262"/>
      <c r="U6" s="262"/>
      <c r="V6" s="262"/>
      <c r="W6" s="262"/>
      <c r="X6" s="262"/>
      <c r="Y6" s="262"/>
      <c r="Z6" s="262"/>
      <c r="AB6" s="263"/>
      <c r="AC6" s="263"/>
      <c r="AD6" s="263"/>
      <c r="AE6" s="263"/>
      <c r="AF6" s="263"/>
      <c r="AG6" s="263"/>
      <c r="AH6" s="263"/>
    </row>
    <row r="7" spans="1:34" ht="12" customHeight="1" x14ac:dyDescent="0.25">
      <c r="A7" s="578" t="s">
        <v>8</v>
      </c>
      <c r="B7" s="578"/>
      <c r="C7" s="578"/>
      <c r="D7" s="241">
        <v>208</v>
      </c>
      <c r="E7" s="241">
        <v>866208</v>
      </c>
      <c r="F7" s="241">
        <v>167920</v>
      </c>
      <c r="G7" s="241">
        <v>1034128</v>
      </c>
      <c r="H7" s="242">
        <v>16.2</v>
      </c>
      <c r="I7" s="243">
        <v>4164</v>
      </c>
      <c r="J7" s="243">
        <v>807</v>
      </c>
      <c r="K7" s="261"/>
      <c r="L7"/>
      <c r="M7"/>
      <c r="N7"/>
      <c r="O7"/>
      <c r="P7"/>
      <c r="Q7"/>
      <c r="R7"/>
      <c r="T7" s="262"/>
      <c r="U7" s="262"/>
      <c r="V7" s="262"/>
      <c r="W7" s="262"/>
      <c r="X7" s="262"/>
      <c r="Y7" s="262"/>
      <c r="Z7" s="262"/>
      <c r="AB7" s="263"/>
      <c r="AC7" s="263"/>
      <c r="AD7" s="263"/>
      <c r="AE7" s="263"/>
      <c r="AF7" s="263"/>
      <c r="AG7" s="263"/>
      <c r="AH7" s="263"/>
    </row>
    <row r="8" spans="1:34" ht="12" customHeight="1" x14ac:dyDescent="0.25">
      <c r="A8" s="578" t="s">
        <v>9</v>
      </c>
      <c r="B8" s="578"/>
      <c r="C8" s="578"/>
      <c r="D8" s="241">
        <v>1379</v>
      </c>
      <c r="E8" s="241">
        <v>8894983</v>
      </c>
      <c r="F8" s="241">
        <v>1477223</v>
      </c>
      <c r="G8" s="241">
        <v>10372206</v>
      </c>
      <c r="H8" s="242">
        <v>14.2</v>
      </c>
      <c r="I8" s="243">
        <v>6450</v>
      </c>
      <c r="J8" s="243">
        <v>1071</v>
      </c>
      <c r="K8" s="261"/>
      <c r="L8"/>
      <c r="M8"/>
      <c r="N8"/>
      <c r="O8"/>
      <c r="P8"/>
      <c r="Q8"/>
      <c r="R8"/>
      <c r="T8" s="262"/>
      <c r="U8" s="262"/>
      <c r="V8" s="262"/>
      <c r="W8" s="262"/>
      <c r="X8" s="262"/>
      <c r="Y8" s="262"/>
      <c r="Z8" s="262"/>
      <c r="AB8" s="263"/>
      <c r="AC8" s="263"/>
      <c r="AD8" s="263"/>
      <c r="AE8" s="263"/>
      <c r="AF8" s="263"/>
      <c r="AG8" s="263"/>
      <c r="AH8" s="263"/>
    </row>
    <row r="9" spans="1:34" ht="12" customHeight="1" x14ac:dyDescent="0.25">
      <c r="A9" s="579" t="s">
        <v>10</v>
      </c>
      <c r="B9" s="579"/>
      <c r="C9" s="579"/>
      <c r="D9" s="241">
        <v>0</v>
      </c>
      <c r="E9" s="241">
        <v>0</v>
      </c>
      <c r="F9" s="241">
        <v>0</v>
      </c>
      <c r="G9" s="241">
        <v>0</v>
      </c>
      <c r="H9" s="241"/>
      <c r="I9" s="241"/>
      <c r="J9" s="241"/>
      <c r="K9" s="261"/>
      <c r="L9"/>
      <c r="M9"/>
      <c r="N9"/>
      <c r="O9"/>
      <c r="P9"/>
      <c r="Q9"/>
      <c r="R9"/>
      <c r="T9" s="262"/>
      <c r="U9" s="262"/>
      <c r="V9" s="262"/>
      <c r="W9" s="262"/>
      <c r="X9" s="262"/>
      <c r="Y9" s="262"/>
      <c r="Z9" s="262"/>
      <c r="AB9" s="263"/>
      <c r="AC9" s="263"/>
      <c r="AD9" s="263"/>
      <c r="AE9" s="263"/>
      <c r="AF9" s="263"/>
      <c r="AG9" s="263"/>
      <c r="AH9" s="263"/>
    </row>
    <row r="10" spans="1:34" ht="12" customHeight="1" x14ac:dyDescent="0.25">
      <c r="A10" s="580" t="s">
        <v>11</v>
      </c>
      <c r="B10" s="580"/>
      <c r="C10" s="580"/>
      <c r="D10" s="244">
        <v>0</v>
      </c>
      <c r="E10" s="244">
        <v>0</v>
      </c>
      <c r="F10" s="244">
        <v>0</v>
      </c>
      <c r="G10" s="244">
        <v>0</v>
      </c>
      <c r="H10" s="244"/>
      <c r="I10" s="244"/>
      <c r="J10" s="244"/>
      <c r="K10" s="261"/>
      <c r="L10"/>
      <c r="M10"/>
      <c r="N10"/>
      <c r="O10"/>
      <c r="P10"/>
      <c r="Q10"/>
      <c r="R10"/>
      <c r="S10" s="264"/>
      <c r="T10" s="262"/>
      <c r="U10" s="262"/>
      <c r="V10" s="262"/>
      <c r="W10" s="262"/>
      <c r="X10" s="262"/>
      <c r="Y10" s="262"/>
      <c r="Z10" s="262"/>
      <c r="AA10" s="264"/>
      <c r="AB10" s="263"/>
      <c r="AC10" s="263"/>
      <c r="AD10" s="263"/>
      <c r="AE10" s="263"/>
      <c r="AF10" s="263"/>
      <c r="AG10" s="263"/>
      <c r="AH10" s="263"/>
    </row>
    <row r="11" spans="1:34" ht="12" customHeight="1" x14ac:dyDescent="0.25">
      <c r="A11" s="580" t="s">
        <v>45</v>
      </c>
      <c r="B11" s="580"/>
      <c r="C11" s="580"/>
      <c r="D11" s="244">
        <v>0</v>
      </c>
      <c r="E11" s="244">
        <v>0</v>
      </c>
      <c r="F11" s="244">
        <v>0</v>
      </c>
      <c r="G11" s="244">
        <v>0</v>
      </c>
      <c r="H11" s="244"/>
      <c r="I11" s="244"/>
      <c r="J11" s="244"/>
      <c r="K11" s="261"/>
      <c r="L11"/>
      <c r="M11"/>
      <c r="N11"/>
      <c r="O11"/>
      <c r="P11"/>
      <c r="Q11"/>
      <c r="R11"/>
      <c r="S11" s="264"/>
      <c r="T11" s="262"/>
      <c r="U11" s="262"/>
      <c r="V11" s="262"/>
      <c r="W11" s="262"/>
      <c r="X11" s="262"/>
      <c r="Y11" s="262"/>
      <c r="Z11" s="262"/>
      <c r="AA11" s="264"/>
      <c r="AB11" s="263"/>
      <c r="AC11" s="263"/>
      <c r="AD11" s="263"/>
      <c r="AE11" s="263"/>
      <c r="AF11" s="263"/>
      <c r="AG11" s="263"/>
      <c r="AH11" s="263"/>
    </row>
    <row r="12" spans="1:34" ht="12" customHeight="1" x14ac:dyDescent="0.25">
      <c r="A12" s="578" t="s">
        <v>13</v>
      </c>
      <c r="B12" s="578"/>
      <c r="C12" s="578"/>
      <c r="D12" s="241">
        <v>744</v>
      </c>
      <c r="E12" s="241">
        <v>2553260</v>
      </c>
      <c r="F12" s="241">
        <v>164607</v>
      </c>
      <c r="G12" s="241">
        <v>2717867</v>
      </c>
      <c r="H12" s="242">
        <v>6.1</v>
      </c>
      <c r="I12" s="243">
        <v>3432</v>
      </c>
      <c r="J12" s="243">
        <v>221</v>
      </c>
      <c r="K12" s="261"/>
      <c r="L12"/>
      <c r="M12"/>
      <c r="N12"/>
      <c r="O12"/>
      <c r="P12"/>
      <c r="Q12"/>
      <c r="R12"/>
      <c r="T12" s="262"/>
      <c r="U12" s="262"/>
      <c r="V12" s="262"/>
      <c r="W12" s="262"/>
      <c r="X12" s="262"/>
      <c r="Y12" s="262"/>
      <c r="Z12" s="262"/>
      <c r="AB12" s="263"/>
      <c r="AC12" s="263"/>
      <c r="AD12" s="263"/>
      <c r="AE12" s="263"/>
      <c r="AF12" s="263"/>
      <c r="AG12" s="263"/>
      <c r="AH12" s="263"/>
    </row>
    <row r="13" spans="1:34" ht="12" customHeight="1" x14ac:dyDescent="0.25">
      <c r="A13" s="578" t="s">
        <v>14</v>
      </c>
      <c r="B13" s="578"/>
      <c r="C13" s="578"/>
      <c r="D13" s="241">
        <v>149</v>
      </c>
      <c r="E13" s="241">
        <v>493032</v>
      </c>
      <c r="F13" s="241">
        <v>18021</v>
      </c>
      <c r="G13" s="241">
        <v>511053</v>
      </c>
      <c r="H13" s="242">
        <v>3.5</v>
      </c>
      <c r="I13" s="243">
        <v>3309</v>
      </c>
      <c r="J13" s="243">
        <v>121</v>
      </c>
      <c r="K13" s="261"/>
      <c r="L13"/>
      <c r="M13"/>
      <c r="N13"/>
      <c r="O13"/>
      <c r="P13"/>
      <c r="Q13"/>
      <c r="R13"/>
      <c r="T13" s="262"/>
      <c r="U13" s="262"/>
      <c r="V13" s="262"/>
      <c r="W13" s="262"/>
      <c r="X13" s="262"/>
      <c r="Y13" s="262"/>
      <c r="Z13" s="262"/>
      <c r="AB13" s="263"/>
      <c r="AC13" s="263"/>
      <c r="AD13" s="263"/>
      <c r="AE13" s="263"/>
      <c r="AF13" s="263"/>
      <c r="AG13" s="263"/>
      <c r="AH13" s="263"/>
    </row>
    <row r="14" spans="1:34" ht="12" customHeight="1" x14ac:dyDescent="0.25">
      <c r="A14" s="578" t="s">
        <v>15</v>
      </c>
      <c r="B14" s="578"/>
      <c r="C14" s="578"/>
      <c r="D14" s="241">
        <v>1034</v>
      </c>
      <c r="E14" s="241">
        <v>4016855</v>
      </c>
      <c r="F14" s="241">
        <v>492649</v>
      </c>
      <c r="G14" s="241">
        <v>4509504</v>
      </c>
      <c r="H14" s="242">
        <v>10.9</v>
      </c>
      <c r="I14" s="243">
        <v>3885</v>
      </c>
      <c r="J14" s="243">
        <v>476</v>
      </c>
      <c r="K14" s="261"/>
      <c r="L14"/>
      <c r="M14"/>
      <c r="N14"/>
      <c r="O14"/>
      <c r="P14"/>
      <c r="Q14"/>
      <c r="R14"/>
      <c r="T14" s="262"/>
      <c r="U14" s="262"/>
      <c r="V14" s="262"/>
      <c r="W14" s="262"/>
      <c r="X14" s="262"/>
      <c r="Y14" s="262"/>
      <c r="Z14" s="262"/>
      <c r="AB14" s="263"/>
      <c r="AC14" s="263"/>
      <c r="AD14" s="263"/>
      <c r="AE14" s="263"/>
      <c r="AF14" s="263"/>
      <c r="AG14" s="263"/>
      <c r="AH14" s="263"/>
    </row>
    <row r="15" spans="1:34" ht="12" customHeight="1" x14ac:dyDescent="0.25">
      <c r="A15" s="578" t="s">
        <v>16</v>
      </c>
      <c r="B15" s="578"/>
      <c r="C15" s="578"/>
      <c r="D15" s="241">
        <v>190</v>
      </c>
      <c r="E15" s="241">
        <v>751599</v>
      </c>
      <c r="F15" s="241">
        <v>156411</v>
      </c>
      <c r="G15" s="241">
        <v>908010</v>
      </c>
      <c r="H15" s="242">
        <v>17.2</v>
      </c>
      <c r="I15" s="243">
        <v>3956</v>
      </c>
      <c r="J15" s="243">
        <v>823</v>
      </c>
      <c r="K15" s="261"/>
      <c r="L15"/>
      <c r="M15"/>
      <c r="N15"/>
      <c r="O15"/>
      <c r="P15"/>
      <c r="Q15"/>
      <c r="R15"/>
      <c r="T15" s="262"/>
      <c r="U15" s="262"/>
      <c r="V15" s="262"/>
      <c r="W15" s="262"/>
      <c r="X15" s="262"/>
      <c r="Y15" s="262"/>
      <c r="Z15" s="262"/>
      <c r="AB15" s="263"/>
      <c r="AC15" s="263"/>
      <c r="AD15" s="263"/>
      <c r="AE15" s="263"/>
      <c r="AF15" s="263"/>
      <c r="AG15" s="263"/>
      <c r="AH15" s="263"/>
    </row>
    <row r="16" spans="1:34" ht="12" customHeight="1" x14ac:dyDescent="0.25">
      <c r="A16" s="578" t="s">
        <v>17</v>
      </c>
      <c r="B16" s="578"/>
      <c r="C16" s="578"/>
      <c r="D16" s="241">
        <v>80</v>
      </c>
      <c r="E16" s="241">
        <v>126805</v>
      </c>
      <c r="F16" s="241">
        <v>20676</v>
      </c>
      <c r="G16" s="241">
        <v>147481</v>
      </c>
      <c r="H16" s="242">
        <v>14</v>
      </c>
      <c r="I16" s="243">
        <v>1585</v>
      </c>
      <c r="J16" s="243">
        <v>258</v>
      </c>
      <c r="K16" s="261"/>
      <c r="L16"/>
      <c r="M16"/>
      <c r="N16"/>
      <c r="O16"/>
      <c r="P16"/>
      <c r="Q16"/>
      <c r="R16"/>
      <c r="T16" s="262"/>
      <c r="U16" s="262"/>
      <c r="V16" s="262"/>
      <c r="W16" s="262"/>
      <c r="X16" s="262"/>
      <c r="Y16" s="262"/>
      <c r="Z16" s="262"/>
      <c r="AB16" s="263"/>
      <c r="AC16" s="263"/>
      <c r="AD16" s="263"/>
      <c r="AE16" s="263"/>
      <c r="AF16" s="263"/>
      <c r="AG16" s="263"/>
      <c r="AH16" s="263"/>
    </row>
    <row r="17" spans="1:34" ht="12" customHeight="1" x14ac:dyDescent="0.25">
      <c r="A17" s="578" t="s">
        <v>18</v>
      </c>
      <c r="B17" s="578"/>
      <c r="C17" s="578"/>
      <c r="D17" s="241">
        <v>80</v>
      </c>
      <c r="E17" s="241">
        <v>447269</v>
      </c>
      <c r="F17" s="241">
        <v>74851</v>
      </c>
      <c r="G17" s="241">
        <v>522120</v>
      </c>
      <c r="H17" s="242">
        <v>14.3</v>
      </c>
      <c r="I17" s="243">
        <v>5591</v>
      </c>
      <c r="J17" s="243">
        <v>936</v>
      </c>
      <c r="K17" s="261"/>
      <c r="L17"/>
      <c r="M17"/>
      <c r="N17"/>
      <c r="O17"/>
      <c r="P17"/>
      <c r="Q17"/>
      <c r="R17"/>
      <c r="T17" s="262"/>
      <c r="U17" s="262"/>
      <c r="V17" s="262"/>
      <c r="W17" s="262"/>
      <c r="X17" s="262"/>
      <c r="Y17" s="262"/>
      <c r="Z17" s="262"/>
      <c r="AB17" s="263"/>
      <c r="AC17" s="263"/>
      <c r="AD17" s="263"/>
      <c r="AE17" s="263"/>
      <c r="AF17" s="263"/>
      <c r="AG17" s="263"/>
      <c r="AH17" s="263"/>
    </row>
    <row r="18" spans="1:34" ht="12" customHeight="1" x14ac:dyDescent="0.25">
      <c r="A18" s="578" t="s">
        <v>19</v>
      </c>
      <c r="B18" s="578"/>
      <c r="C18" s="578"/>
      <c r="D18" s="241">
        <v>502</v>
      </c>
      <c r="E18" s="241">
        <v>4938621</v>
      </c>
      <c r="F18" s="241">
        <v>427901</v>
      </c>
      <c r="G18" s="241">
        <v>5366522</v>
      </c>
      <c r="H18" s="242">
        <v>8</v>
      </c>
      <c r="I18" s="243">
        <v>9838</v>
      </c>
      <c r="J18" s="243">
        <v>852</v>
      </c>
      <c r="K18" s="261"/>
      <c r="L18"/>
      <c r="M18"/>
      <c r="N18"/>
      <c r="O18"/>
      <c r="P18"/>
      <c r="Q18"/>
      <c r="R18"/>
      <c r="T18" s="262"/>
      <c r="U18" s="262"/>
      <c r="V18" s="262"/>
      <c r="W18" s="262"/>
      <c r="X18" s="262"/>
      <c r="Y18" s="262"/>
      <c r="Z18" s="262"/>
      <c r="AB18" s="263"/>
      <c r="AC18" s="263"/>
      <c r="AD18" s="263"/>
      <c r="AE18" s="263"/>
      <c r="AF18" s="263"/>
      <c r="AG18" s="263"/>
      <c r="AH18" s="263"/>
    </row>
    <row r="19" spans="1:34" ht="12" customHeight="1" x14ac:dyDescent="0.25">
      <c r="A19" s="578" t="s">
        <v>20</v>
      </c>
      <c r="B19" s="578"/>
      <c r="C19" s="578"/>
      <c r="D19" s="241">
        <v>77</v>
      </c>
      <c r="E19" s="241">
        <v>114903</v>
      </c>
      <c r="F19" s="241">
        <v>49753</v>
      </c>
      <c r="G19" s="241">
        <v>164656</v>
      </c>
      <c r="H19" s="242">
        <v>30.2</v>
      </c>
      <c r="I19" s="243">
        <v>1492</v>
      </c>
      <c r="J19" s="243">
        <v>646</v>
      </c>
      <c r="K19" s="261"/>
      <c r="L19"/>
      <c r="M19"/>
      <c r="N19"/>
      <c r="O19"/>
      <c r="P19"/>
      <c r="Q19"/>
      <c r="R19"/>
      <c r="T19" s="262"/>
      <c r="U19" s="262"/>
      <c r="V19" s="262"/>
      <c r="W19" s="262"/>
      <c r="X19" s="262"/>
      <c r="Y19" s="262"/>
      <c r="Z19" s="262"/>
      <c r="AB19" s="263"/>
      <c r="AC19" s="263"/>
      <c r="AD19" s="263"/>
      <c r="AE19" s="263"/>
      <c r="AF19" s="263"/>
      <c r="AG19" s="263"/>
      <c r="AH19" s="263"/>
    </row>
    <row r="20" spans="1:34" ht="12" customHeight="1" x14ac:dyDescent="0.25">
      <c r="A20" s="578" t="s">
        <v>21</v>
      </c>
      <c r="B20" s="578"/>
      <c r="C20" s="578"/>
      <c r="D20" s="241">
        <v>401</v>
      </c>
      <c r="E20" s="241">
        <v>619947</v>
      </c>
      <c r="F20" s="241">
        <v>86605</v>
      </c>
      <c r="G20" s="241">
        <v>706552</v>
      </c>
      <c r="H20" s="242">
        <v>12.3</v>
      </c>
      <c r="I20" s="243">
        <v>1546</v>
      </c>
      <c r="J20" s="243">
        <v>216</v>
      </c>
      <c r="K20" s="261"/>
      <c r="L20"/>
      <c r="M20"/>
      <c r="N20"/>
      <c r="O20"/>
      <c r="P20"/>
      <c r="Q20"/>
      <c r="R20"/>
      <c r="T20" s="262"/>
      <c r="U20" s="262"/>
      <c r="V20" s="262"/>
      <c r="W20" s="262"/>
      <c r="X20" s="262"/>
      <c r="Y20" s="262"/>
      <c r="Z20" s="262"/>
      <c r="AB20" s="263"/>
      <c r="AC20" s="263"/>
      <c r="AD20" s="263"/>
      <c r="AE20" s="263"/>
      <c r="AF20" s="263"/>
      <c r="AG20" s="263"/>
      <c r="AH20" s="263"/>
    </row>
    <row r="21" spans="1:34" ht="12" customHeight="1" x14ac:dyDescent="0.25">
      <c r="A21" s="578" t="s">
        <v>22</v>
      </c>
      <c r="B21" s="578"/>
      <c r="C21" s="578"/>
      <c r="D21" s="241">
        <v>353</v>
      </c>
      <c r="E21" s="241">
        <v>1548729</v>
      </c>
      <c r="F21" s="241">
        <v>32090</v>
      </c>
      <c r="G21" s="241">
        <v>1580819</v>
      </c>
      <c r="H21" s="242">
        <v>2</v>
      </c>
      <c r="I21" s="243">
        <v>4387</v>
      </c>
      <c r="J21" s="243">
        <v>91</v>
      </c>
      <c r="K21" s="261"/>
      <c r="L21"/>
      <c r="M21"/>
      <c r="N21"/>
      <c r="O21"/>
      <c r="P21"/>
      <c r="Q21"/>
      <c r="R21"/>
      <c r="T21" s="262"/>
      <c r="U21" s="262"/>
      <c r="V21" s="262"/>
      <c r="W21" s="262"/>
      <c r="X21" s="262"/>
      <c r="Y21" s="262"/>
      <c r="Z21" s="262"/>
      <c r="AB21" s="263"/>
      <c r="AC21" s="263"/>
      <c r="AD21" s="263"/>
      <c r="AE21" s="263"/>
      <c r="AF21" s="263"/>
      <c r="AG21" s="263"/>
      <c r="AH21" s="263"/>
    </row>
    <row r="22" spans="1:34" ht="12" customHeight="1" x14ac:dyDescent="0.25">
      <c r="A22" s="578" t="s">
        <v>23</v>
      </c>
      <c r="B22" s="578"/>
      <c r="C22" s="578"/>
      <c r="D22" s="241">
        <v>1167</v>
      </c>
      <c r="E22" s="241">
        <v>3389736</v>
      </c>
      <c r="F22" s="241">
        <v>404393</v>
      </c>
      <c r="G22" s="241">
        <v>3794129</v>
      </c>
      <c r="H22" s="242">
        <v>10.7</v>
      </c>
      <c r="I22" s="243">
        <v>2905</v>
      </c>
      <c r="J22" s="243">
        <v>347</v>
      </c>
      <c r="K22" s="261"/>
      <c r="L22"/>
      <c r="M22"/>
      <c r="N22"/>
      <c r="O22"/>
      <c r="P22"/>
      <c r="Q22"/>
      <c r="R22"/>
      <c r="T22" s="262"/>
      <c r="U22" s="262"/>
      <c r="V22" s="262"/>
      <c r="W22" s="262"/>
      <c r="X22" s="262"/>
      <c r="Y22" s="262"/>
      <c r="Z22" s="262"/>
      <c r="AB22" s="263"/>
      <c r="AC22" s="263"/>
      <c r="AD22" s="263"/>
      <c r="AE22" s="263"/>
      <c r="AF22" s="263"/>
      <c r="AG22" s="263"/>
      <c r="AH22" s="263"/>
    </row>
    <row r="23" spans="1:34" ht="12" customHeight="1" x14ac:dyDescent="0.25">
      <c r="A23" s="578" t="s">
        <v>24</v>
      </c>
      <c r="B23" s="578"/>
      <c r="C23" s="578"/>
      <c r="D23" s="241">
        <v>92</v>
      </c>
      <c r="E23" s="241">
        <v>148041</v>
      </c>
      <c r="F23" s="241">
        <v>21470</v>
      </c>
      <c r="G23" s="241">
        <v>169511</v>
      </c>
      <c r="H23" s="242">
        <v>12.7</v>
      </c>
      <c r="I23" s="243">
        <v>1609</v>
      </c>
      <c r="J23" s="243">
        <v>233</v>
      </c>
      <c r="K23" s="261"/>
      <c r="L23"/>
      <c r="M23"/>
      <c r="N23"/>
      <c r="O23"/>
      <c r="P23"/>
      <c r="Q23"/>
      <c r="R23"/>
      <c r="T23" s="262"/>
      <c r="U23" s="262"/>
      <c r="V23" s="262"/>
      <c r="W23" s="262"/>
      <c r="X23" s="262"/>
      <c r="Y23" s="262"/>
      <c r="Z23" s="262"/>
      <c r="AB23" s="263"/>
      <c r="AC23" s="263"/>
      <c r="AD23" s="263"/>
      <c r="AE23" s="263"/>
      <c r="AF23" s="263"/>
      <c r="AG23" s="263"/>
      <c r="AH23" s="263"/>
    </row>
    <row r="24" spans="1:34" ht="12" customHeight="1" x14ac:dyDescent="0.25">
      <c r="A24" s="578" t="s">
        <v>25</v>
      </c>
      <c r="B24" s="578"/>
      <c r="C24" s="578"/>
      <c r="D24" s="241">
        <v>135</v>
      </c>
      <c r="E24" s="241">
        <v>197572</v>
      </c>
      <c r="F24" s="241">
        <v>20370</v>
      </c>
      <c r="G24" s="241">
        <v>217942</v>
      </c>
      <c r="H24" s="242">
        <v>9.3000000000000007</v>
      </c>
      <c r="I24" s="243">
        <v>1463</v>
      </c>
      <c r="J24" s="243">
        <v>151</v>
      </c>
      <c r="K24" s="261"/>
      <c r="L24"/>
      <c r="M24"/>
      <c r="N24"/>
      <c r="O24"/>
      <c r="P24"/>
      <c r="Q24"/>
      <c r="R24"/>
      <c r="T24" s="262"/>
      <c r="U24" s="262"/>
      <c r="V24" s="262"/>
      <c r="W24" s="262"/>
      <c r="X24" s="262"/>
      <c r="Y24" s="262"/>
      <c r="Z24" s="262"/>
      <c r="AB24" s="263"/>
      <c r="AC24" s="263"/>
      <c r="AD24" s="263"/>
      <c r="AE24" s="263"/>
      <c r="AF24" s="263"/>
      <c r="AG24" s="263"/>
      <c r="AH24" s="263"/>
    </row>
    <row r="25" spans="1:34" ht="12" customHeight="1" x14ac:dyDescent="0.25">
      <c r="A25" s="578" t="s">
        <v>26</v>
      </c>
      <c r="B25" s="578"/>
      <c r="C25" s="578"/>
      <c r="D25" s="241">
        <v>308</v>
      </c>
      <c r="E25" s="241">
        <v>2104157</v>
      </c>
      <c r="F25" s="241">
        <v>80616</v>
      </c>
      <c r="G25" s="241">
        <v>2184773</v>
      </c>
      <c r="H25" s="242">
        <v>3.7</v>
      </c>
      <c r="I25" s="243">
        <v>6832</v>
      </c>
      <c r="J25" s="243">
        <v>262</v>
      </c>
      <c r="K25" s="261"/>
      <c r="L25"/>
      <c r="M25"/>
      <c r="N25"/>
      <c r="O25"/>
      <c r="P25"/>
      <c r="Q25"/>
      <c r="R25"/>
      <c r="T25" s="262"/>
      <c r="U25" s="262"/>
      <c r="V25" s="262"/>
      <c r="W25" s="262"/>
      <c r="X25" s="262"/>
      <c r="Y25" s="262"/>
      <c r="Z25" s="262"/>
      <c r="AB25" s="263"/>
      <c r="AC25" s="263"/>
      <c r="AD25" s="263"/>
      <c r="AE25" s="263"/>
      <c r="AF25" s="263"/>
      <c r="AG25" s="263"/>
      <c r="AH25" s="263"/>
    </row>
    <row r="26" spans="1:34" ht="12" customHeight="1" x14ac:dyDescent="0.25">
      <c r="A26" s="578" t="s">
        <v>27</v>
      </c>
      <c r="B26" s="578"/>
      <c r="C26" s="578"/>
      <c r="D26" s="241">
        <v>334</v>
      </c>
      <c r="E26" s="241">
        <v>1622454</v>
      </c>
      <c r="F26" s="241">
        <v>272112</v>
      </c>
      <c r="G26" s="241">
        <v>1894566</v>
      </c>
      <c r="H26" s="242">
        <v>14.4</v>
      </c>
      <c r="I26" s="243">
        <v>4858</v>
      </c>
      <c r="J26" s="243">
        <v>815</v>
      </c>
      <c r="K26" s="261"/>
      <c r="L26"/>
      <c r="M26"/>
      <c r="N26"/>
      <c r="O26"/>
      <c r="P26"/>
      <c r="Q26"/>
      <c r="R26"/>
      <c r="T26" s="262"/>
      <c r="U26" s="262"/>
      <c r="V26" s="262"/>
      <c r="W26" s="262"/>
      <c r="X26" s="262"/>
      <c r="Y26" s="262"/>
      <c r="Z26" s="262"/>
      <c r="AB26" s="263"/>
      <c r="AC26" s="263"/>
      <c r="AD26" s="263"/>
      <c r="AE26" s="263"/>
      <c r="AF26" s="263"/>
      <c r="AG26" s="263"/>
      <c r="AH26" s="263"/>
    </row>
    <row r="27" spans="1:34" ht="12" customHeight="1" x14ac:dyDescent="0.25">
      <c r="A27" s="581" t="s">
        <v>28</v>
      </c>
      <c r="B27" s="581"/>
      <c r="C27" s="581"/>
      <c r="D27" s="249">
        <v>1887</v>
      </c>
      <c r="E27" s="249">
        <v>11252936</v>
      </c>
      <c r="F27" s="249">
        <v>1825441</v>
      </c>
      <c r="G27" s="249">
        <v>13078377</v>
      </c>
      <c r="H27" s="250">
        <v>14</v>
      </c>
      <c r="I27" s="251">
        <v>5963</v>
      </c>
      <c r="J27" s="251">
        <v>967</v>
      </c>
      <c r="K27" s="261"/>
      <c r="L27"/>
      <c r="M27"/>
      <c r="N27"/>
      <c r="O27"/>
      <c r="P27"/>
      <c r="Q27"/>
      <c r="R27"/>
      <c r="T27" s="262"/>
      <c r="U27" s="262"/>
      <c r="V27" s="262"/>
      <c r="W27" s="262"/>
      <c r="X27" s="262"/>
      <c r="Y27" s="262"/>
      <c r="Z27" s="262"/>
      <c r="AB27" s="263"/>
      <c r="AC27" s="263"/>
      <c r="AD27" s="263"/>
      <c r="AE27" s="263"/>
      <c r="AF27" s="263"/>
      <c r="AG27" s="263"/>
      <c r="AH27" s="263"/>
    </row>
    <row r="28" spans="1:34" ht="12" customHeight="1" x14ac:dyDescent="0.25">
      <c r="A28" s="581" t="s">
        <v>29</v>
      </c>
      <c r="B28" s="581"/>
      <c r="C28" s="581"/>
      <c r="D28" s="249">
        <v>1927</v>
      </c>
      <c r="E28" s="249">
        <v>7063147</v>
      </c>
      <c r="F28" s="249">
        <v>675277</v>
      </c>
      <c r="G28" s="249">
        <v>7738424</v>
      </c>
      <c r="H28" s="250">
        <v>8.6999999999999993</v>
      </c>
      <c r="I28" s="251">
        <v>3665</v>
      </c>
      <c r="J28" s="251">
        <v>350</v>
      </c>
      <c r="K28" s="261"/>
      <c r="L28"/>
      <c r="M28"/>
      <c r="N28"/>
      <c r="O28"/>
      <c r="P28"/>
      <c r="Q28"/>
      <c r="R28"/>
      <c r="T28" s="262"/>
      <c r="U28" s="262"/>
      <c r="V28" s="262"/>
      <c r="W28" s="262"/>
      <c r="X28" s="262"/>
      <c r="Y28" s="262"/>
      <c r="Z28" s="262"/>
      <c r="AB28" s="263"/>
      <c r="AC28" s="263"/>
      <c r="AD28" s="263"/>
      <c r="AE28" s="263"/>
      <c r="AF28" s="263"/>
      <c r="AG28" s="263"/>
      <c r="AH28" s="263"/>
    </row>
    <row r="29" spans="1:34" ht="12" customHeight="1" x14ac:dyDescent="0.25">
      <c r="A29" s="581" t="s">
        <v>30</v>
      </c>
      <c r="B29" s="581"/>
      <c r="C29" s="581"/>
      <c r="D29" s="249">
        <v>852</v>
      </c>
      <c r="E29" s="249">
        <v>6264294</v>
      </c>
      <c r="F29" s="249">
        <v>679839</v>
      </c>
      <c r="G29" s="249">
        <v>6944133</v>
      </c>
      <c r="H29" s="250">
        <v>9.8000000000000007</v>
      </c>
      <c r="I29" s="251">
        <v>7352</v>
      </c>
      <c r="J29" s="251">
        <v>798</v>
      </c>
      <c r="K29" s="261"/>
      <c r="L29"/>
      <c r="M29"/>
      <c r="N29"/>
      <c r="O29"/>
      <c r="P29"/>
      <c r="Q29"/>
      <c r="R29"/>
      <c r="T29" s="262"/>
      <c r="U29" s="262"/>
      <c r="V29" s="262"/>
      <c r="W29" s="262"/>
      <c r="X29" s="262"/>
      <c r="Y29" s="262"/>
      <c r="Z29" s="262"/>
      <c r="AB29" s="263"/>
      <c r="AC29" s="263"/>
      <c r="AD29" s="263"/>
      <c r="AE29" s="263"/>
      <c r="AF29" s="263"/>
      <c r="AG29" s="263"/>
      <c r="AH29" s="263"/>
    </row>
    <row r="30" spans="1:34" ht="12" customHeight="1" x14ac:dyDescent="0.25">
      <c r="A30" s="581" t="s">
        <v>31</v>
      </c>
      <c r="B30" s="581"/>
      <c r="C30" s="581"/>
      <c r="D30" s="249">
        <v>2225</v>
      </c>
      <c r="E30" s="249">
        <v>6018928</v>
      </c>
      <c r="F30" s="249">
        <v>614681</v>
      </c>
      <c r="G30" s="249">
        <v>6633609</v>
      </c>
      <c r="H30" s="250">
        <v>9.3000000000000007</v>
      </c>
      <c r="I30" s="251">
        <v>2705</v>
      </c>
      <c r="J30" s="251">
        <v>276</v>
      </c>
      <c r="K30" s="261"/>
      <c r="L30"/>
      <c r="M30"/>
      <c r="N30"/>
      <c r="O30"/>
      <c r="P30"/>
      <c r="Q30"/>
      <c r="R30"/>
      <c r="T30" s="262"/>
      <c r="U30" s="262"/>
      <c r="V30" s="262"/>
      <c r="W30" s="262"/>
      <c r="X30" s="262"/>
      <c r="Y30" s="262"/>
      <c r="Z30" s="262"/>
      <c r="AB30" s="263"/>
      <c r="AC30" s="263"/>
      <c r="AD30" s="263"/>
      <c r="AE30" s="263"/>
      <c r="AF30" s="263"/>
      <c r="AG30" s="263"/>
      <c r="AH30" s="263"/>
    </row>
    <row r="31" spans="1:34" ht="12" customHeight="1" x14ac:dyDescent="0.25">
      <c r="A31" s="581" t="s">
        <v>32</v>
      </c>
      <c r="B31" s="581"/>
      <c r="C31" s="581"/>
      <c r="D31" s="249">
        <v>642</v>
      </c>
      <c r="E31" s="249">
        <v>3726611</v>
      </c>
      <c r="F31" s="249">
        <v>352728</v>
      </c>
      <c r="G31" s="249">
        <v>4079339</v>
      </c>
      <c r="H31" s="250">
        <v>8.6</v>
      </c>
      <c r="I31" s="251">
        <v>5805</v>
      </c>
      <c r="J31" s="251">
        <v>549</v>
      </c>
      <c r="K31" s="261"/>
      <c r="L31"/>
      <c r="M31"/>
      <c r="N31"/>
      <c r="O31"/>
      <c r="P31"/>
      <c r="Q31"/>
      <c r="R31"/>
      <c r="T31" s="262"/>
      <c r="U31" s="262"/>
      <c r="V31" s="262"/>
      <c r="W31" s="262"/>
      <c r="X31" s="262"/>
      <c r="Y31" s="262"/>
      <c r="Z31" s="262"/>
      <c r="AB31" s="263"/>
      <c r="AC31" s="263"/>
      <c r="AD31" s="263"/>
      <c r="AE31" s="263"/>
      <c r="AF31" s="263"/>
      <c r="AG31" s="263"/>
      <c r="AH31" s="263"/>
    </row>
    <row r="32" spans="1:34" s="270" customFormat="1" ht="12" customHeight="1" x14ac:dyDescent="0.25">
      <c r="A32" s="582" t="s">
        <v>33</v>
      </c>
      <c r="B32" s="582"/>
      <c r="C32" s="582"/>
      <c r="D32" s="265">
        <v>7533</v>
      </c>
      <c r="E32" s="265">
        <v>34325916</v>
      </c>
      <c r="F32" s="265">
        <v>4147966</v>
      </c>
      <c r="G32" s="265">
        <v>38473882</v>
      </c>
      <c r="H32" s="266">
        <v>10.8</v>
      </c>
      <c r="I32" s="267">
        <v>4557</v>
      </c>
      <c r="J32" s="267">
        <v>551</v>
      </c>
      <c r="K32" s="261"/>
      <c r="L32"/>
      <c r="M32"/>
      <c r="N32"/>
      <c r="O32"/>
      <c r="P32"/>
      <c r="Q32"/>
      <c r="R32"/>
      <c r="S32" s="268"/>
      <c r="T32" s="262"/>
      <c r="U32" s="262"/>
      <c r="V32" s="262"/>
      <c r="W32" s="262"/>
      <c r="X32" s="262"/>
      <c r="Y32" s="262"/>
      <c r="Z32" s="262"/>
      <c r="AA32" s="268"/>
      <c r="AB32" s="263"/>
      <c r="AC32" s="263"/>
      <c r="AD32" s="263"/>
      <c r="AE32" s="263"/>
      <c r="AF32" s="263"/>
      <c r="AG32" s="263"/>
      <c r="AH32" s="263"/>
    </row>
    <row r="33" spans="1:20" s="255" customFormat="1" ht="15.75" customHeight="1" x14ac:dyDescent="0.2">
      <c r="A33" s="405" t="s">
        <v>75</v>
      </c>
      <c r="B33" s="569" t="s">
        <v>345</v>
      </c>
      <c r="C33" s="569"/>
      <c r="D33" s="569"/>
      <c r="E33" s="569"/>
      <c r="F33" s="569"/>
      <c r="G33" s="569"/>
      <c r="H33" s="569"/>
      <c r="I33" s="569"/>
      <c r="J33" s="569"/>
      <c r="K33" s="254"/>
      <c r="L33" s="254"/>
      <c r="M33" s="254"/>
      <c r="N33" s="254"/>
      <c r="O33" s="254"/>
      <c r="P33" s="254"/>
      <c r="Q33" s="254"/>
      <c r="R33" s="254"/>
      <c r="S33" s="254"/>
      <c r="T33" s="254"/>
    </row>
    <row r="34" spans="1:20" x14ac:dyDescent="0.2">
      <c r="A34" s="404" t="s">
        <v>308</v>
      </c>
      <c r="B34" s="555" t="s">
        <v>545</v>
      </c>
      <c r="C34" s="555"/>
      <c r="D34" s="555"/>
      <c r="E34" s="555"/>
      <c r="F34" s="555"/>
      <c r="G34" s="555"/>
      <c r="H34" s="555"/>
      <c r="I34" s="555"/>
      <c r="J34" s="555"/>
      <c r="L34" s="262"/>
      <c r="M34" s="262"/>
      <c r="N34" s="262"/>
      <c r="O34" s="262"/>
      <c r="P34" s="262"/>
      <c r="Q34" s="262"/>
      <c r="R34" s="262"/>
    </row>
    <row r="36" spans="1:20" x14ac:dyDescent="0.2">
      <c r="A36" s="586"/>
      <c r="B36" s="586"/>
      <c r="C36" s="586"/>
      <c r="D36" s="586"/>
      <c r="E36" s="586"/>
      <c r="F36" s="586"/>
      <c r="G36" s="586"/>
      <c r="H36" s="586"/>
      <c r="I36" s="586"/>
      <c r="J36" s="586"/>
    </row>
    <row r="41" spans="1:20" x14ac:dyDescent="0.2">
      <c r="D41" s="262"/>
    </row>
  </sheetData>
  <mergeCells count="42">
    <mergeCell ref="B33:J33"/>
    <mergeCell ref="B34:J34"/>
    <mergeCell ref="A36:J36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0"/>
  <sheetViews>
    <sheetView workbookViewId="0">
      <selection activeCell="D7" sqref="D7"/>
    </sheetView>
  </sheetViews>
  <sheetFormatPr defaultColWidth="9.109375" defaultRowHeight="13.2" x14ac:dyDescent="0.25"/>
  <cols>
    <col min="1" max="1" width="4.44140625" style="34" customWidth="1"/>
    <col min="2" max="2" width="5.88671875" style="34" customWidth="1"/>
    <col min="3" max="3" width="9.109375" style="34"/>
    <col min="4" max="11" width="13.109375" style="34" customWidth="1"/>
    <col min="12" max="12" width="9.109375" style="34"/>
    <col min="13" max="13" width="14" style="34" bestFit="1" customWidth="1"/>
    <col min="14" max="14" width="12.33203125" style="34" bestFit="1" customWidth="1"/>
    <col min="15" max="15" width="11.33203125" style="34" bestFit="1" customWidth="1"/>
    <col min="16" max="17" width="12.33203125" style="34" bestFit="1" customWidth="1"/>
    <col min="18" max="22" width="11" style="34" bestFit="1" customWidth="1"/>
    <col min="23" max="16384" width="9.109375" style="34"/>
  </cols>
  <sheetData>
    <row r="1" spans="1:20" ht="24" customHeight="1" x14ac:dyDescent="0.25">
      <c r="A1" s="447" t="s">
        <v>56</v>
      </c>
      <c r="B1" s="447"/>
      <c r="C1" s="448" t="s">
        <v>503</v>
      </c>
      <c r="D1" s="448"/>
      <c r="E1" s="448"/>
      <c r="F1" s="448"/>
      <c r="G1" s="448"/>
      <c r="H1" s="448"/>
      <c r="I1" s="448"/>
      <c r="J1" s="448"/>
      <c r="K1" s="448"/>
      <c r="M1" s="400" t="s">
        <v>482</v>
      </c>
    </row>
    <row r="2" spans="1:20" ht="28.8" x14ac:dyDescent="0.25">
      <c r="A2" s="449" t="s">
        <v>1</v>
      </c>
      <c r="B2" s="449"/>
      <c r="C2" s="449"/>
      <c r="D2" s="35" t="s">
        <v>57</v>
      </c>
      <c r="E2" s="35" t="s">
        <v>58</v>
      </c>
      <c r="F2" s="35" t="s">
        <v>59</v>
      </c>
      <c r="G2" s="35" t="s">
        <v>60</v>
      </c>
      <c r="H2" s="35" t="s">
        <v>61</v>
      </c>
      <c r="I2" s="35" t="s">
        <v>62</v>
      </c>
      <c r="J2" s="35" t="s">
        <v>63</v>
      </c>
      <c r="K2" s="35" t="s">
        <v>64</v>
      </c>
      <c r="M2"/>
      <c r="N2"/>
      <c r="O2"/>
      <c r="P2"/>
      <c r="Q2"/>
      <c r="R2"/>
      <c r="S2"/>
      <c r="T2"/>
    </row>
    <row r="3" spans="1:20" x14ac:dyDescent="0.25">
      <c r="A3" s="446" t="s">
        <v>6</v>
      </c>
      <c r="B3" s="446"/>
      <c r="C3" s="446"/>
      <c r="D3" s="36">
        <v>345415818</v>
      </c>
      <c r="E3" s="36">
        <v>0</v>
      </c>
      <c r="F3" s="36">
        <v>0</v>
      </c>
      <c r="G3" s="36">
        <v>218504367</v>
      </c>
      <c r="H3" s="36">
        <v>6862667</v>
      </c>
      <c r="I3" s="36">
        <v>23922953</v>
      </c>
      <c r="J3" s="36">
        <v>0</v>
      </c>
      <c r="K3" s="36">
        <v>594705805</v>
      </c>
      <c r="M3"/>
      <c r="N3"/>
      <c r="O3"/>
      <c r="P3"/>
      <c r="Q3"/>
      <c r="R3"/>
      <c r="S3"/>
      <c r="T3"/>
    </row>
    <row r="4" spans="1:20" x14ac:dyDescent="0.25">
      <c r="A4" s="446" t="s">
        <v>7</v>
      </c>
      <c r="B4" s="446"/>
      <c r="C4" s="446"/>
      <c r="D4" s="36">
        <v>5112539</v>
      </c>
      <c r="E4" s="36">
        <v>0</v>
      </c>
      <c r="F4" s="36">
        <v>0</v>
      </c>
      <c r="G4" s="36">
        <v>0</v>
      </c>
      <c r="H4" s="36">
        <v>0</v>
      </c>
      <c r="I4" s="36">
        <v>22060010</v>
      </c>
      <c r="J4" s="36">
        <v>0</v>
      </c>
      <c r="K4" s="36">
        <v>27172549</v>
      </c>
      <c r="M4"/>
      <c r="N4"/>
      <c r="O4"/>
      <c r="P4"/>
      <c r="Q4"/>
      <c r="R4"/>
      <c r="S4"/>
      <c r="T4"/>
    </row>
    <row r="5" spans="1:20" x14ac:dyDescent="0.25">
      <c r="A5" s="446" t="s">
        <v>8</v>
      </c>
      <c r="B5" s="446"/>
      <c r="C5" s="446"/>
      <c r="D5" s="36">
        <v>176546201</v>
      </c>
      <c r="E5" s="36">
        <v>28537508</v>
      </c>
      <c r="F5" s="36">
        <v>0</v>
      </c>
      <c r="G5" s="36">
        <v>35733286</v>
      </c>
      <c r="H5" s="36">
        <v>0</v>
      </c>
      <c r="I5" s="36">
        <v>940341</v>
      </c>
      <c r="J5" s="36">
        <v>0</v>
      </c>
      <c r="K5" s="36">
        <v>241757336</v>
      </c>
      <c r="M5"/>
      <c r="N5"/>
      <c r="O5"/>
      <c r="P5"/>
      <c r="Q5"/>
      <c r="R5"/>
      <c r="S5"/>
      <c r="T5"/>
    </row>
    <row r="6" spans="1:20" x14ac:dyDescent="0.25">
      <c r="A6" s="446" t="s">
        <v>9</v>
      </c>
      <c r="B6" s="446"/>
      <c r="C6" s="446"/>
      <c r="D6" s="36">
        <v>1127882304</v>
      </c>
      <c r="E6" s="36">
        <v>156678682</v>
      </c>
      <c r="F6" s="36">
        <v>7633083</v>
      </c>
      <c r="G6" s="36">
        <v>141354334</v>
      </c>
      <c r="H6" s="36">
        <v>0</v>
      </c>
      <c r="I6" s="36">
        <v>9108498</v>
      </c>
      <c r="J6" s="36">
        <v>115231</v>
      </c>
      <c r="K6" s="36">
        <v>1442772132</v>
      </c>
      <c r="M6"/>
      <c r="N6"/>
      <c r="O6"/>
      <c r="P6"/>
      <c r="Q6"/>
      <c r="R6"/>
      <c r="S6"/>
      <c r="T6"/>
    </row>
    <row r="7" spans="1:20" x14ac:dyDescent="0.25">
      <c r="A7" s="446" t="s">
        <v>10</v>
      </c>
      <c r="B7" s="446"/>
      <c r="C7" s="446"/>
      <c r="D7" s="36">
        <v>38840377</v>
      </c>
      <c r="E7" s="36">
        <v>0</v>
      </c>
      <c r="F7" s="36">
        <v>0</v>
      </c>
      <c r="G7" s="36">
        <v>0</v>
      </c>
      <c r="H7" s="36">
        <v>0</v>
      </c>
      <c r="I7" s="36">
        <v>10305</v>
      </c>
      <c r="J7" s="36">
        <v>405788103</v>
      </c>
      <c r="K7" s="36">
        <v>444638785</v>
      </c>
      <c r="M7"/>
      <c r="N7"/>
      <c r="O7"/>
      <c r="P7"/>
      <c r="Q7"/>
      <c r="R7"/>
      <c r="S7"/>
      <c r="T7"/>
    </row>
    <row r="8" spans="1:20" x14ac:dyDescent="0.25">
      <c r="A8" s="450" t="s">
        <v>65</v>
      </c>
      <c r="B8" s="450"/>
      <c r="C8" s="450"/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311969144</v>
      </c>
      <c r="K8" s="37">
        <v>311969144</v>
      </c>
      <c r="M8"/>
      <c r="N8"/>
      <c r="O8"/>
      <c r="P8"/>
      <c r="Q8"/>
      <c r="R8"/>
      <c r="S8"/>
      <c r="T8"/>
    </row>
    <row r="9" spans="1:20" x14ac:dyDescent="0.25">
      <c r="A9" s="450" t="s">
        <v>45</v>
      </c>
      <c r="B9" s="450"/>
      <c r="C9" s="450"/>
      <c r="D9" s="37">
        <v>38840377</v>
      </c>
      <c r="E9" s="37">
        <v>0</v>
      </c>
      <c r="F9" s="37">
        <v>0</v>
      </c>
      <c r="G9" s="37">
        <v>0</v>
      </c>
      <c r="H9" s="37">
        <v>0</v>
      </c>
      <c r="I9" s="37">
        <v>10305</v>
      </c>
      <c r="J9" s="37">
        <v>93818959</v>
      </c>
      <c r="K9" s="37">
        <v>132669641</v>
      </c>
      <c r="M9"/>
      <c r="N9"/>
      <c r="O9"/>
      <c r="P9"/>
      <c r="Q9"/>
      <c r="R9"/>
      <c r="S9"/>
      <c r="T9"/>
    </row>
    <row r="10" spans="1:20" x14ac:dyDescent="0.25">
      <c r="A10" s="446" t="s">
        <v>13</v>
      </c>
      <c r="B10" s="446"/>
      <c r="C10" s="446"/>
      <c r="D10" s="36">
        <v>375435428</v>
      </c>
      <c r="E10" s="36">
        <v>153721359</v>
      </c>
      <c r="F10" s="36">
        <v>0</v>
      </c>
      <c r="G10" s="36">
        <v>0</v>
      </c>
      <c r="H10" s="36">
        <v>0</v>
      </c>
      <c r="I10" s="36">
        <v>4024896</v>
      </c>
      <c r="J10" s="36">
        <v>0</v>
      </c>
      <c r="K10" s="36">
        <v>533181683</v>
      </c>
      <c r="M10"/>
      <c r="N10"/>
      <c r="O10"/>
      <c r="P10"/>
      <c r="Q10"/>
      <c r="R10"/>
      <c r="S10"/>
      <c r="T10"/>
    </row>
    <row r="11" spans="1:20" x14ac:dyDescent="0.25">
      <c r="A11" s="446" t="s">
        <v>14</v>
      </c>
      <c r="B11" s="446"/>
      <c r="C11" s="446"/>
      <c r="D11" s="36">
        <v>122556703</v>
      </c>
      <c r="E11" s="36">
        <v>151986127</v>
      </c>
      <c r="F11" s="36">
        <v>0</v>
      </c>
      <c r="G11" s="36">
        <v>12403819</v>
      </c>
      <c r="H11" s="36">
        <v>35283714</v>
      </c>
      <c r="I11" s="36">
        <v>0</v>
      </c>
      <c r="J11" s="36">
        <v>0</v>
      </c>
      <c r="K11" s="36">
        <v>322230363</v>
      </c>
      <c r="M11"/>
      <c r="N11"/>
      <c r="O11"/>
      <c r="P11"/>
      <c r="Q11"/>
      <c r="R11"/>
      <c r="S11"/>
      <c r="T11"/>
    </row>
    <row r="12" spans="1:20" x14ac:dyDescent="0.25">
      <c r="A12" s="446" t="s">
        <v>15</v>
      </c>
      <c r="B12" s="446"/>
      <c r="C12" s="446"/>
      <c r="D12" s="36">
        <v>575999566</v>
      </c>
      <c r="E12" s="36">
        <v>31370395</v>
      </c>
      <c r="F12" s="36">
        <v>0</v>
      </c>
      <c r="G12" s="36">
        <v>39718968</v>
      </c>
      <c r="H12" s="36">
        <v>17121413</v>
      </c>
      <c r="I12" s="36">
        <v>166102511</v>
      </c>
      <c r="J12" s="36">
        <v>0</v>
      </c>
      <c r="K12" s="36">
        <v>830312853</v>
      </c>
      <c r="M12"/>
      <c r="N12"/>
      <c r="O12"/>
      <c r="P12"/>
      <c r="Q12"/>
      <c r="R12"/>
      <c r="S12"/>
      <c r="T12"/>
    </row>
    <row r="13" spans="1:20" x14ac:dyDescent="0.25">
      <c r="A13" s="446" t="s">
        <v>16</v>
      </c>
      <c r="B13" s="446"/>
      <c r="C13" s="446"/>
      <c r="D13" s="36">
        <v>294031951</v>
      </c>
      <c r="E13" s="36">
        <v>8896679</v>
      </c>
      <c r="F13" s="36">
        <v>0</v>
      </c>
      <c r="G13" s="36">
        <v>171272020</v>
      </c>
      <c r="H13" s="36">
        <v>15007295</v>
      </c>
      <c r="I13" s="36">
        <v>18879300</v>
      </c>
      <c r="J13" s="36">
        <v>17415151</v>
      </c>
      <c r="K13" s="36">
        <v>525502396</v>
      </c>
      <c r="M13"/>
      <c r="N13"/>
      <c r="O13"/>
      <c r="P13"/>
      <c r="Q13"/>
      <c r="R13"/>
      <c r="S13"/>
      <c r="T13"/>
    </row>
    <row r="14" spans="1:20" x14ac:dyDescent="0.25">
      <c r="A14" s="446" t="s">
        <v>17</v>
      </c>
      <c r="B14" s="446"/>
      <c r="C14" s="446"/>
      <c r="D14" s="36">
        <v>53073296</v>
      </c>
      <c r="E14" s="36">
        <v>28547824</v>
      </c>
      <c r="F14" s="36">
        <v>0</v>
      </c>
      <c r="G14" s="36">
        <v>0</v>
      </c>
      <c r="H14" s="36">
        <v>4939183</v>
      </c>
      <c r="I14" s="36">
        <v>1942619</v>
      </c>
      <c r="J14" s="36">
        <v>0</v>
      </c>
      <c r="K14" s="36">
        <v>88502922</v>
      </c>
      <c r="M14"/>
      <c r="N14"/>
      <c r="O14"/>
      <c r="P14"/>
      <c r="Q14"/>
      <c r="R14"/>
      <c r="S14"/>
      <c r="T14"/>
    </row>
    <row r="15" spans="1:20" x14ac:dyDescent="0.25">
      <c r="A15" s="446" t="s">
        <v>18</v>
      </c>
      <c r="B15" s="446"/>
      <c r="C15" s="446"/>
      <c r="D15" s="36">
        <v>148027552</v>
      </c>
      <c r="E15" s="36">
        <v>0</v>
      </c>
      <c r="F15" s="36">
        <v>10752810</v>
      </c>
      <c r="G15" s="36">
        <v>8921692</v>
      </c>
      <c r="H15" s="36">
        <v>0</v>
      </c>
      <c r="I15" s="36">
        <v>2980681</v>
      </c>
      <c r="J15" s="36">
        <v>322694</v>
      </c>
      <c r="K15" s="36">
        <v>171005429</v>
      </c>
      <c r="M15"/>
      <c r="N15"/>
      <c r="O15"/>
      <c r="P15"/>
      <c r="Q15"/>
      <c r="R15"/>
      <c r="S15"/>
      <c r="T15"/>
    </row>
    <row r="16" spans="1:20" x14ac:dyDescent="0.25">
      <c r="A16" s="446" t="s">
        <v>19</v>
      </c>
      <c r="B16" s="446"/>
      <c r="C16" s="446"/>
      <c r="D16" s="36">
        <v>806135679</v>
      </c>
      <c r="E16" s="36">
        <v>69290123</v>
      </c>
      <c r="F16" s="36">
        <v>22760</v>
      </c>
      <c r="G16" s="36">
        <v>0</v>
      </c>
      <c r="H16" s="36">
        <v>0</v>
      </c>
      <c r="I16" s="36">
        <v>353206</v>
      </c>
      <c r="J16" s="36">
        <v>0</v>
      </c>
      <c r="K16" s="36">
        <v>875801768</v>
      </c>
      <c r="M16"/>
      <c r="N16"/>
      <c r="O16"/>
      <c r="P16"/>
      <c r="Q16"/>
      <c r="R16"/>
      <c r="S16"/>
      <c r="T16"/>
    </row>
    <row r="17" spans="1:20" x14ac:dyDescent="0.25">
      <c r="A17" s="446" t="s">
        <v>20</v>
      </c>
      <c r="B17" s="446"/>
      <c r="C17" s="446"/>
      <c r="D17" s="36">
        <v>61511024</v>
      </c>
      <c r="E17" s="36">
        <v>28898088</v>
      </c>
      <c r="F17" s="36">
        <v>0</v>
      </c>
      <c r="G17" s="36">
        <v>0</v>
      </c>
      <c r="H17" s="36">
        <v>0</v>
      </c>
      <c r="I17" s="36">
        <v>726966</v>
      </c>
      <c r="J17" s="36">
        <v>0</v>
      </c>
      <c r="K17" s="36">
        <v>91136078</v>
      </c>
      <c r="M17"/>
      <c r="N17"/>
      <c r="O17"/>
      <c r="P17"/>
      <c r="Q17"/>
      <c r="R17"/>
      <c r="S17"/>
      <c r="T17"/>
    </row>
    <row r="18" spans="1:20" x14ac:dyDescent="0.25">
      <c r="A18" s="446" t="s">
        <v>21</v>
      </c>
      <c r="B18" s="446"/>
      <c r="C18" s="446"/>
      <c r="D18" s="36">
        <v>14598779</v>
      </c>
      <c r="E18" s="36">
        <v>10090556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24689335</v>
      </c>
      <c r="M18"/>
      <c r="N18"/>
      <c r="O18"/>
      <c r="P18"/>
      <c r="Q18"/>
      <c r="R18"/>
      <c r="S18"/>
      <c r="T18"/>
    </row>
    <row r="19" spans="1:20" x14ac:dyDescent="0.25">
      <c r="A19" s="446" t="s">
        <v>22</v>
      </c>
      <c r="B19" s="446"/>
      <c r="C19" s="446"/>
      <c r="D19" s="36">
        <v>215063812</v>
      </c>
      <c r="E19" s="36">
        <v>153997168</v>
      </c>
      <c r="F19" s="36">
        <v>0</v>
      </c>
      <c r="G19" s="36">
        <v>7765709</v>
      </c>
      <c r="H19" s="36">
        <v>0</v>
      </c>
      <c r="I19" s="36">
        <v>0</v>
      </c>
      <c r="J19" s="36">
        <v>0</v>
      </c>
      <c r="K19" s="36">
        <v>376826689</v>
      </c>
      <c r="M19"/>
      <c r="N19"/>
      <c r="O19"/>
      <c r="P19"/>
      <c r="Q19"/>
      <c r="R19"/>
      <c r="S19"/>
      <c r="T19"/>
    </row>
    <row r="20" spans="1:20" x14ac:dyDescent="0.25">
      <c r="A20" s="446" t="s">
        <v>23</v>
      </c>
      <c r="B20" s="446"/>
      <c r="C20" s="446"/>
      <c r="D20" s="36">
        <v>190363908</v>
      </c>
      <c r="E20" s="36">
        <v>135075960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325439868</v>
      </c>
      <c r="M20"/>
      <c r="N20"/>
      <c r="O20"/>
      <c r="P20"/>
      <c r="Q20"/>
      <c r="R20"/>
      <c r="S20"/>
      <c r="T20"/>
    </row>
    <row r="21" spans="1:20" x14ac:dyDescent="0.25">
      <c r="A21" s="446" t="s">
        <v>24</v>
      </c>
      <c r="B21" s="446"/>
      <c r="C21" s="446"/>
      <c r="D21" s="36">
        <v>28707978</v>
      </c>
      <c r="E21" s="36">
        <v>1072416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29780394</v>
      </c>
      <c r="M21"/>
      <c r="N21"/>
      <c r="O21"/>
      <c r="P21"/>
      <c r="Q21"/>
      <c r="R21"/>
      <c r="S21"/>
      <c r="T21"/>
    </row>
    <row r="22" spans="1:20" x14ac:dyDescent="0.25">
      <c r="A22" s="446" t="s">
        <v>25</v>
      </c>
      <c r="B22" s="446"/>
      <c r="C22" s="446"/>
      <c r="D22" s="36">
        <v>46215805</v>
      </c>
      <c r="E22" s="36">
        <v>5457965</v>
      </c>
      <c r="F22" s="36">
        <v>0</v>
      </c>
      <c r="G22" s="36">
        <v>1450960</v>
      </c>
      <c r="H22" s="36">
        <v>0</v>
      </c>
      <c r="I22" s="36">
        <v>153229</v>
      </c>
      <c r="J22" s="36">
        <v>0</v>
      </c>
      <c r="K22" s="36">
        <v>53277959</v>
      </c>
      <c r="M22"/>
      <c r="N22"/>
      <c r="O22"/>
      <c r="P22"/>
      <c r="Q22"/>
      <c r="R22"/>
      <c r="S22"/>
      <c r="T22"/>
    </row>
    <row r="23" spans="1:20" x14ac:dyDescent="0.25">
      <c r="A23" s="446" t="s">
        <v>26</v>
      </c>
      <c r="B23" s="446"/>
      <c r="C23" s="446"/>
      <c r="D23" s="36">
        <v>330657207</v>
      </c>
      <c r="E23" s="36">
        <v>65621712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396278919</v>
      </c>
      <c r="M23"/>
      <c r="N23"/>
      <c r="O23"/>
      <c r="P23"/>
      <c r="Q23"/>
      <c r="R23"/>
      <c r="S23"/>
      <c r="T23"/>
    </row>
    <row r="24" spans="1:20" x14ac:dyDescent="0.25">
      <c r="A24" s="446" t="s">
        <v>27</v>
      </c>
      <c r="B24" s="446"/>
      <c r="C24" s="446"/>
      <c r="D24" s="36">
        <v>399536759</v>
      </c>
      <c r="E24" s="36">
        <v>50552241</v>
      </c>
      <c r="F24" s="36">
        <v>0</v>
      </c>
      <c r="G24" s="36">
        <v>1022457</v>
      </c>
      <c r="H24" s="36">
        <v>0</v>
      </c>
      <c r="I24" s="36">
        <v>2145509</v>
      </c>
      <c r="J24" s="36">
        <v>0</v>
      </c>
      <c r="K24" s="36">
        <v>453256966</v>
      </c>
      <c r="M24"/>
      <c r="N24"/>
      <c r="O24"/>
      <c r="P24"/>
      <c r="Q24"/>
      <c r="R24"/>
      <c r="S24"/>
      <c r="T24"/>
    </row>
    <row r="25" spans="1:20" x14ac:dyDescent="0.25">
      <c r="A25" s="451" t="s">
        <v>28</v>
      </c>
      <c r="B25" s="451"/>
      <c r="C25" s="451"/>
      <c r="D25" s="38">
        <v>1654956862</v>
      </c>
      <c r="E25" s="38">
        <v>185216190</v>
      </c>
      <c r="F25" s="38">
        <v>7633083</v>
      </c>
      <c r="G25" s="38">
        <v>395591987</v>
      </c>
      <c r="H25" s="38">
        <v>6862667</v>
      </c>
      <c r="I25" s="38">
        <v>56031802</v>
      </c>
      <c r="J25" s="38">
        <v>115231</v>
      </c>
      <c r="K25" s="38">
        <v>2306407822</v>
      </c>
      <c r="M25"/>
      <c r="N25"/>
      <c r="O25"/>
      <c r="P25"/>
      <c r="Q25"/>
      <c r="R25"/>
      <c r="S25"/>
      <c r="T25"/>
    </row>
    <row r="26" spans="1:20" x14ac:dyDescent="0.25">
      <c r="A26" s="451" t="s">
        <v>29</v>
      </c>
      <c r="B26" s="451"/>
      <c r="C26" s="451"/>
      <c r="D26" s="38">
        <v>1112832074</v>
      </c>
      <c r="E26" s="38">
        <v>337077881</v>
      </c>
      <c r="F26" s="38">
        <v>0</v>
      </c>
      <c r="G26" s="38">
        <v>52122787</v>
      </c>
      <c r="H26" s="38">
        <v>52405127</v>
      </c>
      <c r="I26" s="38">
        <v>170137712</v>
      </c>
      <c r="J26" s="38">
        <v>405788103</v>
      </c>
      <c r="K26" s="38">
        <v>2130363684</v>
      </c>
      <c r="M26"/>
      <c r="N26"/>
      <c r="O26"/>
      <c r="P26"/>
      <c r="Q26"/>
      <c r="R26"/>
      <c r="S26"/>
      <c r="T26"/>
    </row>
    <row r="27" spans="1:20" x14ac:dyDescent="0.25">
      <c r="A27" s="451" t="s">
        <v>30</v>
      </c>
      <c r="B27" s="451"/>
      <c r="C27" s="451"/>
      <c r="D27" s="38">
        <v>1301268478</v>
      </c>
      <c r="E27" s="38">
        <v>106734626</v>
      </c>
      <c r="F27" s="38">
        <v>10775570</v>
      </c>
      <c r="G27" s="38">
        <v>180193712</v>
      </c>
      <c r="H27" s="38">
        <v>19946478</v>
      </c>
      <c r="I27" s="38">
        <v>24155806</v>
      </c>
      <c r="J27" s="38">
        <v>17737845</v>
      </c>
      <c r="K27" s="38">
        <v>1660812515</v>
      </c>
      <c r="M27"/>
      <c r="N27"/>
      <c r="O27"/>
      <c r="P27"/>
      <c r="Q27"/>
      <c r="R27"/>
      <c r="S27"/>
      <c r="T27"/>
    </row>
    <row r="28" spans="1:20" x14ac:dyDescent="0.25">
      <c r="A28" s="451" t="s">
        <v>31</v>
      </c>
      <c r="B28" s="451"/>
      <c r="C28" s="451"/>
      <c r="D28" s="38">
        <v>556461306</v>
      </c>
      <c r="E28" s="38">
        <v>334592153</v>
      </c>
      <c r="F28" s="38">
        <v>0</v>
      </c>
      <c r="G28" s="38">
        <v>9216669</v>
      </c>
      <c r="H28" s="38">
        <v>0</v>
      </c>
      <c r="I28" s="38">
        <v>880195</v>
      </c>
      <c r="J28" s="38">
        <v>0</v>
      </c>
      <c r="K28" s="38">
        <v>901150323</v>
      </c>
      <c r="M28"/>
      <c r="N28"/>
      <c r="O28"/>
      <c r="P28"/>
      <c r="Q28"/>
      <c r="R28"/>
      <c r="S28"/>
      <c r="T28"/>
    </row>
    <row r="29" spans="1:20" x14ac:dyDescent="0.25">
      <c r="A29" s="451" t="s">
        <v>32</v>
      </c>
      <c r="B29" s="451"/>
      <c r="C29" s="451"/>
      <c r="D29" s="38">
        <v>730193966</v>
      </c>
      <c r="E29" s="38">
        <v>116173953</v>
      </c>
      <c r="F29" s="38">
        <v>0</v>
      </c>
      <c r="G29" s="38">
        <v>1022457</v>
      </c>
      <c r="H29" s="38">
        <v>0</v>
      </c>
      <c r="I29" s="38">
        <v>2145509</v>
      </c>
      <c r="J29" s="38">
        <v>0</v>
      </c>
      <c r="K29" s="38">
        <v>849535885</v>
      </c>
      <c r="M29"/>
      <c r="N29"/>
      <c r="O29"/>
      <c r="P29"/>
      <c r="Q29"/>
      <c r="R29"/>
      <c r="S29"/>
      <c r="T29"/>
    </row>
    <row r="30" spans="1:20" x14ac:dyDescent="0.25">
      <c r="A30" s="451" t="s">
        <v>33</v>
      </c>
      <c r="B30" s="451"/>
      <c r="C30" s="451"/>
      <c r="D30" s="38">
        <v>5355712686</v>
      </c>
      <c r="E30" s="38">
        <v>1079794803</v>
      </c>
      <c r="F30" s="38">
        <v>18408653</v>
      </c>
      <c r="G30" s="38">
        <v>638147612</v>
      </c>
      <c r="H30" s="38">
        <v>79214272</v>
      </c>
      <c r="I30" s="38">
        <v>253351024</v>
      </c>
      <c r="J30" s="38">
        <v>423641179</v>
      </c>
      <c r="K30" s="38">
        <v>7848270229</v>
      </c>
      <c r="M30"/>
      <c r="N30"/>
      <c r="O30"/>
      <c r="P30"/>
      <c r="Q30"/>
      <c r="R30"/>
      <c r="S30"/>
      <c r="T30"/>
    </row>
    <row r="31" spans="1:20" ht="12.75" customHeight="1" x14ac:dyDescent="0.25">
      <c r="A31" s="452" t="s">
        <v>66</v>
      </c>
      <c r="B31" s="452"/>
      <c r="C31" s="452"/>
      <c r="D31" s="452"/>
      <c r="E31" s="452"/>
      <c r="F31" s="452"/>
      <c r="G31" s="452"/>
      <c r="H31" s="452"/>
      <c r="I31" s="452"/>
      <c r="J31" s="452"/>
      <c r="K31" s="452"/>
    </row>
    <row r="33" spans="2:19" x14ac:dyDescent="0.25"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2:19" x14ac:dyDescent="0.25">
      <c r="B34" s="36"/>
      <c r="C34" s="36"/>
      <c r="D34" s="36"/>
      <c r="E34" s="36"/>
      <c r="F34" s="36"/>
      <c r="G34" s="36"/>
      <c r="H34" s="36"/>
      <c r="I34" s="36"/>
      <c r="J34" s="36"/>
      <c r="K34" s="36"/>
    </row>
    <row r="35" spans="2:19" x14ac:dyDescent="0.25">
      <c r="B35" s="36"/>
      <c r="C35" s="36"/>
      <c r="D35" s="36"/>
      <c r="E35" s="36"/>
      <c r="F35" s="36"/>
      <c r="G35" s="36"/>
      <c r="H35" s="36"/>
      <c r="I35" s="36"/>
      <c r="J35" s="36"/>
      <c r="K35" s="36"/>
      <c r="S35" s="39"/>
    </row>
    <row r="36" spans="2:19" x14ac:dyDescent="0.25">
      <c r="D36" s="36"/>
      <c r="E36" s="36"/>
      <c r="F36" s="36"/>
      <c r="G36" s="36"/>
      <c r="H36" s="36"/>
      <c r="I36" s="36"/>
      <c r="J36" s="36"/>
      <c r="K36" s="36"/>
    </row>
    <row r="37" spans="2:19" x14ac:dyDescent="0.25">
      <c r="D37" s="36"/>
      <c r="E37" s="36"/>
      <c r="F37" s="36"/>
      <c r="G37" s="36"/>
      <c r="H37" s="36"/>
      <c r="I37" s="36"/>
      <c r="J37" s="36"/>
      <c r="K37" s="36"/>
    </row>
    <row r="38" spans="2:19" x14ac:dyDescent="0.25">
      <c r="D38" s="37"/>
      <c r="E38" s="37"/>
      <c r="F38" s="37"/>
      <c r="G38" s="37"/>
      <c r="H38" s="37"/>
      <c r="I38" s="37"/>
      <c r="J38" s="37"/>
      <c r="K38" s="37"/>
    </row>
    <row r="39" spans="2:19" x14ac:dyDescent="0.25">
      <c r="D39" s="37"/>
      <c r="E39" s="37"/>
      <c r="F39" s="37"/>
      <c r="G39" s="37"/>
      <c r="H39" s="37"/>
      <c r="I39" s="37"/>
      <c r="J39" s="37"/>
      <c r="K39" s="37"/>
    </row>
    <row r="40" spans="2:19" x14ac:dyDescent="0.25">
      <c r="D40" s="36"/>
      <c r="E40" s="36"/>
      <c r="F40" s="36"/>
      <c r="G40" s="36"/>
      <c r="H40" s="36"/>
      <c r="I40" s="36"/>
      <c r="J40" s="36"/>
      <c r="K40" s="36"/>
    </row>
    <row r="41" spans="2:19" x14ac:dyDescent="0.25">
      <c r="D41" s="36"/>
      <c r="E41" s="36"/>
      <c r="F41" s="36"/>
      <c r="G41" s="36"/>
      <c r="H41" s="36"/>
      <c r="I41" s="36"/>
      <c r="J41" s="36"/>
      <c r="K41" s="36"/>
    </row>
    <row r="42" spans="2:19" x14ac:dyDescent="0.25">
      <c r="D42" s="36"/>
      <c r="E42" s="36"/>
      <c r="F42" s="36"/>
      <c r="G42" s="36"/>
      <c r="H42" s="36"/>
      <c r="I42" s="36"/>
      <c r="J42" s="36"/>
      <c r="K42" s="36"/>
    </row>
    <row r="43" spans="2:19" x14ac:dyDescent="0.25">
      <c r="D43" s="36"/>
      <c r="E43" s="36"/>
      <c r="F43" s="36"/>
      <c r="G43" s="36"/>
      <c r="H43" s="36"/>
      <c r="I43" s="36"/>
      <c r="J43" s="36"/>
      <c r="K43" s="36"/>
    </row>
    <row r="44" spans="2:19" x14ac:dyDescent="0.25">
      <c r="D44" s="36"/>
      <c r="E44" s="36"/>
      <c r="F44" s="36"/>
      <c r="G44" s="36"/>
      <c r="H44" s="36"/>
      <c r="I44" s="36"/>
      <c r="J44" s="36"/>
      <c r="K44" s="36"/>
    </row>
    <row r="45" spans="2:19" x14ac:dyDescent="0.25">
      <c r="D45" s="36"/>
      <c r="E45" s="36"/>
      <c r="F45" s="36"/>
      <c r="G45" s="36"/>
      <c r="H45" s="36"/>
      <c r="I45" s="36"/>
      <c r="J45" s="36"/>
      <c r="K45" s="36"/>
    </row>
    <row r="46" spans="2:19" x14ac:dyDescent="0.25">
      <c r="D46" s="36"/>
      <c r="E46" s="36"/>
      <c r="F46" s="36"/>
      <c r="G46" s="36"/>
      <c r="H46" s="36"/>
      <c r="I46" s="36"/>
      <c r="J46" s="36"/>
      <c r="K46" s="36"/>
    </row>
    <row r="47" spans="2:19" x14ac:dyDescent="0.25">
      <c r="D47" s="36"/>
      <c r="E47" s="36"/>
      <c r="F47" s="36"/>
      <c r="G47" s="36"/>
      <c r="H47" s="36"/>
      <c r="I47" s="36"/>
      <c r="J47" s="36"/>
      <c r="K47" s="36"/>
    </row>
    <row r="48" spans="2:19" x14ac:dyDescent="0.25">
      <c r="D48" s="36"/>
      <c r="E48" s="36"/>
      <c r="F48" s="36"/>
      <c r="G48" s="36"/>
      <c r="H48" s="36"/>
      <c r="I48" s="36"/>
      <c r="J48" s="36"/>
      <c r="K48" s="36"/>
    </row>
    <row r="49" spans="4:11" x14ac:dyDescent="0.25">
      <c r="D49" s="36"/>
      <c r="E49" s="36"/>
      <c r="F49" s="36"/>
      <c r="G49" s="36"/>
      <c r="H49" s="36"/>
      <c r="I49" s="36"/>
      <c r="J49" s="36"/>
      <c r="K49" s="36"/>
    </row>
    <row r="50" spans="4:11" x14ac:dyDescent="0.25">
      <c r="D50" s="36"/>
      <c r="E50" s="36"/>
      <c r="F50" s="36"/>
      <c r="G50" s="36"/>
      <c r="H50" s="36"/>
      <c r="I50" s="36"/>
      <c r="J50" s="36"/>
      <c r="K50" s="36"/>
    </row>
    <row r="51" spans="4:11" x14ac:dyDescent="0.25">
      <c r="D51" s="36"/>
      <c r="E51" s="36"/>
      <c r="F51" s="36"/>
      <c r="G51" s="36"/>
      <c r="H51" s="36"/>
      <c r="I51" s="36"/>
      <c r="J51" s="36"/>
      <c r="K51" s="36"/>
    </row>
    <row r="52" spans="4:11" x14ac:dyDescent="0.25">
      <c r="D52" s="36"/>
      <c r="E52" s="36"/>
      <c r="F52" s="36"/>
      <c r="G52" s="36"/>
      <c r="H52" s="36"/>
      <c r="I52" s="36"/>
      <c r="J52" s="36"/>
      <c r="K52" s="36"/>
    </row>
    <row r="53" spans="4:11" x14ac:dyDescent="0.25">
      <c r="D53" s="36"/>
      <c r="E53" s="36"/>
      <c r="F53" s="36"/>
      <c r="G53" s="36"/>
      <c r="H53" s="36"/>
      <c r="I53" s="36"/>
      <c r="J53" s="36"/>
      <c r="K53" s="36"/>
    </row>
    <row r="54" spans="4:11" x14ac:dyDescent="0.25">
      <c r="D54" s="36"/>
      <c r="E54" s="36"/>
      <c r="F54" s="36"/>
      <c r="G54" s="36"/>
      <c r="H54" s="36"/>
      <c r="I54" s="36"/>
      <c r="J54" s="36"/>
      <c r="K54" s="36"/>
    </row>
    <row r="55" spans="4:11" x14ac:dyDescent="0.25">
      <c r="D55" s="38"/>
      <c r="E55" s="38"/>
      <c r="F55" s="38"/>
      <c r="G55" s="38"/>
      <c r="H55" s="38"/>
      <c r="I55" s="38"/>
      <c r="J55" s="38"/>
      <c r="K55" s="38"/>
    </row>
    <row r="56" spans="4:11" x14ac:dyDescent="0.25">
      <c r="D56" s="38"/>
      <c r="E56" s="38"/>
      <c r="F56" s="38"/>
      <c r="G56" s="38"/>
      <c r="H56" s="38"/>
      <c r="I56" s="38"/>
      <c r="J56" s="38"/>
      <c r="K56" s="38"/>
    </row>
    <row r="57" spans="4:11" x14ac:dyDescent="0.25">
      <c r="D57" s="38"/>
      <c r="E57" s="38"/>
      <c r="F57" s="38"/>
      <c r="G57" s="38"/>
      <c r="H57" s="38"/>
      <c r="I57" s="38"/>
      <c r="J57" s="38"/>
      <c r="K57" s="38"/>
    </row>
    <row r="58" spans="4:11" x14ac:dyDescent="0.25">
      <c r="D58" s="38"/>
      <c r="E58" s="38"/>
      <c r="F58" s="38"/>
      <c r="G58" s="38"/>
      <c r="H58" s="38"/>
      <c r="I58" s="38"/>
      <c r="J58" s="38"/>
      <c r="K58" s="38"/>
    </row>
    <row r="59" spans="4:11" x14ac:dyDescent="0.25">
      <c r="D59" s="38"/>
      <c r="E59" s="38"/>
      <c r="F59" s="38"/>
      <c r="G59" s="38"/>
      <c r="H59" s="38"/>
      <c r="I59" s="38"/>
      <c r="J59" s="38"/>
      <c r="K59" s="38"/>
    </row>
    <row r="60" spans="4:11" x14ac:dyDescent="0.25">
      <c r="D60" s="38"/>
      <c r="E60" s="38"/>
      <c r="F60" s="38"/>
      <c r="G60" s="38"/>
      <c r="H60" s="38"/>
      <c r="I60" s="38"/>
      <c r="J60" s="38"/>
      <c r="K60" s="38"/>
    </row>
  </sheetData>
  <mergeCells count="32">
    <mergeCell ref="A30:C30"/>
    <mergeCell ref="A31:K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94"/>
  <sheetViews>
    <sheetView zoomScaleNormal="100" workbookViewId="0">
      <selection activeCell="D16" sqref="D16"/>
    </sheetView>
  </sheetViews>
  <sheetFormatPr defaultColWidth="9.109375" defaultRowHeight="4.5" customHeight="1" x14ac:dyDescent="0.25"/>
  <cols>
    <col min="1" max="1" width="3.88671875" style="211" customWidth="1"/>
    <col min="2" max="2" width="11.6640625" style="211" customWidth="1"/>
    <col min="3" max="3" width="11.33203125" style="211" customWidth="1"/>
    <col min="4" max="5" width="27.5546875" style="211" customWidth="1"/>
    <col min="6" max="6" width="9.109375" style="211"/>
    <col min="7" max="7" width="26.109375" style="211" bestFit="1" customWidth="1"/>
    <col min="8" max="10" width="9.109375" style="211"/>
    <col min="11" max="11" width="26.109375" style="271" bestFit="1" customWidth="1"/>
    <col min="12" max="16" width="9.109375" style="271"/>
    <col min="17" max="242" width="9.109375" style="211"/>
    <col min="243" max="16384" width="9.109375" style="182"/>
  </cols>
  <sheetData>
    <row r="1" spans="1:20" ht="16.5" customHeight="1" x14ac:dyDescent="0.25">
      <c r="A1" s="587" t="s">
        <v>356</v>
      </c>
      <c r="B1" s="587"/>
      <c r="C1" s="588" t="s">
        <v>553</v>
      </c>
      <c r="D1" s="588"/>
      <c r="E1" s="588"/>
      <c r="G1" s="400" t="s">
        <v>482</v>
      </c>
    </row>
    <row r="2" spans="1:20" ht="19.2" x14ac:dyDescent="0.25">
      <c r="A2" s="589" t="s">
        <v>357</v>
      </c>
      <c r="B2" s="589"/>
      <c r="C2" s="589"/>
      <c r="D2" s="272" t="s">
        <v>302</v>
      </c>
      <c r="E2" s="273" t="s">
        <v>358</v>
      </c>
      <c r="F2" s="205"/>
      <c r="G2" s="205"/>
      <c r="H2" s="590"/>
      <c r="I2" s="590"/>
      <c r="J2" s="205"/>
      <c r="K2" s="274"/>
      <c r="L2" s="274"/>
      <c r="M2" s="274"/>
      <c r="N2" s="274"/>
      <c r="O2" s="274"/>
      <c r="P2" s="274"/>
      <c r="Q2" s="205"/>
      <c r="R2" s="205"/>
      <c r="S2" s="205"/>
      <c r="T2" s="205"/>
    </row>
    <row r="3" spans="1:20" ht="13.5" customHeight="1" x14ac:dyDescent="0.25">
      <c r="A3" s="591" t="s">
        <v>6</v>
      </c>
      <c r="B3" s="591"/>
      <c r="C3" s="591"/>
      <c r="D3" s="275">
        <v>34.5</v>
      </c>
      <c r="E3" s="275">
        <v>12.8</v>
      </c>
      <c r="F3" s="205"/>
      <c r="G3" s="182"/>
      <c r="H3" s="182"/>
      <c r="I3" s="182"/>
      <c r="J3" s="182"/>
      <c r="K3" s="276"/>
      <c r="L3" s="277"/>
      <c r="M3" s="276"/>
      <c r="N3" s="278"/>
      <c r="O3" s="274"/>
      <c r="P3" s="276"/>
      <c r="Q3" s="205"/>
      <c r="R3" s="205"/>
      <c r="S3" s="205"/>
      <c r="T3" s="205"/>
    </row>
    <row r="4" spans="1:20" ht="13.5" customHeight="1" x14ac:dyDescent="0.25">
      <c r="A4" s="545" t="s">
        <v>282</v>
      </c>
      <c r="B4" s="545"/>
      <c r="C4" s="545"/>
      <c r="D4" s="275">
        <v>100</v>
      </c>
      <c r="E4" s="275">
        <v>20.100000000000001</v>
      </c>
      <c r="F4" s="205"/>
      <c r="G4" s="182"/>
      <c r="H4" s="182"/>
      <c r="I4" s="182"/>
      <c r="J4" s="182"/>
      <c r="K4" s="276"/>
      <c r="L4" s="277"/>
      <c r="M4" s="276"/>
      <c r="N4" s="278"/>
      <c r="O4" s="274"/>
      <c r="P4" s="276"/>
      <c r="Q4" s="205"/>
      <c r="R4" s="205"/>
      <c r="S4" s="205"/>
      <c r="T4" s="205"/>
    </row>
    <row r="5" spans="1:20" ht="13.5" customHeight="1" x14ac:dyDescent="0.25">
      <c r="A5" s="545" t="s">
        <v>8</v>
      </c>
      <c r="B5" s="545"/>
      <c r="C5" s="545"/>
      <c r="D5" s="275">
        <v>34.6</v>
      </c>
      <c r="E5" s="275">
        <v>13.1</v>
      </c>
      <c r="F5" s="205"/>
      <c r="G5" s="182"/>
      <c r="H5" s="182"/>
      <c r="I5" s="182"/>
      <c r="J5" s="182"/>
      <c r="K5" s="276"/>
      <c r="L5" s="277"/>
      <c r="M5" s="276"/>
      <c r="N5" s="278"/>
      <c r="O5" s="274"/>
      <c r="P5" s="276"/>
      <c r="Q5" s="205"/>
      <c r="R5" s="205"/>
      <c r="S5" s="205"/>
      <c r="T5" s="205"/>
    </row>
    <row r="6" spans="1:20" ht="13.5" customHeight="1" x14ac:dyDescent="0.25">
      <c r="A6" s="545" t="s">
        <v>9</v>
      </c>
      <c r="B6" s="545"/>
      <c r="C6" s="545"/>
      <c r="D6" s="275">
        <v>79</v>
      </c>
      <c r="E6" s="275">
        <v>14.8</v>
      </c>
      <c r="F6" s="205"/>
      <c r="G6" s="182"/>
      <c r="H6" s="182"/>
      <c r="I6" s="182"/>
      <c r="J6" s="182"/>
      <c r="K6" s="276"/>
      <c r="L6" s="277"/>
      <c r="M6" s="276"/>
      <c r="N6" s="278"/>
      <c r="O6" s="274"/>
      <c r="P6" s="276"/>
      <c r="Q6" s="205"/>
      <c r="R6" s="205"/>
      <c r="S6" s="205"/>
      <c r="T6" s="205"/>
    </row>
    <row r="7" spans="1:20" ht="13.5" customHeight="1" x14ac:dyDescent="0.25">
      <c r="A7" s="592" t="s">
        <v>10</v>
      </c>
      <c r="B7" s="592"/>
      <c r="C7" s="592"/>
      <c r="D7" s="275">
        <v>80.7</v>
      </c>
      <c r="E7" s="275">
        <v>18.899999999999999</v>
      </c>
      <c r="G7" s="182"/>
      <c r="H7" s="182"/>
      <c r="I7" s="182"/>
      <c r="J7" s="182"/>
      <c r="K7" s="276"/>
      <c r="L7" s="277"/>
      <c r="M7" s="276"/>
      <c r="N7" s="278"/>
      <c r="O7" s="274"/>
      <c r="Q7" s="205"/>
      <c r="R7" s="205"/>
      <c r="S7" s="205"/>
      <c r="T7" s="205"/>
    </row>
    <row r="8" spans="1:20" s="216" customFormat="1" ht="13.5" customHeight="1" x14ac:dyDescent="0.25">
      <c r="A8" s="593" t="s">
        <v>359</v>
      </c>
      <c r="B8" s="593"/>
      <c r="C8" s="593"/>
      <c r="D8" s="279" t="s">
        <v>554</v>
      </c>
      <c r="E8" s="280">
        <v>13.8</v>
      </c>
      <c r="F8" s="205"/>
      <c r="G8" s="182"/>
      <c r="H8" s="182"/>
      <c r="I8" s="182"/>
      <c r="J8" s="182"/>
      <c r="K8" s="276"/>
      <c r="L8" s="277"/>
      <c r="M8" s="276"/>
      <c r="N8" s="278"/>
      <c r="O8" s="281"/>
      <c r="P8" s="276"/>
      <c r="Q8" s="282"/>
      <c r="R8" s="282"/>
      <c r="S8" s="282"/>
      <c r="T8" s="282"/>
    </row>
    <row r="9" spans="1:20" s="216" customFormat="1" ht="13.5" customHeight="1" x14ac:dyDescent="0.25">
      <c r="A9" s="593" t="s">
        <v>45</v>
      </c>
      <c r="B9" s="593"/>
      <c r="C9" s="593"/>
      <c r="D9" s="280">
        <v>80.7</v>
      </c>
      <c r="E9" s="280">
        <v>25.1</v>
      </c>
      <c r="F9" s="282"/>
      <c r="G9" s="182"/>
      <c r="H9" s="182"/>
      <c r="I9" s="182"/>
      <c r="J9" s="182"/>
      <c r="K9" s="276"/>
      <c r="L9" s="277"/>
      <c r="M9" s="276"/>
      <c r="N9" s="278"/>
      <c r="O9" s="281"/>
      <c r="P9" s="276"/>
      <c r="Q9" s="282"/>
      <c r="R9" s="282"/>
      <c r="S9" s="282"/>
      <c r="T9" s="282"/>
    </row>
    <row r="10" spans="1:20" ht="13.5" customHeight="1" x14ac:dyDescent="0.25">
      <c r="A10" s="545" t="s">
        <v>13</v>
      </c>
      <c r="B10" s="545"/>
      <c r="C10" s="545"/>
      <c r="D10" s="275">
        <v>73</v>
      </c>
      <c r="E10" s="275">
        <v>11</v>
      </c>
      <c r="F10" s="282"/>
      <c r="G10" s="182"/>
      <c r="H10" s="182"/>
      <c r="I10" s="182"/>
      <c r="J10" s="182"/>
      <c r="K10" s="276"/>
      <c r="L10" s="277"/>
      <c r="M10" s="276"/>
      <c r="N10" s="278"/>
      <c r="O10" s="274"/>
      <c r="P10" s="276"/>
      <c r="Q10" s="205"/>
      <c r="R10" s="205"/>
      <c r="S10" s="205"/>
      <c r="T10" s="205"/>
    </row>
    <row r="11" spans="1:20" ht="13.5" customHeight="1" x14ac:dyDescent="0.25">
      <c r="A11" s="545" t="s">
        <v>297</v>
      </c>
      <c r="B11" s="545"/>
      <c r="C11" s="545"/>
      <c r="D11" s="275">
        <v>99.1</v>
      </c>
      <c r="E11" s="275">
        <v>25.1</v>
      </c>
      <c r="F11" s="205"/>
      <c r="G11" s="182"/>
      <c r="H11" s="182"/>
      <c r="I11" s="182"/>
      <c r="J11" s="182"/>
      <c r="K11" s="276"/>
      <c r="L11" s="277"/>
      <c r="M11" s="276"/>
      <c r="N11" s="278"/>
      <c r="O11" s="274"/>
      <c r="P11" s="276"/>
      <c r="Q11" s="205"/>
      <c r="R11" s="205"/>
      <c r="S11" s="205"/>
      <c r="T11" s="205"/>
    </row>
    <row r="12" spans="1:20" ht="13.5" customHeight="1" x14ac:dyDescent="0.25">
      <c r="A12" s="545" t="s">
        <v>298</v>
      </c>
      <c r="B12" s="545"/>
      <c r="C12" s="545"/>
      <c r="D12" s="275">
        <v>88.7</v>
      </c>
      <c r="E12" s="275">
        <v>27.1</v>
      </c>
      <c r="F12" s="205"/>
      <c r="G12" s="182"/>
      <c r="H12" s="182"/>
      <c r="I12" s="182"/>
      <c r="J12" s="182"/>
      <c r="K12" s="276"/>
      <c r="L12" s="277"/>
      <c r="M12" s="276"/>
      <c r="N12" s="278"/>
      <c r="O12" s="274"/>
      <c r="P12" s="276"/>
      <c r="Q12" s="205"/>
      <c r="R12" s="205"/>
      <c r="S12" s="205"/>
      <c r="T12" s="205"/>
    </row>
    <row r="13" spans="1:20" ht="13.5" customHeight="1" x14ac:dyDescent="0.25">
      <c r="A13" s="545" t="s">
        <v>16</v>
      </c>
      <c r="B13" s="545"/>
      <c r="C13" s="545"/>
      <c r="D13" s="275">
        <v>86.1</v>
      </c>
      <c r="E13" s="275">
        <v>23.5</v>
      </c>
      <c r="F13" s="205"/>
      <c r="G13" s="182"/>
      <c r="H13" s="182"/>
      <c r="I13" s="182"/>
      <c r="J13" s="182"/>
      <c r="K13" s="276"/>
      <c r="L13" s="277"/>
      <c r="M13" s="276"/>
      <c r="N13" s="278"/>
      <c r="O13" s="274"/>
      <c r="P13" s="276"/>
      <c r="Q13" s="205"/>
      <c r="R13" s="205"/>
      <c r="S13" s="205"/>
      <c r="T13" s="205"/>
    </row>
    <row r="14" spans="1:20" ht="13.5" customHeight="1" x14ac:dyDescent="0.25">
      <c r="A14" s="545" t="s">
        <v>17</v>
      </c>
      <c r="B14" s="545"/>
      <c r="C14" s="545"/>
      <c r="D14" s="275">
        <v>57.6</v>
      </c>
      <c r="E14" s="275">
        <v>15</v>
      </c>
      <c r="F14" s="205"/>
      <c r="G14" s="182"/>
      <c r="H14" s="182"/>
      <c r="I14" s="182"/>
      <c r="J14" s="182"/>
      <c r="K14" s="276"/>
      <c r="L14" s="277"/>
      <c r="M14" s="276"/>
      <c r="N14" s="278"/>
      <c r="O14" s="274"/>
      <c r="P14" s="276"/>
      <c r="Q14" s="205"/>
      <c r="R14" s="205"/>
      <c r="S14" s="205"/>
      <c r="T14" s="205"/>
    </row>
    <row r="15" spans="1:20" ht="13.5" customHeight="1" x14ac:dyDescent="0.25">
      <c r="A15" s="545" t="s">
        <v>18</v>
      </c>
      <c r="B15" s="545"/>
      <c r="C15" s="545"/>
      <c r="D15" s="275">
        <v>48.9</v>
      </c>
      <c r="E15" s="275">
        <v>17.600000000000001</v>
      </c>
      <c r="F15" s="205"/>
      <c r="G15" s="182"/>
      <c r="H15" s="182"/>
      <c r="I15" s="182"/>
      <c r="J15" s="182"/>
      <c r="K15" s="276"/>
      <c r="L15" s="277"/>
      <c r="M15" s="276"/>
      <c r="N15" s="278"/>
      <c r="O15" s="274"/>
      <c r="P15" s="276"/>
      <c r="Q15" s="205"/>
      <c r="R15" s="205"/>
      <c r="S15" s="205"/>
      <c r="T15" s="205"/>
    </row>
    <row r="16" spans="1:20" ht="13.5" customHeight="1" x14ac:dyDescent="0.25">
      <c r="A16" s="545" t="s">
        <v>19</v>
      </c>
      <c r="B16" s="545"/>
      <c r="C16" s="545"/>
      <c r="D16" s="275">
        <v>35.4</v>
      </c>
      <c r="E16" s="275">
        <v>17.3</v>
      </c>
      <c r="F16" s="205"/>
      <c r="G16" s="182"/>
      <c r="H16" s="182"/>
      <c r="I16" s="182"/>
      <c r="J16" s="182"/>
      <c r="K16" s="276"/>
      <c r="L16" s="277"/>
      <c r="M16" s="276"/>
      <c r="N16" s="278"/>
      <c r="O16" s="274"/>
      <c r="P16" s="276"/>
      <c r="Q16" s="205"/>
      <c r="R16" s="205"/>
      <c r="S16" s="205"/>
      <c r="T16" s="205"/>
    </row>
    <row r="17" spans="1:20" ht="13.5" customHeight="1" x14ac:dyDescent="0.25">
      <c r="A17" s="545" t="s">
        <v>20</v>
      </c>
      <c r="B17" s="545"/>
      <c r="C17" s="545"/>
      <c r="D17" s="275">
        <v>36.4</v>
      </c>
      <c r="E17" s="275">
        <v>8.8000000000000007</v>
      </c>
      <c r="F17" s="205"/>
      <c r="G17" s="182"/>
      <c r="H17" s="182"/>
      <c r="I17" s="182"/>
      <c r="J17" s="182"/>
      <c r="K17" s="276"/>
      <c r="L17" s="277"/>
      <c r="M17" s="276"/>
      <c r="N17" s="278"/>
      <c r="O17" s="274"/>
      <c r="P17" s="276"/>
      <c r="Q17" s="205"/>
      <c r="R17" s="205"/>
      <c r="S17" s="205"/>
      <c r="T17" s="205"/>
    </row>
    <row r="18" spans="1:20" ht="13.5" customHeight="1" x14ac:dyDescent="0.25">
      <c r="A18" s="545" t="s">
        <v>21</v>
      </c>
      <c r="B18" s="545"/>
      <c r="C18" s="545"/>
      <c r="D18" s="275">
        <v>44.1</v>
      </c>
      <c r="E18" s="275">
        <v>12.3</v>
      </c>
      <c r="F18" s="205"/>
      <c r="G18" s="182"/>
      <c r="H18" s="182"/>
      <c r="I18" s="182"/>
      <c r="J18" s="182"/>
      <c r="K18" s="276"/>
      <c r="L18" s="277"/>
      <c r="M18" s="276"/>
      <c r="N18" s="278"/>
      <c r="O18" s="274"/>
      <c r="P18" s="276"/>
      <c r="Q18" s="205"/>
      <c r="R18" s="205"/>
      <c r="S18" s="205"/>
      <c r="T18" s="205"/>
    </row>
    <row r="19" spans="1:20" ht="13.5" customHeight="1" x14ac:dyDescent="0.25">
      <c r="A19" s="545" t="s">
        <v>22</v>
      </c>
      <c r="B19" s="545"/>
      <c r="C19" s="545"/>
      <c r="D19" s="275">
        <v>64.400000000000006</v>
      </c>
      <c r="E19" s="275">
        <v>2.7</v>
      </c>
      <c r="F19" s="205"/>
      <c r="G19" s="182"/>
      <c r="H19" s="182"/>
      <c r="I19" s="182"/>
      <c r="J19" s="182"/>
      <c r="K19" s="276"/>
      <c r="L19" s="277"/>
      <c r="M19" s="276"/>
      <c r="N19" s="278"/>
      <c r="O19" s="274"/>
      <c r="P19" s="276"/>
      <c r="Q19" s="205"/>
      <c r="R19" s="205"/>
      <c r="S19" s="205"/>
      <c r="T19" s="205"/>
    </row>
    <row r="20" spans="1:20" ht="13.5" customHeight="1" x14ac:dyDescent="0.25">
      <c r="A20" s="545" t="s">
        <v>23</v>
      </c>
      <c r="B20" s="545"/>
      <c r="C20" s="545"/>
      <c r="D20" s="275">
        <v>84.8</v>
      </c>
      <c r="E20" s="275">
        <v>8.3000000000000007</v>
      </c>
      <c r="F20" s="205"/>
      <c r="G20" s="182"/>
      <c r="H20" s="182"/>
      <c r="I20" s="182"/>
      <c r="J20" s="182"/>
      <c r="K20" s="276"/>
      <c r="L20" s="277"/>
      <c r="M20" s="276"/>
      <c r="N20" s="278"/>
      <c r="O20" s="274"/>
      <c r="P20" s="276"/>
      <c r="Q20" s="205"/>
      <c r="R20" s="205"/>
      <c r="S20" s="205"/>
      <c r="T20" s="205"/>
    </row>
    <row r="21" spans="1:20" ht="13.5" customHeight="1" x14ac:dyDescent="0.25">
      <c r="A21" s="545" t="s">
        <v>24</v>
      </c>
      <c r="B21" s="545"/>
      <c r="C21" s="545"/>
      <c r="D21" s="275">
        <v>23.7</v>
      </c>
      <c r="E21" s="275">
        <v>7.3</v>
      </c>
      <c r="F21" s="205"/>
      <c r="G21" s="182"/>
      <c r="H21" s="182"/>
      <c r="I21" s="182"/>
      <c r="J21" s="182"/>
      <c r="K21" s="276"/>
      <c r="L21" s="277"/>
      <c r="M21" s="276"/>
      <c r="N21" s="278"/>
      <c r="O21" s="274"/>
      <c r="P21" s="276"/>
      <c r="Q21" s="205"/>
      <c r="R21" s="205"/>
      <c r="S21" s="205"/>
      <c r="T21" s="205"/>
    </row>
    <row r="22" spans="1:20" ht="13.5" customHeight="1" x14ac:dyDescent="0.25">
      <c r="A22" s="545" t="s">
        <v>25</v>
      </c>
      <c r="B22" s="545"/>
      <c r="C22" s="545"/>
      <c r="D22" s="275">
        <v>19.3</v>
      </c>
      <c r="E22" s="275">
        <v>2.7</v>
      </c>
      <c r="F22" s="205"/>
      <c r="G22" s="182"/>
      <c r="H22" s="182"/>
      <c r="I22" s="182"/>
      <c r="J22" s="182"/>
      <c r="K22" s="276"/>
      <c r="L22" s="277"/>
      <c r="M22" s="276"/>
      <c r="N22" s="278"/>
      <c r="O22" s="274"/>
      <c r="P22" s="276"/>
      <c r="Q22" s="205"/>
      <c r="R22" s="205"/>
      <c r="S22" s="205"/>
      <c r="T22" s="205"/>
    </row>
    <row r="23" spans="1:20" ht="13.5" customHeight="1" x14ac:dyDescent="0.25">
      <c r="A23" s="545" t="s">
        <v>26</v>
      </c>
      <c r="B23" s="545"/>
      <c r="C23" s="545"/>
      <c r="D23" s="275">
        <v>41.3</v>
      </c>
      <c r="E23" s="275">
        <v>4.7</v>
      </c>
      <c r="F23" s="205"/>
      <c r="G23" s="182"/>
      <c r="H23" s="182"/>
      <c r="I23" s="182"/>
      <c r="J23" s="182"/>
      <c r="K23" s="276"/>
      <c r="L23" s="277"/>
      <c r="M23" s="276"/>
      <c r="N23" s="278"/>
      <c r="O23" s="274"/>
      <c r="P23" s="276"/>
      <c r="Q23" s="205"/>
      <c r="R23" s="205"/>
      <c r="S23" s="205"/>
      <c r="T23" s="205"/>
    </row>
    <row r="24" spans="1:20" ht="13.5" customHeight="1" x14ac:dyDescent="0.25">
      <c r="A24" s="545" t="s">
        <v>27</v>
      </c>
      <c r="B24" s="545"/>
      <c r="C24" s="545"/>
      <c r="D24" s="275">
        <v>28.9</v>
      </c>
      <c r="E24" s="275">
        <v>13.6</v>
      </c>
      <c r="F24" s="205"/>
      <c r="G24" s="182"/>
      <c r="H24" s="182"/>
      <c r="I24" s="182"/>
      <c r="J24" s="182"/>
      <c r="K24" s="276"/>
      <c r="L24" s="277"/>
      <c r="M24" s="276"/>
      <c r="N24" s="278"/>
      <c r="O24" s="274"/>
      <c r="P24" s="276"/>
      <c r="Q24" s="205"/>
      <c r="R24" s="205"/>
      <c r="S24" s="205"/>
      <c r="T24" s="205"/>
    </row>
    <row r="25" spans="1:20" ht="13.5" customHeight="1" x14ac:dyDescent="0.25">
      <c r="A25" s="548" t="s">
        <v>28</v>
      </c>
      <c r="B25" s="548"/>
      <c r="C25" s="548"/>
      <c r="D25" s="283">
        <v>58.5</v>
      </c>
      <c r="E25" s="283">
        <v>14.2</v>
      </c>
      <c r="F25" s="205"/>
      <c r="G25" s="182"/>
      <c r="H25" s="182"/>
      <c r="I25" s="182"/>
      <c r="J25" s="182"/>
      <c r="K25" s="276"/>
      <c r="L25" s="277"/>
      <c r="M25" s="276"/>
      <c r="N25" s="278"/>
      <c r="O25" s="274"/>
      <c r="P25" s="276"/>
      <c r="Q25" s="205"/>
      <c r="R25" s="205"/>
      <c r="S25" s="205"/>
      <c r="T25" s="205"/>
    </row>
    <row r="26" spans="1:20" ht="13.5" customHeight="1" x14ac:dyDescent="0.25">
      <c r="A26" s="548" t="s">
        <v>29</v>
      </c>
      <c r="B26" s="548"/>
      <c r="C26" s="548"/>
      <c r="D26" s="283">
        <v>82.5</v>
      </c>
      <c r="E26" s="283">
        <v>19.3</v>
      </c>
      <c r="F26" s="205"/>
      <c r="G26" s="182"/>
      <c r="H26" s="182"/>
      <c r="I26" s="182"/>
      <c r="J26" s="182"/>
      <c r="K26" s="276"/>
      <c r="L26" s="277"/>
      <c r="M26" s="276"/>
      <c r="N26" s="278"/>
      <c r="O26" s="274"/>
      <c r="P26" s="276"/>
      <c r="Q26" s="205"/>
      <c r="R26" s="205"/>
      <c r="S26" s="205"/>
      <c r="T26" s="205"/>
    </row>
    <row r="27" spans="1:20" ht="13.5" customHeight="1" x14ac:dyDescent="0.25">
      <c r="A27" s="548" t="s">
        <v>30</v>
      </c>
      <c r="B27" s="548"/>
      <c r="C27" s="548"/>
      <c r="D27" s="283">
        <v>54.9</v>
      </c>
      <c r="E27" s="283">
        <v>19.100000000000001</v>
      </c>
      <c r="F27" s="205"/>
      <c r="G27" s="182"/>
      <c r="H27" s="182"/>
      <c r="I27" s="182"/>
      <c r="J27" s="182"/>
      <c r="K27" s="276"/>
      <c r="L27" s="277"/>
      <c r="M27" s="276"/>
      <c r="N27" s="278"/>
      <c r="O27" s="274"/>
      <c r="P27" s="276"/>
      <c r="Q27" s="205"/>
      <c r="R27" s="205"/>
      <c r="S27" s="205"/>
      <c r="T27" s="205"/>
    </row>
    <row r="28" spans="1:20" ht="13.5" customHeight="1" x14ac:dyDescent="0.25">
      <c r="A28" s="548" t="s">
        <v>31</v>
      </c>
      <c r="B28" s="548"/>
      <c r="C28" s="548"/>
      <c r="D28" s="283">
        <v>47.8</v>
      </c>
      <c r="E28" s="283">
        <v>5.0999999999999996</v>
      </c>
      <c r="F28" s="205"/>
      <c r="G28" s="182"/>
      <c r="H28" s="182"/>
      <c r="I28" s="182"/>
      <c r="J28" s="182"/>
      <c r="K28" s="276"/>
      <c r="L28" s="277"/>
      <c r="M28" s="276"/>
      <c r="N28" s="278"/>
      <c r="O28" s="274"/>
      <c r="P28" s="276"/>
      <c r="Q28" s="205"/>
      <c r="R28" s="205"/>
      <c r="S28" s="205"/>
      <c r="T28" s="205"/>
    </row>
    <row r="29" spans="1:20" ht="13.5" customHeight="1" x14ac:dyDescent="0.25">
      <c r="A29" s="548" t="s">
        <v>32</v>
      </c>
      <c r="B29" s="548"/>
      <c r="C29" s="548"/>
      <c r="D29" s="283">
        <v>35.200000000000003</v>
      </c>
      <c r="E29" s="283">
        <v>6.4</v>
      </c>
      <c r="F29" s="205"/>
      <c r="G29" s="182"/>
      <c r="H29" s="182"/>
      <c r="I29" s="182"/>
      <c r="J29" s="182"/>
      <c r="K29" s="276"/>
      <c r="L29" s="277"/>
      <c r="M29" s="276"/>
      <c r="N29" s="278"/>
      <c r="O29" s="274"/>
      <c r="P29" s="276"/>
      <c r="Q29" s="205"/>
      <c r="R29" s="205"/>
      <c r="S29" s="205"/>
      <c r="T29" s="205"/>
    </row>
    <row r="30" spans="1:20" s="220" customFormat="1" ht="13.5" customHeight="1" x14ac:dyDescent="0.25">
      <c r="A30" s="595" t="s">
        <v>33</v>
      </c>
      <c r="B30" s="595"/>
      <c r="C30" s="595"/>
      <c r="D30" s="283">
        <v>57.2</v>
      </c>
      <c r="E30" s="283">
        <v>13</v>
      </c>
      <c r="F30" s="205"/>
      <c r="G30" s="182"/>
      <c r="H30" s="182"/>
      <c r="I30" s="182"/>
      <c r="J30" s="182"/>
      <c r="K30" s="276"/>
      <c r="L30" s="277"/>
      <c r="M30" s="276"/>
      <c r="N30" s="278"/>
      <c r="O30" s="284"/>
      <c r="P30" s="276"/>
      <c r="Q30" s="285"/>
      <c r="R30" s="285"/>
      <c r="S30" s="285"/>
      <c r="T30" s="285"/>
    </row>
    <row r="31" spans="1:20" s="410" customFormat="1" ht="24" customHeight="1" x14ac:dyDescent="0.25">
      <c r="A31" s="407" t="s">
        <v>75</v>
      </c>
      <c r="B31" s="596" t="s">
        <v>555</v>
      </c>
      <c r="C31" s="596"/>
      <c r="D31" s="596"/>
      <c r="E31" s="596"/>
      <c r="F31" s="408"/>
      <c r="G31" s="408"/>
      <c r="H31"/>
      <c r="I31"/>
      <c r="J31"/>
      <c r="K31"/>
      <c r="L31" s="409"/>
      <c r="M31" s="409"/>
      <c r="N31" s="408"/>
      <c r="O31" s="408"/>
      <c r="P31" s="408"/>
      <c r="Q31" s="408"/>
    </row>
    <row r="32" spans="1:20" s="410" customFormat="1" ht="20.25" customHeight="1" x14ac:dyDescent="0.25">
      <c r="A32" s="411" t="s">
        <v>308</v>
      </c>
      <c r="B32" s="597" t="s">
        <v>309</v>
      </c>
      <c r="C32" s="597"/>
      <c r="D32" s="597"/>
      <c r="E32" s="597"/>
      <c r="F32" s="408"/>
      <c r="G32" s="408"/>
      <c r="H32"/>
      <c r="I32"/>
      <c r="J32"/>
      <c r="K32"/>
      <c r="L32" s="409"/>
      <c r="M32" s="409"/>
      <c r="N32" s="408"/>
      <c r="O32" s="408"/>
      <c r="P32" s="408"/>
      <c r="Q32" s="408"/>
    </row>
    <row r="33" spans="1:239" s="410" customFormat="1" ht="12.6" customHeight="1" x14ac:dyDescent="0.25">
      <c r="A33" s="412" t="s">
        <v>47</v>
      </c>
      <c r="B33" s="598" t="s">
        <v>556</v>
      </c>
      <c r="C33" s="598"/>
      <c r="D33" s="598"/>
      <c r="E33" s="598"/>
      <c r="F33" s="408"/>
      <c r="G33" s="408"/>
      <c r="H33"/>
      <c r="I33"/>
      <c r="J33"/>
      <c r="K33"/>
      <c r="L33" s="409"/>
      <c r="M33" s="409"/>
      <c r="N33" s="408"/>
      <c r="O33" s="408"/>
      <c r="P33" s="408"/>
      <c r="Q33" s="408"/>
    </row>
    <row r="34" spans="1:239" s="417" customFormat="1" ht="12" customHeight="1" x14ac:dyDescent="0.25">
      <c r="A34" s="413" t="s">
        <v>311</v>
      </c>
      <c r="B34" s="594" t="s">
        <v>312</v>
      </c>
      <c r="C34" s="594"/>
      <c r="D34" s="594"/>
      <c r="E34" s="594"/>
      <c r="F34" s="414"/>
      <c r="G34" s="414"/>
      <c r="H34" s="415"/>
      <c r="I34" s="415"/>
      <c r="J34" s="415"/>
      <c r="K34" s="415"/>
      <c r="L34" s="415"/>
      <c r="M34" s="415"/>
      <c r="N34" s="414"/>
      <c r="O34" s="414"/>
      <c r="P34" s="414"/>
      <c r="Q34" s="414"/>
      <c r="R34" s="416"/>
      <c r="S34" s="416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  <c r="AO34" s="416"/>
      <c r="AP34" s="416"/>
      <c r="AQ34" s="416"/>
      <c r="AR34" s="416"/>
      <c r="AS34" s="416"/>
      <c r="AT34" s="416"/>
      <c r="AU34" s="416"/>
      <c r="AV34" s="416"/>
      <c r="AW34" s="416"/>
      <c r="AX34" s="416"/>
      <c r="AY34" s="416"/>
      <c r="AZ34" s="416"/>
      <c r="BA34" s="416"/>
      <c r="BB34" s="416"/>
      <c r="BC34" s="416"/>
      <c r="BD34" s="416"/>
      <c r="BE34" s="416"/>
      <c r="BF34" s="416"/>
      <c r="BG34" s="416"/>
      <c r="BH34" s="416"/>
      <c r="BI34" s="416"/>
      <c r="BJ34" s="416"/>
      <c r="BK34" s="416"/>
      <c r="BL34" s="416"/>
      <c r="BM34" s="416"/>
      <c r="BN34" s="416"/>
      <c r="BO34" s="416"/>
      <c r="BP34" s="416"/>
      <c r="BQ34" s="416"/>
      <c r="BR34" s="416"/>
      <c r="BS34" s="416"/>
      <c r="BT34" s="416"/>
      <c r="BU34" s="416"/>
      <c r="BV34" s="416"/>
      <c r="BW34" s="416"/>
      <c r="BX34" s="416"/>
      <c r="BY34" s="416"/>
      <c r="BZ34" s="416"/>
      <c r="CA34" s="416"/>
      <c r="CB34" s="416"/>
      <c r="CC34" s="416"/>
      <c r="CD34" s="416"/>
      <c r="CE34" s="416"/>
      <c r="CF34" s="416"/>
      <c r="CG34" s="416"/>
      <c r="CH34" s="416"/>
      <c r="CI34" s="416"/>
      <c r="CJ34" s="416"/>
      <c r="CK34" s="416"/>
      <c r="CL34" s="416"/>
      <c r="CM34" s="416"/>
      <c r="CN34" s="416"/>
      <c r="CO34" s="416"/>
      <c r="CP34" s="416"/>
      <c r="CQ34" s="416"/>
      <c r="CR34" s="416"/>
      <c r="CS34" s="416"/>
      <c r="CT34" s="416"/>
      <c r="CU34" s="416"/>
      <c r="CV34" s="416"/>
      <c r="CW34" s="416"/>
      <c r="CX34" s="416"/>
      <c r="CY34" s="416"/>
      <c r="CZ34" s="416"/>
      <c r="DA34" s="416"/>
      <c r="DB34" s="416"/>
      <c r="DC34" s="416"/>
      <c r="DD34" s="416"/>
      <c r="DE34" s="416"/>
      <c r="DF34" s="416"/>
      <c r="DG34" s="416"/>
      <c r="DH34" s="416"/>
      <c r="DI34" s="416"/>
      <c r="DJ34" s="416"/>
      <c r="DK34" s="416"/>
      <c r="DL34" s="416"/>
      <c r="DM34" s="416"/>
      <c r="DN34" s="416"/>
      <c r="DO34" s="416"/>
      <c r="DP34" s="416"/>
      <c r="DQ34" s="416"/>
      <c r="DR34" s="416"/>
      <c r="DS34" s="416"/>
      <c r="DT34" s="416"/>
      <c r="DU34" s="416"/>
      <c r="DV34" s="416"/>
      <c r="DW34" s="416"/>
      <c r="DX34" s="416"/>
      <c r="DY34" s="416"/>
      <c r="DZ34" s="416"/>
      <c r="EA34" s="416"/>
      <c r="EB34" s="416"/>
      <c r="EC34" s="416"/>
      <c r="ED34" s="416"/>
      <c r="EE34" s="416"/>
      <c r="EF34" s="416"/>
      <c r="EG34" s="416"/>
      <c r="EH34" s="416"/>
      <c r="EI34" s="416"/>
      <c r="EJ34" s="416"/>
      <c r="EK34" s="416"/>
      <c r="EL34" s="416"/>
      <c r="EM34" s="416"/>
      <c r="EN34" s="416"/>
      <c r="EO34" s="416"/>
      <c r="EP34" s="416"/>
      <c r="EQ34" s="416"/>
      <c r="ER34" s="416"/>
      <c r="ES34" s="416"/>
      <c r="ET34" s="416"/>
      <c r="EU34" s="416"/>
      <c r="EV34" s="416"/>
      <c r="EW34" s="416"/>
      <c r="EX34" s="416"/>
      <c r="EY34" s="416"/>
      <c r="EZ34" s="416"/>
      <c r="FA34" s="416"/>
      <c r="FB34" s="416"/>
      <c r="FC34" s="416"/>
      <c r="FD34" s="416"/>
      <c r="FE34" s="416"/>
      <c r="FF34" s="416"/>
      <c r="FG34" s="416"/>
      <c r="FH34" s="416"/>
      <c r="FI34" s="416"/>
      <c r="FJ34" s="416"/>
      <c r="FK34" s="416"/>
      <c r="FL34" s="416"/>
      <c r="FM34" s="416"/>
      <c r="FN34" s="416"/>
      <c r="FO34" s="416"/>
      <c r="FP34" s="416"/>
      <c r="FQ34" s="416"/>
      <c r="FR34" s="416"/>
      <c r="FS34" s="416"/>
      <c r="FT34" s="416"/>
      <c r="FU34" s="416"/>
      <c r="FV34" s="416"/>
      <c r="FW34" s="416"/>
      <c r="FX34" s="416"/>
      <c r="FY34" s="416"/>
      <c r="FZ34" s="416"/>
      <c r="GA34" s="416"/>
      <c r="GB34" s="416"/>
      <c r="GC34" s="416"/>
      <c r="GD34" s="416"/>
      <c r="GE34" s="416"/>
      <c r="GF34" s="416"/>
      <c r="GG34" s="416"/>
      <c r="GH34" s="416"/>
      <c r="GI34" s="416"/>
      <c r="GJ34" s="416"/>
      <c r="GK34" s="416"/>
      <c r="GL34" s="416"/>
      <c r="GM34" s="416"/>
      <c r="GN34" s="416"/>
      <c r="GO34" s="416"/>
      <c r="GP34" s="416"/>
      <c r="GQ34" s="416"/>
      <c r="GR34" s="416"/>
      <c r="GS34" s="416"/>
      <c r="GT34" s="416"/>
      <c r="GU34" s="416"/>
      <c r="GV34" s="416"/>
      <c r="GW34" s="416"/>
      <c r="GX34" s="416"/>
      <c r="GY34" s="416"/>
      <c r="GZ34" s="416"/>
      <c r="HA34" s="416"/>
      <c r="HB34" s="416"/>
      <c r="HC34" s="416"/>
      <c r="HD34" s="416"/>
      <c r="HE34" s="416"/>
      <c r="HF34" s="416"/>
      <c r="HG34" s="416"/>
      <c r="HH34" s="416"/>
      <c r="HI34" s="416"/>
      <c r="HJ34" s="416"/>
      <c r="HK34" s="416"/>
      <c r="HL34" s="416"/>
      <c r="HM34" s="416"/>
      <c r="HN34" s="416"/>
      <c r="HO34" s="416"/>
      <c r="HP34" s="416"/>
      <c r="HQ34" s="416"/>
      <c r="HR34" s="416"/>
      <c r="HS34" s="416"/>
      <c r="HT34" s="416"/>
      <c r="HU34" s="416"/>
      <c r="HV34" s="416"/>
      <c r="HW34" s="416"/>
      <c r="HX34" s="416"/>
      <c r="HY34" s="416"/>
      <c r="HZ34" s="416"/>
      <c r="IA34" s="416"/>
      <c r="IB34" s="416"/>
      <c r="IC34" s="416"/>
      <c r="ID34" s="416"/>
      <c r="IE34" s="416"/>
    </row>
    <row r="35" spans="1:239" ht="14.25" customHeight="1" x14ac:dyDescent="0.25">
      <c r="A35" s="205"/>
      <c r="B35" s="205"/>
      <c r="C35" s="205"/>
      <c r="D35" s="205"/>
      <c r="E35" s="205"/>
      <c r="F35" s="205"/>
      <c r="G35" s="205"/>
      <c r="H35" s="205"/>
      <c r="I35" s="205"/>
      <c r="J35" s="205"/>
      <c r="K35" s="274"/>
      <c r="L35" s="274"/>
      <c r="M35" s="274"/>
      <c r="N35" s="274"/>
      <c r="O35" s="274"/>
      <c r="P35" s="274"/>
      <c r="Q35" s="205"/>
      <c r="R35" s="205"/>
      <c r="S35" s="205"/>
      <c r="T35" s="205"/>
    </row>
    <row r="36" spans="1:239" ht="14.25" customHeight="1" x14ac:dyDescent="0.25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74"/>
      <c r="L36" s="274"/>
      <c r="M36" s="274"/>
      <c r="N36" s="274"/>
      <c r="O36" s="274"/>
      <c r="P36" s="274"/>
      <c r="Q36" s="205"/>
      <c r="R36" s="205"/>
      <c r="S36" s="205"/>
      <c r="T36" s="205"/>
    </row>
    <row r="37" spans="1:239" ht="14.25" customHeight="1" x14ac:dyDescent="0.25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74"/>
      <c r="L37" s="274"/>
      <c r="M37" s="274"/>
      <c r="N37" s="274"/>
      <c r="O37" s="274"/>
      <c r="P37" s="274"/>
      <c r="Q37" s="205"/>
      <c r="R37" s="205"/>
      <c r="S37" s="205"/>
      <c r="T37" s="205"/>
    </row>
    <row r="38" spans="1:239" ht="14.25" customHeight="1" x14ac:dyDescent="0.25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74"/>
      <c r="L38" s="274"/>
      <c r="M38" s="274"/>
      <c r="N38" s="274"/>
      <c r="O38" s="274"/>
      <c r="P38" s="274"/>
      <c r="Q38" s="205"/>
      <c r="R38" s="205"/>
      <c r="S38" s="205"/>
      <c r="T38" s="205"/>
    </row>
    <row r="39" spans="1:239" ht="14.25" customHeight="1" x14ac:dyDescent="0.25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74"/>
      <c r="L39" s="274"/>
      <c r="M39" s="274"/>
      <c r="N39" s="274"/>
      <c r="O39" s="274"/>
      <c r="P39" s="274"/>
      <c r="Q39" s="205"/>
      <c r="R39" s="205"/>
      <c r="S39" s="205"/>
      <c r="T39" s="205"/>
    </row>
    <row r="40" spans="1:239" ht="14.25" customHeight="1" x14ac:dyDescent="0.25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74"/>
      <c r="L40" s="274"/>
      <c r="M40" s="274"/>
      <c r="N40" s="274"/>
      <c r="O40" s="274"/>
      <c r="P40" s="274"/>
      <c r="Q40" s="205"/>
      <c r="R40" s="205"/>
      <c r="S40" s="205"/>
      <c r="T40" s="205"/>
    </row>
    <row r="41" spans="1:239" ht="14.25" customHeight="1" x14ac:dyDescent="0.25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74"/>
      <c r="L41" s="274"/>
      <c r="M41" s="274"/>
      <c r="N41" s="274"/>
      <c r="O41" s="274"/>
      <c r="P41" s="274"/>
      <c r="Q41" s="205"/>
      <c r="R41" s="205"/>
      <c r="S41" s="205"/>
      <c r="T41" s="205"/>
    </row>
    <row r="42" spans="1:239" ht="14.25" customHeight="1" x14ac:dyDescent="0.25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74"/>
      <c r="L42" s="274"/>
      <c r="M42" s="274"/>
      <c r="N42" s="274"/>
      <c r="O42" s="274"/>
      <c r="P42" s="274"/>
      <c r="Q42" s="205"/>
      <c r="R42" s="205"/>
      <c r="S42" s="205"/>
      <c r="T42" s="205"/>
    </row>
    <row r="43" spans="1:239" ht="14.25" customHeight="1" x14ac:dyDescent="0.25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74"/>
      <c r="L43" s="274"/>
      <c r="M43" s="274"/>
      <c r="N43" s="274"/>
      <c r="O43" s="274"/>
      <c r="P43" s="274"/>
      <c r="Q43" s="205"/>
      <c r="R43" s="205"/>
      <c r="S43" s="205"/>
      <c r="T43" s="205"/>
    </row>
    <row r="44" spans="1:239" ht="14.25" customHeight="1" x14ac:dyDescent="0.25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74"/>
      <c r="L44" s="274"/>
      <c r="M44" s="274"/>
      <c r="N44" s="274"/>
      <c r="O44" s="274"/>
      <c r="P44" s="274"/>
      <c r="Q44" s="205"/>
      <c r="R44" s="205"/>
      <c r="S44" s="205"/>
      <c r="T44" s="205"/>
    </row>
    <row r="45" spans="1:239" ht="14.25" customHeight="1" x14ac:dyDescent="0.25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74"/>
      <c r="L45" s="274"/>
      <c r="M45" s="274"/>
      <c r="N45" s="274"/>
      <c r="O45" s="274"/>
      <c r="P45" s="274"/>
      <c r="Q45" s="205"/>
      <c r="R45" s="205"/>
      <c r="S45" s="205"/>
      <c r="T45" s="205"/>
    </row>
    <row r="46" spans="1:239" ht="14.25" customHeight="1" x14ac:dyDescent="0.25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74"/>
      <c r="L46" s="274"/>
      <c r="M46" s="274"/>
      <c r="N46" s="274"/>
      <c r="O46" s="274"/>
      <c r="P46" s="274"/>
      <c r="Q46" s="205"/>
      <c r="R46" s="205"/>
      <c r="S46" s="205"/>
      <c r="T46" s="205"/>
    </row>
    <row r="47" spans="1:239" ht="14.25" customHeight="1" x14ac:dyDescent="0.25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74"/>
      <c r="L47" s="274"/>
      <c r="M47" s="274"/>
      <c r="N47" s="274"/>
      <c r="O47" s="274"/>
      <c r="P47" s="274"/>
      <c r="Q47" s="205"/>
      <c r="R47" s="205"/>
      <c r="S47" s="205"/>
      <c r="T47" s="205"/>
    </row>
    <row r="48" spans="1:239" ht="14.25" customHeight="1" x14ac:dyDescent="0.25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74"/>
      <c r="L48" s="274"/>
      <c r="M48" s="274"/>
      <c r="N48" s="274"/>
      <c r="O48" s="274"/>
      <c r="P48" s="274"/>
      <c r="Q48" s="205"/>
      <c r="R48" s="205"/>
      <c r="S48" s="205"/>
      <c r="T48" s="205"/>
    </row>
    <row r="49" spans="1:20" ht="14.25" customHeight="1" x14ac:dyDescent="0.25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74"/>
      <c r="L49" s="274"/>
      <c r="M49" s="274"/>
      <c r="N49" s="274"/>
      <c r="O49" s="274"/>
      <c r="P49" s="274"/>
      <c r="Q49" s="205"/>
      <c r="R49" s="205"/>
      <c r="S49" s="205"/>
      <c r="T49" s="205"/>
    </row>
    <row r="50" spans="1:20" ht="14.25" customHeight="1" x14ac:dyDescent="0.25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74"/>
      <c r="L50" s="274"/>
      <c r="M50" s="274"/>
      <c r="N50" s="274"/>
      <c r="O50" s="274"/>
      <c r="P50" s="274"/>
      <c r="Q50" s="205"/>
      <c r="R50" s="205"/>
      <c r="S50" s="205"/>
      <c r="T50" s="205"/>
    </row>
    <row r="51" spans="1:20" ht="14.25" customHeight="1" x14ac:dyDescent="0.25"/>
    <row r="52" spans="1:20" ht="14.25" customHeight="1" x14ac:dyDescent="0.25"/>
    <row r="53" spans="1:20" ht="14.25" customHeight="1" x14ac:dyDescent="0.25"/>
    <row r="54" spans="1:20" ht="14.25" customHeight="1" x14ac:dyDescent="0.25"/>
    <row r="55" spans="1:20" ht="14.25" customHeight="1" x14ac:dyDescent="0.25"/>
    <row r="56" spans="1:20" ht="14.25" customHeight="1" x14ac:dyDescent="0.25"/>
    <row r="57" spans="1:20" ht="14.25" customHeight="1" x14ac:dyDescent="0.25"/>
    <row r="58" spans="1:20" ht="14.25" customHeight="1" x14ac:dyDescent="0.25"/>
    <row r="59" spans="1:20" ht="14.25" customHeight="1" x14ac:dyDescent="0.25"/>
    <row r="60" spans="1:20" ht="14.25" customHeight="1" x14ac:dyDescent="0.25"/>
    <row r="61" spans="1:20" ht="14.25" customHeight="1" x14ac:dyDescent="0.25"/>
    <row r="62" spans="1:20" ht="14.25" customHeight="1" x14ac:dyDescent="0.25"/>
    <row r="63" spans="1:20" ht="14.25" customHeight="1" x14ac:dyDescent="0.25"/>
    <row r="64" spans="1:20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</sheetData>
  <sheetProtection selectLockedCells="1" selectUnlockedCells="1"/>
  <mergeCells count="36">
    <mergeCell ref="B34:E34"/>
    <mergeCell ref="A23:C23"/>
    <mergeCell ref="A24:C24"/>
    <mergeCell ref="A25:C25"/>
    <mergeCell ref="A26:C26"/>
    <mergeCell ref="A27:C27"/>
    <mergeCell ref="A28:C28"/>
    <mergeCell ref="A29:C29"/>
    <mergeCell ref="A30:C30"/>
    <mergeCell ref="B31:E31"/>
    <mergeCell ref="B32:E32"/>
    <mergeCell ref="B33:E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A1:B1"/>
    <mergeCell ref="C1:E1"/>
    <mergeCell ref="A2:C2"/>
    <mergeCell ref="H2:I2"/>
    <mergeCell ref="A3:C3"/>
    <mergeCell ref="A4:C4"/>
    <mergeCell ref="A5:C5"/>
    <mergeCell ref="A6:C6"/>
    <mergeCell ref="A7:C7"/>
    <mergeCell ref="A8:C8"/>
    <mergeCell ref="A9:C9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Normal="100" workbookViewId="0">
      <selection activeCell="C39" sqref="C39"/>
    </sheetView>
  </sheetViews>
  <sheetFormatPr defaultColWidth="9.109375" defaultRowHeight="10.199999999999999" x14ac:dyDescent="0.2"/>
  <cols>
    <col min="1" max="1" width="3.5546875" style="237" customWidth="1"/>
    <col min="2" max="2" width="9.44140625" style="237" customWidth="1"/>
    <col min="3" max="3" width="12" style="237" customWidth="1"/>
    <col min="4" max="4" width="7.5546875" style="237" customWidth="1"/>
    <col min="5" max="6" width="16.88671875" style="237" customWidth="1"/>
    <col min="7" max="7" width="21.6640625" style="237" customWidth="1"/>
    <col min="8" max="8" width="16.88671875" style="237" customWidth="1"/>
    <col min="9" max="9" width="14.33203125" style="237" customWidth="1"/>
    <col min="10" max="10" width="13.33203125" style="237" customWidth="1"/>
    <col min="11" max="16384" width="9.109375" style="237"/>
  </cols>
  <sheetData>
    <row r="1" spans="1:35" ht="30.75" customHeight="1" x14ac:dyDescent="0.2">
      <c r="A1" s="570" t="s">
        <v>360</v>
      </c>
      <c r="B1" s="570"/>
      <c r="C1" s="570" t="s">
        <v>566</v>
      </c>
      <c r="D1" s="570"/>
      <c r="E1" s="570"/>
      <c r="F1" s="570"/>
      <c r="G1" s="570"/>
      <c r="H1" s="570"/>
      <c r="I1" s="570"/>
      <c r="J1" s="570"/>
      <c r="L1" s="400" t="s">
        <v>482</v>
      </c>
    </row>
    <row r="2" spans="1:35" ht="22.5" customHeight="1" x14ac:dyDescent="0.2">
      <c r="A2" s="583" t="s">
        <v>1</v>
      </c>
      <c r="B2" s="583"/>
      <c r="C2" s="583"/>
      <c r="D2" s="559" t="s">
        <v>338</v>
      </c>
      <c r="E2" s="559" t="s">
        <v>361</v>
      </c>
      <c r="F2" s="559" t="s">
        <v>349</v>
      </c>
      <c r="G2" s="559" t="s">
        <v>362</v>
      </c>
      <c r="H2" s="560" t="s">
        <v>342</v>
      </c>
      <c r="I2" s="561" t="s">
        <v>207</v>
      </c>
      <c r="J2" s="561"/>
      <c r="K2" s="238"/>
    </row>
    <row r="3" spans="1:35" ht="22.5" customHeight="1" x14ac:dyDescent="0.2">
      <c r="A3" s="599"/>
      <c r="B3" s="599"/>
      <c r="C3" s="599"/>
      <c r="D3" s="559"/>
      <c r="E3" s="559"/>
      <c r="F3" s="559"/>
      <c r="G3" s="559"/>
      <c r="H3" s="560"/>
      <c r="I3" s="239" t="s">
        <v>343</v>
      </c>
      <c r="J3" s="239" t="s">
        <v>344</v>
      </c>
      <c r="K3" s="238"/>
    </row>
    <row r="4" spans="1:35" ht="8.25" customHeight="1" x14ac:dyDescent="0.2">
      <c r="A4" s="240"/>
      <c r="B4" s="240"/>
      <c r="C4" s="240"/>
      <c r="D4" s="286"/>
      <c r="E4" s="286"/>
      <c r="F4" s="286"/>
      <c r="G4" s="286"/>
      <c r="H4" s="287"/>
      <c r="I4" s="286"/>
      <c r="J4" s="286"/>
      <c r="K4" s="238"/>
    </row>
    <row r="5" spans="1:35" ht="13.5" customHeight="1" x14ac:dyDescent="0.25">
      <c r="A5" s="578" t="s">
        <v>6</v>
      </c>
      <c r="B5" s="578"/>
      <c r="C5" s="578"/>
      <c r="D5" s="241">
        <v>288</v>
      </c>
      <c r="E5" s="241">
        <v>902838</v>
      </c>
      <c r="F5" s="241">
        <v>82126</v>
      </c>
      <c r="G5" s="241">
        <v>984964</v>
      </c>
      <c r="H5" s="242">
        <v>8.3000000000000007</v>
      </c>
      <c r="I5" s="243">
        <v>3135</v>
      </c>
      <c r="J5" s="243">
        <v>285</v>
      </c>
      <c r="K5" s="238"/>
      <c r="L5"/>
      <c r="M5"/>
      <c r="N5"/>
      <c r="O5"/>
      <c r="P5"/>
      <c r="Q5"/>
      <c r="R5"/>
      <c r="T5" s="288"/>
      <c r="U5" s="288"/>
      <c r="V5" s="288"/>
      <c r="W5" s="288"/>
      <c r="X5" s="288"/>
      <c r="Y5" s="288"/>
      <c r="Z5" s="288"/>
      <c r="AI5" s="269"/>
    </row>
    <row r="6" spans="1:35" ht="13.5" customHeight="1" x14ac:dyDescent="0.25">
      <c r="A6" s="578" t="s">
        <v>282</v>
      </c>
      <c r="B6" s="578"/>
      <c r="C6" s="578"/>
      <c r="D6" s="241">
        <v>15</v>
      </c>
      <c r="E6" s="241">
        <v>68610</v>
      </c>
      <c r="F6" s="241">
        <v>15744</v>
      </c>
      <c r="G6" s="241">
        <v>84354</v>
      </c>
      <c r="H6" s="242">
        <v>18.7</v>
      </c>
      <c r="I6" s="243">
        <v>4574</v>
      </c>
      <c r="J6" s="243">
        <v>1050</v>
      </c>
      <c r="K6" s="238"/>
      <c r="L6"/>
      <c r="M6"/>
      <c r="N6"/>
      <c r="O6"/>
      <c r="P6"/>
      <c r="Q6"/>
      <c r="R6"/>
      <c r="T6" s="288"/>
      <c r="U6" s="288"/>
      <c r="V6" s="288"/>
      <c r="W6" s="288"/>
      <c r="X6" s="288"/>
      <c r="Y6" s="288"/>
      <c r="Z6" s="288"/>
      <c r="AI6" s="260"/>
    </row>
    <row r="7" spans="1:35" ht="13.5" customHeight="1" x14ac:dyDescent="0.25">
      <c r="A7" s="578" t="s">
        <v>8</v>
      </c>
      <c r="B7" s="578"/>
      <c r="C7" s="578"/>
      <c r="D7" s="241">
        <v>331</v>
      </c>
      <c r="E7" s="241">
        <v>532562</v>
      </c>
      <c r="F7" s="241">
        <v>69100</v>
      </c>
      <c r="G7" s="241">
        <v>601662</v>
      </c>
      <c r="H7" s="242">
        <v>11.5</v>
      </c>
      <c r="I7" s="243">
        <v>1609</v>
      </c>
      <c r="J7" s="243">
        <v>209</v>
      </c>
      <c r="K7" s="238"/>
      <c r="L7"/>
      <c r="M7"/>
      <c r="N7"/>
      <c r="O7"/>
      <c r="P7"/>
      <c r="Q7"/>
      <c r="R7"/>
      <c r="T7" s="288"/>
      <c r="U7" s="288"/>
      <c r="V7" s="288"/>
      <c r="W7" s="288"/>
      <c r="X7" s="288"/>
      <c r="Y7" s="288"/>
      <c r="Z7" s="288"/>
      <c r="AI7" s="260"/>
    </row>
    <row r="8" spans="1:35" ht="13.5" customHeight="1" x14ac:dyDescent="0.25">
      <c r="A8" s="578" t="s">
        <v>9</v>
      </c>
      <c r="B8" s="578"/>
      <c r="C8" s="578"/>
      <c r="D8" s="241">
        <v>1428</v>
      </c>
      <c r="E8" s="241">
        <v>2322322</v>
      </c>
      <c r="F8" s="241">
        <v>477190</v>
      </c>
      <c r="G8" s="241">
        <v>2799512</v>
      </c>
      <c r="H8" s="242">
        <v>17</v>
      </c>
      <c r="I8" s="243">
        <v>1626</v>
      </c>
      <c r="J8" s="243">
        <v>334</v>
      </c>
      <c r="K8" s="238"/>
      <c r="L8"/>
      <c r="M8"/>
      <c r="N8"/>
      <c r="O8"/>
      <c r="P8"/>
      <c r="Q8"/>
      <c r="R8"/>
      <c r="T8" s="288"/>
      <c r="U8" s="288"/>
      <c r="V8" s="288"/>
      <c r="W8" s="288"/>
      <c r="X8" s="288"/>
      <c r="Y8" s="288"/>
      <c r="Z8" s="288"/>
      <c r="AI8" s="260"/>
    </row>
    <row r="9" spans="1:35" ht="13.5" customHeight="1" x14ac:dyDescent="0.25">
      <c r="A9" s="600" t="s">
        <v>10</v>
      </c>
      <c r="B9" s="600"/>
      <c r="C9" s="600"/>
      <c r="D9" s="241">
        <v>1617</v>
      </c>
      <c r="E9" s="241">
        <v>10464532</v>
      </c>
      <c r="F9" s="241">
        <v>5230</v>
      </c>
      <c r="G9" s="241">
        <v>10469762</v>
      </c>
      <c r="H9" s="242">
        <v>0</v>
      </c>
      <c r="I9" s="243">
        <v>6472</v>
      </c>
      <c r="J9" s="243">
        <v>3</v>
      </c>
      <c r="K9" s="238"/>
      <c r="L9"/>
      <c r="M9"/>
      <c r="N9"/>
      <c r="O9"/>
      <c r="P9"/>
      <c r="Q9"/>
      <c r="R9"/>
      <c r="T9" s="288"/>
      <c r="U9" s="288"/>
      <c r="V9" s="288"/>
      <c r="W9" s="288"/>
      <c r="X9" s="288"/>
      <c r="Y9" s="288"/>
      <c r="Z9" s="288"/>
      <c r="AI9" s="260"/>
    </row>
    <row r="10" spans="1:35" s="248" customFormat="1" ht="13.5" customHeight="1" x14ac:dyDescent="0.25">
      <c r="A10" s="580" t="s">
        <v>11</v>
      </c>
      <c r="B10" s="580"/>
      <c r="C10" s="580"/>
      <c r="D10" s="244">
        <v>1231</v>
      </c>
      <c r="E10" s="244">
        <v>9332487</v>
      </c>
      <c r="F10" s="244">
        <v>0</v>
      </c>
      <c r="G10" s="244">
        <v>9332487</v>
      </c>
      <c r="H10" s="245">
        <v>0</v>
      </c>
      <c r="I10" s="246">
        <v>7581</v>
      </c>
      <c r="J10" s="246">
        <v>0</v>
      </c>
      <c r="K10" s="247"/>
      <c r="L10"/>
      <c r="M10"/>
      <c r="N10"/>
      <c r="O10"/>
      <c r="P10"/>
      <c r="Q10"/>
      <c r="R10"/>
      <c r="T10" s="288"/>
      <c r="U10" s="288"/>
      <c r="V10" s="288"/>
      <c r="W10" s="288"/>
      <c r="X10" s="288"/>
      <c r="Y10" s="288"/>
      <c r="Z10" s="288"/>
      <c r="AI10" s="260"/>
    </row>
    <row r="11" spans="1:35" s="248" customFormat="1" ht="13.5" customHeight="1" x14ac:dyDescent="0.25">
      <c r="A11" s="580" t="s">
        <v>45</v>
      </c>
      <c r="B11" s="580"/>
      <c r="C11" s="580"/>
      <c r="D11" s="244">
        <v>386</v>
      </c>
      <c r="E11" s="244">
        <v>1132045</v>
      </c>
      <c r="F11" s="244">
        <v>5230</v>
      </c>
      <c r="G11" s="244">
        <v>1137275</v>
      </c>
      <c r="H11" s="245">
        <v>0.5</v>
      </c>
      <c r="I11" s="246">
        <v>2933</v>
      </c>
      <c r="J11" s="246">
        <v>14</v>
      </c>
      <c r="K11" s="247"/>
      <c r="L11"/>
      <c r="M11"/>
      <c r="N11"/>
      <c r="O11"/>
      <c r="P11"/>
      <c r="Q11"/>
      <c r="R11"/>
      <c r="T11" s="288"/>
      <c r="U11" s="288"/>
      <c r="V11" s="288"/>
      <c r="W11" s="288"/>
      <c r="X11" s="288"/>
      <c r="Y11" s="288"/>
      <c r="Z11" s="288"/>
      <c r="AI11" s="260"/>
    </row>
    <row r="12" spans="1:35" ht="13.5" customHeight="1" x14ac:dyDescent="0.25">
      <c r="A12" s="578" t="s">
        <v>13</v>
      </c>
      <c r="B12" s="578"/>
      <c r="C12" s="578"/>
      <c r="D12" s="241">
        <v>358</v>
      </c>
      <c r="E12" s="241">
        <v>830226</v>
      </c>
      <c r="F12" s="241">
        <v>4570</v>
      </c>
      <c r="G12" s="241">
        <v>834796</v>
      </c>
      <c r="H12" s="242">
        <v>0.5</v>
      </c>
      <c r="I12" s="243">
        <v>2319</v>
      </c>
      <c r="J12" s="243">
        <v>13</v>
      </c>
      <c r="K12" s="238"/>
      <c r="L12"/>
      <c r="M12"/>
      <c r="N12"/>
      <c r="O12"/>
      <c r="P12"/>
      <c r="Q12"/>
      <c r="R12"/>
      <c r="T12" s="288"/>
      <c r="U12" s="288"/>
      <c r="V12" s="288"/>
      <c r="W12" s="288"/>
      <c r="X12" s="288"/>
      <c r="Y12" s="288"/>
      <c r="Z12" s="288"/>
      <c r="AI12" s="260"/>
    </row>
    <row r="13" spans="1:35" ht="13.5" customHeight="1" x14ac:dyDescent="0.25">
      <c r="A13" s="578" t="s">
        <v>14</v>
      </c>
      <c r="B13" s="578"/>
      <c r="C13" s="578"/>
      <c r="D13" s="241">
        <v>334</v>
      </c>
      <c r="E13" s="241">
        <v>651553</v>
      </c>
      <c r="F13" s="241">
        <v>18260</v>
      </c>
      <c r="G13" s="241">
        <v>669813</v>
      </c>
      <c r="H13" s="242">
        <v>2.7</v>
      </c>
      <c r="I13" s="243">
        <v>1951</v>
      </c>
      <c r="J13" s="243">
        <v>55</v>
      </c>
      <c r="K13" s="238"/>
      <c r="L13"/>
      <c r="M13"/>
      <c r="N13"/>
      <c r="O13"/>
      <c r="P13"/>
      <c r="Q13"/>
      <c r="R13"/>
      <c r="T13" s="288"/>
      <c r="U13" s="288"/>
      <c r="V13" s="288"/>
      <c r="W13" s="288"/>
      <c r="X13" s="288"/>
      <c r="Y13" s="288"/>
      <c r="Z13" s="288"/>
      <c r="AI13" s="260"/>
    </row>
    <row r="14" spans="1:35" ht="13.5" customHeight="1" x14ac:dyDescent="0.25">
      <c r="A14" s="578" t="s">
        <v>15</v>
      </c>
      <c r="B14" s="578"/>
      <c r="C14" s="578"/>
      <c r="D14" s="241">
        <v>1272</v>
      </c>
      <c r="E14" s="241">
        <v>5457456</v>
      </c>
      <c r="F14" s="241">
        <v>342285</v>
      </c>
      <c r="G14" s="241">
        <v>5799741</v>
      </c>
      <c r="H14" s="242">
        <v>5.9</v>
      </c>
      <c r="I14" s="243">
        <v>4290</v>
      </c>
      <c r="J14" s="243">
        <v>269</v>
      </c>
      <c r="K14" s="238"/>
      <c r="L14"/>
      <c r="M14"/>
      <c r="N14"/>
      <c r="O14"/>
      <c r="P14"/>
      <c r="Q14"/>
      <c r="R14"/>
      <c r="T14" s="288"/>
      <c r="U14" s="288"/>
      <c r="V14" s="288"/>
      <c r="W14" s="288"/>
      <c r="X14" s="288"/>
      <c r="Y14" s="288"/>
      <c r="Z14" s="288"/>
      <c r="AI14" s="260"/>
    </row>
    <row r="15" spans="1:35" ht="13.5" customHeight="1" x14ac:dyDescent="0.25">
      <c r="A15" s="578" t="s">
        <v>16</v>
      </c>
      <c r="B15" s="578"/>
      <c r="C15" s="578"/>
      <c r="D15" s="241">
        <v>663</v>
      </c>
      <c r="E15" s="241">
        <v>2447816</v>
      </c>
      <c r="F15" s="241">
        <v>398048</v>
      </c>
      <c r="G15" s="241">
        <v>2845864</v>
      </c>
      <c r="H15" s="242">
        <v>14</v>
      </c>
      <c r="I15" s="243">
        <v>3692</v>
      </c>
      <c r="J15" s="243">
        <v>600</v>
      </c>
      <c r="K15" s="238"/>
      <c r="L15"/>
      <c r="M15"/>
      <c r="N15"/>
      <c r="O15"/>
      <c r="P15"/>
      <c r="Q15"/>
      <c r="R15"/>
      <c r="T15" s="288"/>
      <c r="U15" s="288"/>
      <c r="V15" s="288"/>
      <c r="W15" s="288"/>
      <c r="X15" s="288"/>
      <c r="Y15" s="288"/>
      <c r="Z15" s="288"/>
      <c r="AI15" s="260"/>
    </row>
    <row r="16" spans="1:35" ht="13.5" customHeight="1" x14ac:dyDescent="0.25">
      <c r="A16" s="578" t="s">
        <v>17</v>
      </c>
      <c r="B16" s="578"/>
      <c r="C16" s="578"/>
      <c r="D16" s="241">
        <v>190</v>
      </c>
      <c r="E16" s="241">
        <v>592951</v>
      </c>
      <c r="F16" s="241">
        <v>86107</v>
      </c>
      <c r="G16" s="241">
        <v>679058</v>
      </c>
      <c r="H16" s="242">
        <v>12.7</v>
      </c>
      <c r="I16" s="243">
        <v>3121</v>
      </c>
      <c r="J16" s="243">
        <v>453</v>
      </c>
      <c r="K16" s="238"/>
      <c r="L16"/>
      <c r="M16"/>
      <c r="N16"/>
      <c r="O16"/>
      <c r="P16"/>
      <c r="Q16"/>
      <c r="R16"/>
      <c r="T16" s="288"/>
      <c r="U16" s="288"/>
      <c r="V16" s="288"/>
      <c r="W16" s="288"/>
      <c r="X16" s="288"/>
      <c r="Y16" s="288"/>
      <c r="Z16" s="288"/>
      <c r="AI16" s="260"/>
    </row>
    <row r="17" spans="1:35" ht="13.5" customHeight="1" x14ac:dyDescent="0.25">
      <c r="A17" s="578" t="s">
        <v>18</v>
      </c>
      <c r="B17" s="578"/>
      <c r="C17" s="578"/>
      <c r="D17" s="241">
        <v>167</v>
      </c>
      <c r="E17" s="241">
        <v>272520</v>
      </c>
      <c r="F17" s="241">
        <v>26771</v>
      </c>
      <c r="G17" s="241">
        <v>299291</v>
      </c>
      <c r="H17" s="242">
        <v>8.9</v>
      </c>
      <c r="I17" s="243">
        <v>1632</v>
      </c>
      <c r="J17" s="243">
        <v>160</v>
      </c>
      <c r="K17" s="238"/>
      <c r="L17"/>
      <c r="M17"/>
      <c r="N17"/>
      <c r="O17"/>
      <c r="P17"/>
      <c r="Q17"/>
      <c r="R17"/>
      <c r="T17" s="288"/>
      <c r="U17" s="288"/>
      <c r="V17" s="288"/>
      <c r="W17" s="288"/>
      <c r="X17" s="288"/>
      <c r="Y17" s="288"/>
      <c r="Z17" s="288"/>
      <c r="AI17" s="260"/>
    </row>
    <row r="18" spans="1:35" ht="13.5" customHeight="1" x14ac:dyDescent="0.25">
      <c r="A18" s="578" t="s">
        <v>19</v>
      </c>
      <c r="B18" s="578"/>
      <c r="C18" s="578"/>
      <c r="D18" s="241">
        <v>0</v>
      </c>
      <c r="E18" s="241">
        <v>0</v>
      </c>
      <c r="F18" s="241">
        <v>0</v>
      </c>
      <c r="G18" s="241">
        <v>0</v>
      </c>
      <c r="H18" s="242"/>
      <c r="I18" s="243"/>
      <c r="J18" s="243"/>
      <c r="K18" s="238"/>
      <c r="L18"/>
      <c r="M18"/>
      <c r="N18"/>
      <c r="O18"/>
      <c r="P18"/>
      <c r="Q18"/>
      <c r="R18"/>
      <c r="T18" s="288"/>
      <c r="U18" s="288"/>
      <c r="V18" s="288"/>
      <c r="W18" s="288"/>
      <c r="X18" s="288"/>
      <c r="Y18" s="288"/>
      <c r="Z18" s="288"/>
      <c r="AI18" s="260"/>
    </row>
    <row r="19" spans="1:35" ht="13.5" customHeight="1" x14ac:dyDescent="0.25">
      <c r="A19" s="578" t="s">
        <v>20</v>
      </c>
      <c r="B19" s="578"/>
      <c r="C19" s="578"/>
      <c r="D19" s="241">
        <v>116</v>
      </c>
      <c r="E19" s="241">
        <v>105056</v>
      </c>
      <c r="F19" s="241">
        <v>11995</v>
      </c>
      <c r="G19" s="241">
        <v>117051</v>
      </c>
      <c r="H19" s="242">
        <v>10.199999999999999</v>
      </c>
      <c r="I19" s="243">
        <v>906</v>
      </c>
      <c r="J19" s="243">
        <v>103</v>
      </c>
      <c r="K19" s="238"/>
      <c r="L19"/>
      <c r="M19"/>
      <c r="N19"/>
      <c r="O19"/>
      <c r="P19"/>
      <c r="Q19"/>
      <c r="R19"/>
      <c r="T19" s="288"/>
      <c r="U19" s="288"/>
      <c r="V19" s="288"/>
      <c r="W19" s="288"/>
      <c r="X19" s="288"/>
      <c r="Y19" s="288"/>
      <c r="Z19" s="288"/>
      <c r="AI19" s="260"/>
    </row>
    <row r="20" spans="1:35" ht="13.5" customHeight="1" x14ac:dyDescent="0.25">
      <c r="A20" s="578" t="s">
        <v>21</v>
      </c>
      <c r="B20" s="578"/>
      <c r="C20" s="578"/>
      <c r="D20" s="241">
        <v>0</v>
      </c>
      <c r="E20" s="241">
        <v>0</v>
      </c>
      <c r="F20" s="241">
        <v>0</v>
      </c>
      <c r="G20" s="241">
        <v>0</v>
      </c>
      <c r="H20" s="241"/>
      <c r="I20" s="241"/>
      <c r="J20" s="241"/>
      <c r="K20" s="238"/>
      <c r="L20"/>
      <c r="M20"/>
      <c r="N20"/>
      <c r="O20"/>
      <c r="P20"/>
      <c r="Q20"/>
      <c r="R20"/>
      <c r="T20" s="288"/>
      <c r="U20" s="288"/>
      <c r="V20" s="288"/>
      <c r="W20" s="288"/>
      <c r="X20" s="288"/>
      <c r="Y20" s="288"/>
      <c r="Z20" s="288"/>
      <c r="AI20" s="260"/>
    </row>
    <row r="21" spans="1:35" ht="13.5" customHeight="1" x14ac:dyDescent="0.25">
      <c r="A21" s="578" t="s">
        <v>22</v>
      </c>
      <c r="B21" s="578"/>
      <c r="C21" s="578"/>
      <c r="D21" s="241">
        <v>641</v>
      </c>
      <c r="E21" s="241">
        <v>1396265</v>
      </c>
      <c r="F21" s="241">
        <v>76954</v>
      </c>
      <c r="G21" s="241">
        <v>1473219</v>
      </c>
      <c r="H21" s="242">
        <v>5.2</v>
      </c>
      <c r="I21" s="243">
        <v>2178</v>
      </c>
      <c r="J21" s="243">
        <v>120</v>
      </c>
      <c r="K21" s="238"/>
      <c r="L21"/>
      <c r="M21"/>
      <c r="N21"/>
      <c r="O21"/>
      <c r="P21"/>
      <c r="Q21"/>
      <c r="R21"/>
      <c r="T21" s="288"/>
      <c r="U21" s="288"/>
      <c r="V21" s="288"/>
      <c r="W21" s="288"/>
      <c r="X21" s="288"/>
      <c r="Y21" s="288"/>
      <c r="Z21" s="288"/>
      <c r="AI21" s="260"/>
    </row>
    <row r="22" spans="1:35" ht="13.5" customHeight="1" x14ac:dyDescent="0.25">
      <c r="A22" s="578" t="s">
        <v>23</v>
      </c>
      <c r="B22" s="578"/>
      <c r="C22" s="578"/>
      <c r="D22" s="241">
        <v>489</v>
      </c>
      <c r="E22" s="241">
        <v>1826912</v>
      </c>
      <c r="F22" s="241">
        <v>15930</v>
      </c>
      <c r="G22" s="241">
        <v>1842842</v>
      </c>
      <c r="H22" s="242">
        <v>0.9</v>
      </c>
      <c r="I22" s="243">
        <v>3736</v>
      </c>
      <c r="J22" s="243">
        <v>33</v>
      </c>
      <c r="K22" s="238"/>
      <c r="L22"/>
      <c r="M22"/>
      <c r="N22"/>
      <c r="O22"/>
      <c r="P22"/>
      <c r="Q22"/>
      <c r="R22"/>
      <c r="T22" s="288"/>
      <c r="U22" s="288"/>
      <c r="V22" s="288"/>
      <c r="W22" s="288"/>
      <c r="X22" s="288"/>
      <c r="Y22" s="288"/>
      <c r="Z22" s="288"/>
      <c r="AI22" s="260"/>
    </row>
    <row r="23" spans="1:35" ht="13.5" customHeight="1" x14ac:dyDescent="0.25">
      <c r="A23" s="578" t="s">
        <v>24</v>
      </c>
      <c r="B23" s="578"/>
      <c r="C23" s="578"/>
      <c r="D23" s="241">
        <v>0</v>
      </c>
      <c r="E23" s="241">
        <v>0</v>
      </c>
      <c r="F23" s="241">
        <v>0</v>
      </c>
      <c r="G23" s="241">
        <v>0</v>
      </c>
      <c r="H23" s="241"/>
      <c r="I23" s="241"/>
      <c r="J23" s="241"/>
      <c r="K23" s="238"/>
      <c r="L23"/>
      <c r="M23"/>
      <c r="N23"/>
      <c r="O23"/>
      <c r="P23"/>
      <c r="Q23"/>
      <c r="R23"/>
      <c r="T23" s="288"/>
      <c r="U23" s="288"/>
      <c r="V23" s="288"/>
      <c r="W23" s="288"/>
      <c r="X23" s="288"/>
      <c r="Y23" s="288"/>
      <c r="Z23" s="288"/>
      <c r="AI23" s="260"/>
    </row>
    <row r="24" spans="1:35" ht="13.5" customHeight="1" x14ac:dyDescent="0.25">
      <c r="A24" s="578" t="s">
        <v>25</v>
      </c>
      <c r="B24" s="578"/>
      <c r="C24" s="578"/>
      <c r="D24" s="241">
        <v>20</v>
      </c>
      <c r="E24" s="241">
        <v>47446</v>
      </c>
      <c r="F24" s="241">
        <v>0</v>
      </c>
      <c r="G24" s="241">
        <v>47446</v>
      </c>
      <c r="H24" s="241">
        <v>0</v>
      </c>
      <c r="I24" s="241">
        <v>2372</v>
      </c>
      <c r="J24" s="241">
        <v>0</v>
      </c>
      <c r="K24" s="238"/>
      <c r="L24"/>
      <c r="M24"/>
      <c r="N24"/>
      <c r="O24"/>
      <c r="P24"/>
      <c r="Q24"/>
      <c r="R24"/>
      <c r="T24" s="288"/>
      <c r="U24" s="288"/>
      <c r="V24" s="288"/>
      <c r="W24" s="288"/>
      <c r="X24" s="288"/>
      <c r="Y24" s="288"/>
      <c r="Z24" s="288"/>
      <c r="AI24" s="260"/>
    </row>
    <row r="25" spans="1:35" ht="13.5" customHeight="1" x14ac:dyDescent="0.25">
      <c r="A25" s="578" t="s">
        <v>26</v>
      </c>
      <c r="B25" s="578"/>
      <c r="C25" s="578"/>
      <c r="D25" s="241">
        <v>404</v>
      </c>
      <c r="E25" s="241">
        <v>700838</v>
      </c>
      <c r="F25" s="241">
        <v>15181</v>
      </c>
      <c r="G25" s="241">
        <v>716019</v>
      </c>
      <c r="H25" s="242">
        <v>2.1</v>
      </c>
      <c r="I25" s="243">
        <v>1735</v>
      </c>
      <c r="J25" s="243">
        <v>38</v>
      </c>
      <c r="K25" s="238"/>
      <c r="L25"/>
      <c r="M25"/>
      <c r="N25"/>
      <c r="O25"/>
      <c r="P25"/>
      <c r="Q25"/>
      <c r="R25"/>
      <c r="T25" s="288"/>
      <c r="U25" s="288"/>
      <c r="V25" s="288"/>
      <c r="W25" s="288"/>
      <c r="X25" s="288"/>
      <c r="Y25" s="288"/>
      <c r="Z25" s="288"/>
      <c r="AI25" s="260"/>
    </row>
    <row r="26" spans="1:35" ht="13.5" customHeight="1" x14ac:dyDescent="0.25">
      <c r="A26" s="578" t="s">
        <v>27</v>
      </c>
      <c r="B26" s="578"/>
      <c r="C26" s="578"/>
      <c r="D26" s="241">
        <v>149</v>
      </c>
      <c r="E26" s="241">
        <v>374796</v>
      </c>
      <c r="F26" s="241">
        <v>61940</v>
      </c>
      <c r="G26" s="241">
        <v>436736</v>
      </c>
      <c r="H26" s="242">
        <v>14.2</v>
      </c>
      <c r="I26" s="243">
        <v>2515</v>
      </c>
      <c r="J26" s="243">
        <v>416</v>
      </c>
      <c r="K26" s="238"/>
      <c r="L26"/>
      <c r="M26"/>
      <c r="N26"/>
      <c r="O26"/>
      <c r="P26"/>
      <c r="Q26"/>
      <c r="R26"/>
      <c r="T26" s="288"/>
      <c r="U26" s="288"/>
      <c r="V26" s="288"/>
      <c r="W26" s="288"/>
      <c r="X26" s="288"/>
      <c r="Y26" s="288"/>
      <c r="Z26" s="288"/>
      <c r="AI26" s="260"/>
    </row>
    <row r="27" spans="1:35" ht="13.5" customHeight="1" x14ac:dyDescent="0.25">
      <c r="A27" s="581" t="s">
        <v>28</v>
      </c>
      <c r="B27" s="581"/>
      <c r="C27" s="581"/>
      <c r="D27" s="249">
        <v>2062</v>
      </c>
      <c r="E27" s="249">
        <v>3826332</v>
      </c>
      <c r="F27" s="249">
        <v>644160</v>
      </c>
      <c r="G27" s="249">
        <v>4470492</v>
      </c>
      <c r="H27" s="250">
        <v>14.4</v>
      </c>
      <c r="I27" s="251">
        <v>1856</v>
      </c>
      <c r="J27" s="251">
        <v>312</v>
      </c>
      <c r="K27" s="238"/>
      <c r="L27"/>
      <c r="M27"/>
      <c r="N27"/>
      <c r="O27"/>
      <c r="P27"/>
      <c r="Q27"/>
      <c r="R27"/>
      <c r="T27" s="288"/>
      <c r="U27" s="288"/>
      <c r="V27" s="288"/>
      <c r="W27" s="288"/>
      <c r="X27" s="288"/>
      <c r="Y27" s="288"/>
      <c r="Z27" s="288"/>
      <c r="AI27" s="260"/>
    </row>
    <row r="28" spans="1:35" ht="13.5" customHeight="1" x14ac:dyDescent="0.25">
      <c r="A28" s="581" t="s">
        <v>29</v>
      </c>
      <c r="B28" s="581"/>
      <c r="C28" s="581"/>
      <c r="D28" s="249">
        <v>3581</v>
      </c>
      <c r="E28" s="249">
        <v>17403767</v>
      </c>
      <c r="F28" s="249">
        <v>370345</v>
      </c>
      <c r="G28" s="249">
        <v>17774112</v>
      </c>
      <c r="H28" s="250">
        <v>2.1</v>
      </c>
      <c r="I28" s="251">
        <v>4860</v>
      </c>
      <c r="J28" s="251">
        <v>103</v>
      </c>
      <c r="K28" s="238"/>
      <c r="L28"/>
      <c r="M28"/>
      <c r="N28"/>
      <c r="O28"/>
      <c r="P28"/>
      <c r="Q28"/>
      <c r="R28"/>
      <c r="T28" s="288"/>
      <c r="U28" s="288"/>
      <c r="V28" s="288"/>
      <c r="W28" s="288"/>
      <c r="X28" s="288"/>
      <c r="Y28" s="288"/>
      <c r="Z28" s="288"/>
      <c r="AI28" s="260"/>
    </row>
    <row r="29" spans="1:35" ht="13.5" customHeight="1" x14ac:dyDescent="0.25">
      <c r="A29" s="581" t="s">
        <v>30</v>
      </c>
      <c r="B29" s="581"/>
      <c r="C29" s="581"/>
      <c r="D29" s="249">
        <v>1020</v>
      </c>
      <c r="E29" s="249">
        <v>3313287</v>
      </c>
      <c r="F29" s="249">
        <v>510926</v>
      </c>
      <c r="G29" s="249">
        <v>3824213</v>
      </c>
      <c r="H29" s="250">
        <v>13.4</v>
      </c>
      <c r="I29" s="251">
        <v>3248</v>
      </c>
      <c r="J29" s="251">
        <v>501</v>
      </c>
      <c r="K29" s="238"/>
      <c r="L29"/>
      <c r="M29"/>
      <c r="N29"/>
      <c r="O29"/>
      <c r="P29"/>
      <c r="Q29"/>
      <c r="R29"/>
      <c r="T29" s="288"/>
      <c r="U29" s="288"/>
      <c r="V29" s="288"/>
      <c r="W29" s="288"/>
      <c r="X29" s="288"/>
      <c r="Y29" s="288"/>
      <c r="Z29" s="288"/>
      <c r="AI29" s="260"/>
    </row>
    <row r="30" spans="1:35" ht="13.5" customHeight="1" x14ac:dyDescent="0.25">
      <c r="A30" s="581" t="s">
        <v>31</v>
      </c>
      <c r="B30" s="581"/>
      <c r="C30" s="581"/>
      <c r="D30" s="249">
        <v>1266</v>
      </c>
      <c r="E30" s="249">
        <v>3375679</v>
      </c>
      <c r="F30" s="249">
        <v>104879</v>
      </c>
      <c r="G30" s="249">
        <v>3480558</v>
      </c>
      <c r="H30" s="250">
        <v>3</v>
      </c>
      <c r="I30" s="251">
        <v>2666</v>
      </c>
      <c r="J30" s="251">
        <v>83</v>
      </c>
      <c r="K30" s="238"/>
      <c r="L30"/>
      <c r="M30"/>
      <c r="N30"/>
      <c r="O30"/>
      <c r="P30"/>
      <c r="Q30"/>
      <c r="R30"/>
      <c r="T30" s="288"/>
      <c r="U30" s="288"/>
      <c r="V30" s="288"/>
      <c r="W30" s="288"/>
      <c r="X30" s="288"/>
      <c r="Y30" s="288"/>
      <c r="Z30" s="288"/>
      <c r="AI30" s="260"/>
    </row>
    <row r="31" spans="1:35" ht="13.5" customHeight="1" x14ac:dyDescent="0.25">
      <c r="A31" s="581" t="s">
        <v>32</v>
      </c>
      <c r="B31" s="581"/>
      <c r="C31" s="581"/>
      <c r="D31" s="249">
        <v>553</v>
      </c>
      <c r="E31" s="249">
        <v>1075634</v>
      </c>
      <c r="F31" s="249">
        <v>77121</v>
      </c>
      <c r="G31" s="249">
        <v>1152755</v>
      </c>
      <c r="H31" s="250">
        <v>6.7</v>
      </c>
      <c r="I31" s="251">
        <v>1945</v>
      </c>
      <c r="J31" s="251">
        <v>139</v>
      </c>
      <c r="K31" s="238"/>
      <c r="L31"/>
      <c r="M31"/>
      <c r="N31"/>
      <c r="O31"/>
      <c r="P31"/>
      <c r="Q31"/>
      <c r="R31"/>
      <c r="T31" s="288"/>
      <c r="U31" s="288"/>
      <c r="V31" s="288"/>
      <c r="W31" s="288"/>
      <c r="X31" s="288"/>
      <c r="Y31" s="288"/>
      <c r="Z31" s="288"/>
      <c r="AI31" s="260"/>
    </row>
    <row r="32" spans="1:35" s="253" customFormat="1" ht="13.5" customHeight="1" x14ac:dyDescent="0.25">
      <c r="A32" s="582" t="s">
        <v>33</v>
      </c>
      <c r="B32" s="582"/>
      <c r="C32" s="582"/>
      <c r="D32" s="249">
        <v>8482</v>
      </c>
      <c r="E32" s="249">
        <v>28994699</v>
      </c>
      <c r="F32" s="249">
        <v>1707431</v>
      </c>
      <c r="G32" s="249">
        <v>30702130</v>
      </c>
      <c r="H32" s="250">
        <v>5.6</v>
      </c>
      <c r="I32" s="251">
        <v>3418</v>
      </c>
      <c r="J32" s="251">
        <v>201</v>
      </c>
      <c r="K32" s="289"/>
      <c r="L32"/>
      <c r="M32"/>
      <c r="N32"/>
      <c r="O32"/>
      <c r="P32"/>
      <c r="Q32"/>
      <c r="R32"/>
      <c r="T32" s="288"/>
      <c r="U32" s="288"/>
      <c r="V32" s="288"/>
      <c r="W32" s="288"/>
      <c r="X32" s="288"/>
      <c r="Y32" s="288"/>
      <c r="Z32" s="288"/>
      <c r="AI32" s="270"/>
    </row>
    <row r="33" spans="1:21" s="255" customFormat="1" ht="21.6" customHeight="1" x14ac:dyDescent="0.2">
      <c r="A33" s="418" t="s">
        <v>75</v>
      </c>
      <c r="B33" s="569" t="s">
        <v>567</v>
      </c>
      <c r="C33" s="569"/>
      <c r="D33" s="569"/>
      <c r="E33" s="569"/>
      <c r="F33" s="569"/>
      <c r="G33" s="569"/>
      <c r="H33" s="569"/>
      <c r="I33" s="569"/>
      <c r="J33" s="569"/>
      <c r="K33" s="254"/>
      <c r="L33" s="290"/>
      <c r="M33" s="290"/>
      <c r="N33" s="290"/>
      <c r="O33" s="290"/>
      <c r="P33" s="290"/>
      <c r="Q33" s="290"/>
      <c r="R33" s="290"/>
      <c r="S33" s="254"/>
      <c r="T33" s="254"/>
    </row>
    <row r="34" spans="1:21" s="257" customFormat="1" x14ac:dyDescent="0.2">
      <c r="A34" s="404" t="s">
        <v>308</v>
      </c>
      <c r="B34" s="555" t="s">
        <v>545</v>
      </c>
      <c r="C34" s="555"/>
      <c r="D34" s="555"/>
      <c r="E34" s="555"/>
      <c r="F34" s="555"/>
      <c r="G34" s="555"/>
      <c r="H34" s="555"/>
      <c r="I34" s="555"/>
      <c r="J34" s="555"/>
      <c r="K34" s="256"/>
      <c r="L34" s="258"/>
      <c r="M34" s="258"/>
      <c r="N34" s="258"/>
      <c r="O34" s="258"/>
      <c r="P34" s="258"/>
      <c r="Q34" s="258"/>
      <c r="R34" s="258"/>
      <c r="S34" s="256"/>
      <c r="T34" s="256"/>
      <c r="U34" s="256"/>
    </row>
    <row r="35" spans="1:21" x14ac:dyDescent="0.2">
      <c r="A35" s="291"/>
      <c r="B35" s="601"/>
      <c r="C35" s="601"/>
      <c r="D35" s="601"/>
      <c r="E35" s="601"/>
      <c r="F35" s="601"/>
      <c r="G35" s="601"/>
      <c r="H35" s="601"/>
      <c r="I35" s="601"/>
      <c r="J35" s="601"/>
      <c r="K35" s="238"/>
    </row>
    <row r="36" spans="1:21" x14ac:dyDescent="0.2">
      <c r="A36" s="238"/>
      <c r="B36" s="238" t="s">
        <v>363</v>
      </c>
      <c r="C36" s="238"/>
      <c r="D36" s="238"/>
      <c r="E36" s="238"/>
      <c r="F36" s="238"/>
      <c r="G36" s="238"/>
      <c r="H36" s="238"/>
      <c r="I36" s="238"/>
      <c r="J36" s="238"/>
      <c r="K36" s="238"/>
    </row>
    <row r="37" spans="1:21" x14ac:dyDescent="0.2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</row>
    <row r="38" spans="1:21" x14ac:dyDescent="0.2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</row>
    <row r="39" spans="1:21" x14ac:dyDescent="0.2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</row>
    <row r="40" spans="1:21" x14ac:dyDescent="0.2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</row>
    <row r="41" spans="1:21" x14ac:dyDescent="0.2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</row>
    <row r="42" spans="1:21" x14ac:dyDescent="0.2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</row>
    <row r="43" spans="1:21" x14ac:dyDescent="0.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spans="1:21" x14ac:dyDescent="0.2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pans="1:21" x14ac:dyDescent="0.2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</row>
    <row r="46" spans="1:21" x14ac:dyDescent="0.2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</row>
    <row r="47" spans="1:21" x14ac:dyDescent="0.2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</row>
    <row r="48" spans="1:21" x14ac:dyDescent="0.2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x14ac:dyDescent="0.2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</row>
    <row r="50" spans="1:11" x14ac:dyDescent="0.2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</row>
    <row r="51" spans="1:11" x14ac:dyDescent="0.2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x14ac:dyDescent="0.2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</row>
    <row r="53" spans="1:11" x14ac:dyDescent="0.2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38"/>
    </row>
    <row r="54" spans="1:11" x14ac:dyDescent="0.2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38"/>
    </row>
    <row r="55" spans="1:11" x14ac:dyDescent="0.2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</row>
    <row r="56" spans="1:11" x14ac:dyDescent="0.2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</row>
    <row r="57" spans="1:11" x14ac:dyDescent="0.2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</row>
  </sheetData>
  <sheetProtection selectLockedCells="1" selectUnlockedCells="1"/>
  <mergeCells count="40">
    <mergeCell ref="B35:J35"/>
    <mergeCell ref="A29:C29"/>
    <mergeCell ref="A30:C30"/>
    <mergeCell ref="A31:C31"/>
    <mergeCell ref="A32:C32"/>
    <mergeCell ref="B33:J33"/>
    <mergeCell ref="B34:J34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654"/>
  <sheetViews>
    <sheetView zoomScaleNormal="130" workbookViewId="0">
      <selection activeCell="E22" sqref="E22"/>
    </sheetView>
  </sheetViews>
  <sheetFormatPr defaultColWidth="9.109375" defaultRowHeight="6" customHeight="1" x14ac:dyDescent="0.25"/>
  <cols>
    <col min="1" max="1" width="3.5546875" style="211" customWidth="1"/>
    <col min="2" max="2" width="9.44140625" style="211" customWidth="1"/>
    <col min="3" max="3" width="17.109375" style="211" customWidth="1"/>
    <col min="4" max="5" width="27.5546875" style="211" customWidth="1"/>
    <col min="6" max="241" width="9.109375" style="211"/>
    <col min="242" max="16384" width="9.109375" style="182"/>
  </cols>
  <sheetData>
    <row r="1" spans="1:20" ht="12.75" customHeight="1" x14ac:dyDescent="0.25">
      <c r="A1" s="587" t="s">
        <v>364</v>
      </c>
      <c r="B1" s="587"/>
      <c r="C1" s="588" t="s">
        <v>568</v>
      </c>
      <c r="D1" s="588"/>
      <c r="E1" s="588"/>
      <c r="G1" s="400" t="s">
        <v>482</v>
      </c>
    </row>
    <row r="2" spans="1:20" ht="24" customHeight="1" x14ac:dyDescent="0.25">
      <c r="A2" s="589" t="s">
        <v>357</v>
      </c>
      <c r="B2" s="589"/>
      <c r="C2" s="589"/>
      <c r="D2" s="272" t="s">
        <v>302</v>
      </c>
      <c r="E2" s="273" t="s">
        <v>358</v>
      </c>
      <c r="F2" s="205"/>
      <c r="G2" s="182"/>
      <c r="H2" s="182"/>
      <c r="I2" s="182"/>
      <c r="J2" s="182"/>
      <c r="K2" s="205"/>
      <c r="L2" s="205"/>
      <c r="M2" s="205"/>
      <c r="N2" s="205"/>
      <c r="O2" s="205"/>
      <c r="P2" s="205"/>
      <c r="Q2" s="205"/>
      <c r="R2" s="205"/>
      <c r="S2" s="205"/>
      <c r="T2" s="205"/>
    </row>
    <row r="3" spans="1:20" ht="13.5" customHeight="1" x14ac:dyDescent="0.25">
      <c r="A3" s="591" t="s">
        <v>6</v>
      </c>
      <c r="B3" s="591"/>
      <c r="C3" s="591"/>
      <c r="D3" s="275">
        <v>4.5</v>
      </c>
      <c r="E3" s="275">
        <v>0.3</v>
      </c>
      <c r="F3" s="205"/>
      <c r="G3" s="182"/>
      <c r="H3" s="182"/>
      <c r="I3" s="182"/>
      <c r="J3" s="182"/>
      <c r="K3" s="182"/>
      <c r="L3" s="277"/>
      <c r="M3" s="276"/>
      <c r="N3" s="278"/>
      <c r="O3" s="205"/>
      <c r="P3" s="205"/>
      <c r="Q3" s="205"/>
      <c r="R3" s="205"/>
      <c r="S3" s="205"/>
      <c r="T3" s="205"/>
    </row>
    <row r="4" spans="1:20" ht="13.5" customHeight="1" x14ac:dyDescent="0.25">
      <c r="A4" s="545" t="s">
        <v>282</v>
      </c>
      <c r="B4" s="545"/>
      <c r="C4" s="545"/>
      <c r="D4" s="275">
        <v>32.4</v>
      </c>
      <c r="E4" s="275">
        <v>0.6</v>
      </c>
      <c r="F4" s="205"/>
      <c r="G4" s="182"/>
      <c r="H4" s="182"/>
      <c r="I4" s="182"/>
      <c r="J4" s="182"/>
      <c r="K4" s="182"/>
      <c r="L4" s="277"/>
      <c r="M4" s="276"/>
      <c r="N4" s="278"/>
      <c r="O4" s="205"/>
      <c r="P4" s="205"/>
      <c r="Q4" s="205"/>
      <c r="R4" s="205"/>
      <c r="S4" s="205"/>
      <c r="T4" s="205"/>
    </row>
    <row r="5" spans="1:20" ht="13.5" customHeight="1" x14ac:dyDescent="0.25">
      <c r="A5" s="545" t="s">
        <v>8</v>
      </c>
      <c r="B5" s="545"/>
      <c r="C5" s="545"/>
      <c r="D5" s="275">
        <v>13.2</v>
      </c>
      <c r="E5" s="275">
        <v>1.2</v>
      </c>
      <c r="F5" s="205"/>
      <c r="G5" s="182"/>
      <c r="H5" s="182"/>
      <c r="I5" s="182"/>
      <c r="J5" s="182"/>
      <c r="K5" s="182"/>
      <c r="L5" s="277"/>
      <c r="M5" s="276"/>
      <c r="N5" s="278"/>
      <c r="O5" s="205"/>
      <c r="P5" s="205"/>
      <c r="Q5" s="205"/>
      <c r="R5" s="205"/>
      <c r="S5" s="205"/>
      <c r="T5" s="205"/>
    </row>
    <row r="6" spans="1:20" ht="13.5" customHeight="1" x14ac:dyDescent="0.25">
      <c r="A6" s="545" t="s">
        <v>9</v>
      </c>
      <c r="B6" s="545"/>
      <c r="C6" s="545"/>
      <c r="D6" s="275">
        <v>16.2</v>
      </c>
      <c r="E6" s="275">
        <v>0.6</v>
      </c>
      <c r="F6" s="205"/>
      <c r="G6" s="182"/>
      <c r="H6" s="182"/>
      <c r="I6" s="182"/>
      <c r="J6" s="182"/>
      <c r="K6" s="182"/>
      <c r="L6" s="277"/>
      <c r="M6" s="276"/>
      <c r="N6" s="278"/>
      <c r="O6" s="205"/>
      <c r="P6" s="205"/>
      <c r="Q6" s="205"/>
      <c r="R6" s="205"/>
      <c r="S6" s="205"/>
      <c r="T6" s="205"/>
    </row>
    <row r="7" spans="1:20" ht="13.5" customHeight="1" x14ac:dyDescent="0.25">
      <c r="A7" s="592" t="s">
        <v>10</v>
      </c>
      <c r="B7" s="592"/>
      <c r="C7" s="592"/>
      <c r="D7" s="275">
        <v>62.7</v>
      </c>
      <c r="E7" s="275">
        <v>5.6</v>
      </c>
      <c r="F7" s="292"/>
      <c r="G7" s="182"/>
      <c r="H7" s="182"/>
      <c r="I7" s="182"/>
      <c r="J7" s="182"/>
      <c r="K7" s="182"/>
      <c r="L7" s="277"/>
      <c r="M7" s="276"/>
      <c r="N7" s="278"/>
      <c r="O7" s="205"/>
      <c r="P7" s="205"/>
      <c r="Q7" s="205"/>
      <c r="R7" s="205"/>
      <c r="S7" s="205"/>
      <c r="T7" s="205"/>
    </row>
    <row r="8" spans="1:20" ht="13.5" customHeight="1" x14ac:dyDescent="0.25">
      <c r="A8" s="593" t="s">
        <v>359</v>
      </c>
      <c r="B8" s="593"/>
      <c r="C8" s="593"/>
      <c r="D8" s="279" t="s">
        <v>554</v>
      </c>
      <c r="E8" s="280">
        <v>7.7</v>
      </c>
      <c r="F8" s="205"/>
      <c r="G8" s="279"/>
      <c r="H8" s="182"/>
      <c r="I8" s="182"/>
      <c r="J8" s="182"/>
      <c r="K8" s="182"/>
      <c r="L8" s="277"/>
      <c r="M8" s="276"/>
      <c r="N8" s="278"/>
      <c r="O8" s="205"/>
      <c r="P8" s="205"/>
      <c r="Q8" s="205"/>
      <c r="R8" s="205"/>
      <c r="S8" s="205"/>
      <c r="T8" s="205"/>
    </row>
    <row r="9" spans="1:20" ht="13.5" customHeight="1" x14ac:dyDescent="0.25">
      <c r="A9" s="593" t="s">
        <v>45</v>
      </c>
      <c r="B9" s="593"/>
      <c r="C9" s="593"/>
      <c r="D9" s="280">
        <v>62.7</v>
      </c>
      <c r="E9" s="280">
        <v>3</v>
      </c>
      <c r="F9" s="205"/>
      <c r="G9" s="182"/>
      <c r="H9" s="182"/>
      <c r="I9" s="182"/>
      <c r="J9" s="182"/>
      <c r="K9" s="182"/>
      <c r="L9" s="277"/>
      <c r="M9" s="276"/>
      <c r="N9" s="278"/>
      <c r="O9" s="205"/>
      <c r="P9" s="205"/>
      <c r="Q9" s="205"/>
      <c r="R9" s="205"/>
      <c r="S9" s="205"/>
      <c r="T9" s="205"/>
    </row>
    <row r="10" spans="1:20" ht="13.5" customHeight="1" x14ac:dyDescent="0.25">
      <c r="A10" s="545" t="s">
        <v>13</v>
      </c>
      <c r="B10" s="545"/>
      <c r="C10" s="545"/>
      <c r="D10" s="275">
        <v>6</v>
      </c>
      <c r="E10" s="275">
        <v>0.3</v>
      </c>
      <c r="F10" s="205"/>
      <c r="G10" s="182"/>
      <c r="H10" s="182"/>
      <c r="I10" s="182"/>
      <c r="J10" s="182"/>
      <c r="K10" s="182"/>
      <c r="L10" s="277"/>
      <c r="M10" s="276"/>
      <c r="N10" s="278"/>
      <c r="O10" s="205"/>
      <c r="P10" s="205"/>
      <c r="Q10" s="205"/>
      <c r="R10" s="205"/>
      <c r="S10" s="205"/>
      <c r="T10" s="205"/>
    </row>
    <row r="11" spans="1:20" ht="13.5" customHeight="1" x14ac:dyDescent="0.25">
      <c r="A11" s="545" t="s">
        <v>297</v>
      </c>
      <c r="B11" s="545"/>
      <c r="C11" s="545"/>
      <c r="D11" s="275">
        <v>52.1</v>
      </c>
      <c r="E11" s="275">
        <v>1.4</v>
      </c>
      <c r="F11" s="205"/>
      <c r="G11" s="182"/>
      <c r="H11" s="182"/>
      <c r="I11" s="182"/>
      <c r="J11" s="182"/>
      <c r="K11" s="182"/>
      <c r="L11" s="277"/>
      <c r="M11" s="276"/>
      <c r="N11" s="278"/>
      <c r="O11" s="205"/>
      <c r="P11" s="205"/>
      <c r="Q11" s="205"/>
      <c r="R11" s="205"/>
      <c r="S11" s="205"/>
      <c r="T11" s="205"/>
    </row>
    <row r="12" spans="1:20" ht="13.5" customHeight="1" x14ac:dyDescent="0.25">
      <c r="A12" s="545" t="s">
        <v>298</v>
      </c>
      <c r="B12" s="545"/>
      <c r="C12" s="545"/>
      <c r="D12" s="275">
        <v>25</v>
      </c>
      <c r="E12" s="275">
        <v>1.3</v>
      </c>
      <c r="F12" s="205"/>
      <c r="G12" s="182"/>
      <c r="H12" s="182"/>
      <c r="I12" s="182"/>
      <c r="J12" s="182"/>
      <c r="K12" s="182"/>
      <c r="L12" s="277"/>
      <c r="M12" s="276"/>
      <c r="N12" s="278"/>
      <c r="O12" s="205"/>
      <c r="P12" s="205"/>
      <c r="Q12" s="205"/>
      <c r="R12" s="205"/>
      <c r="S12" s="205"/>
      <c r="T12" s="205"/>
    </row>
    <row r="13" spans="1:20" ht="13.5" customHeight="1" x14ac:dyDescent="0.25">
      <c r="A13" s="545" t="s">
        <v>16</v>
      </c>
      <c r="B13" s="545"/>
      <c r="C13" s="545"/>
      <c r="D13" s="275">
        <v>14.3</v>
      </c>
      <c r="E13" s="275">
        <v>0.9</v>
      </c>
      <c r="F13" s="205"/>
      <c r="G13" s="182"/>
      <c r="H13" s="182"/>
      <c r="I13" s="182"/>
      <c r="J13" s="182"/>
      <c r="K13" s="182"/>
      <c r="L13" s="277"/>
      <c r="M13" s="276"/>
      <c r="N13" s="278"/>
      <c r="O13" s="205"/>
      <c r="P13" s="205"/>
      <c r="Q13" s="205"/>
      <c r="R13" s="205"/>
      <c r="S13" s="205"/>
      <c r="T13" s="205"/>
    </row>
    <row r="14" spans="1:20" ht="13.5" customHeight="1" x14ac:dyDescent="0.25">
      <c r="A14" s="545" t="s">
        <v>17</v>
      </c>
      <c r="B14" s="545"/>
      <c r="C14" s="545"/>
      <c r="D14" s="275">
        <v>18.5</v>
      </c>
      <c r="E14" s="275">
        <v>1.1000000000000001</v>
      </c>
      <c r="F14" s="205"/>
      <c r="G14" s="182"/>
      <c r="H14" s="182"/>
      <c r="I14" s="182"/>
      <c r="J14" s="182"/>
      <c r="K14" s="182"/>
      <c r="L14" s="277"/>
      <c r="M14" s="276"/>
      <c r="N14" s="278"/>
      <c r="O14" s="205"/>
      <c r="P14" s="205"/>
      <c r="Q14" s="205"/>
      <c r="R14" s="205"/>
      <c r="S14" s="205"/>
      <c r="T14" s="205"/>
    </row>
    <row r="15" spans="1:20" ht="13.5" customHeight="1" x14ac:dyDescent="0.25">
      <c r="A15" s="545" t="s">
        <v>18</v>
      </c>
      <c r="B15" s="545"/>
      <c r="C15" s="545"/>
      <c r="D15" s="275">
        <v>8.8000000000000007</v>
      </c>
      <c r="E15" s="275">
        <v>0.6</v>
      </c>
      <c r="F15" s="205"/>
      <c r="G15" s="182"/>
      <c r="H15" s="182"/>
      <c r="I15" s="182"/>
      <c r="J15" s="182"/>
      <c r="K15" s="182"/>
      <c r="L15" s="277"/>
      <c r="M15" s="276"/>
      <c r="N15" s="278"/>
      <c r="O15" s="205"/>
      <c r="P15" s="205"/>
      <c r="Q15" s="205"/>
      <c r="R15" s="205"/>
      <c r="S15" s="205"/>
      <c r="T15" s="205"/>
    </row>
    <row r="16" spans="1:20" ht="13.5" customHeight="1" x14ac:dyDescent="0.25">
      <c r="A16" s="545" t="s">
        <v>19</v>
      </c>
      <c r="B16" s="545"/>
      <c r="C16" s="545"/>
      <c r="D16" s="275">
        <v>1.1000000000000001</v>
      </c>
      <c r="E16" s="275">
        <v>0</v>
      </c>
      <c r="F16" s="205"/>
      <c r="G16" s="182"/>
      <c r="H16" s="182"/>
      <c r="I16" s="182"/>
      <c r="J16" s="182"/>
      <c r="K16" s="182"/>
      <c r="L16" s="277"/>
      <c r="M16" s="276"/>
      <c r="N16" s="278"/>
      <c r="O16" s="205"/>
      <c r="P16" s="205"/>
      <c r="Q16" s="205"/>
      <c r="R16" s="205"/>
      <c r="S16" s="205"/>
      <c r="T16" s="205"/>
    </row>
    <row r="17" spans="1:20" ht="13.5" customHeight="1" x14ac:dyDescent="0.25">
      <c r="A17" s="545" t="s">
        <v>20</v>
      </c>
      <c r="B17" s="545"/>
      <c r="C17" s="545"/>
      <c r="D17" s="275">
        <v>9.1999999999999993</v>
      </c>
      <c r="E17" s="275">
        <v>0.4</v>
      </c>
      <c r="F17" s="205"/>
      <c r="G17" s="182"/>
      <c r="H17" s="182"/>
      <c r="I17" s="182"/>
      <c r="J17" s="182"/>
      <c r="K17" s="182"/>
      <c r="L17" s="277"/>
      <c r="M17" s="276"/>
      <c r="N17" s="278"/>
      <c r="O17" s="205"/>
      <c r="P17" s="205"/>
      <c r="Q17" s="205"/>
      <c r="R17" s="205"/>
      <c r="S17" s="205"/>
      <c r="T17" s="205"/>
    </row>
    <row r="18" spans="1:20" ht="13.5" customHeight="1" x14ac:dyDescent="0.25">
      <c r="A18" s="545" t="s">
        <v>21</v>
      </c>
      <c r="B18" s="545"/>
      <c r="C18" s="545"/>
      <c r="D18" s="275">
        <v>0</v>
      </c>
      <c r="E18" s="275">
        <v>0</v>
      </c>
      <c r="F18" s="205"/>
      <c r="G18" s="182"/>
      <c r="H18" s="182"/>
      <c r="I18" s="182"/>
      <c r="J18" s="182"/>
      <c r="K18" s="182"/>
      <c r="L18" s="277"/>
      <c r="M18" s="276"/>
      <c r="N18" s="278"/>
      <c r="O18" s="205"/>
      <c r="P18" s="205"/>
      <c r="Q18" s="205"/>
      <c r="R18" s="205"/>
      <c r="S18" s="205"/>
      <c r="T18" s="205"/>
    </row>
    <row r="19" spans="1:20" ht="13.5" customHeight="1" x14ac:dyDescent="0.25">
      <c r="A19" s="545" t="s">
        <v>22</v>
      </c>
      <c r="B19" s="545"/>
      <c r="C19" s="545"/>
      <c r="D19" s="275">
        <v>32</v>
      </c>
      <c r="E19" s="275">
        <v>0.5</v>
      </c>
      <c r="F19" s="205"/>
      <c r="G19" s="182"/>
      <c r="H19" s="182"/>
      <c r="I19" s="182"/>
      <c r="J19" s="182"/>
      <c r="K19" s="182"/>
      <c r="L19" s="277"/>
      <c r="M19" s="276"/>
      <c r="N19" s="278"/>
      <c r="O19" s="205"/>
      <c r="P19" s="205"/>
      <c r="Q19" s="205"/>
      <c r="R19" s="205"/>
      <c r="S19" s="205"/>
      <c r="T19" s="205"/>
    </row>
    <row r="20" spans="1:20" ht="13.5" customHeight="1" x14ac:dyDescent="0.25">
      <c r="A20" s="545" t="s">
        <v>23</v>
      </c>
      <c r="B20" s="545"/>
      <c r="C20" s="545"/>
      <c r="D20" s="275">
        <v>17.5</v>
      </c>
      <c r="E20" s="275">
        <v>0.6</v>
      </c>
      <c r="F20" s="205"/>
      <c r="G20" s="182"/>
      <c r="H20" s="182"/>
      <c r="I20" s="182"/>
      <c r="J20" s="182"/>
      <c r="K20" s="182"/>
      <c r="L20" s="277"/>
      <c r="M20" s="276"/>
      <c r="N20" s="278"/>
      <c r="O20" s="205"/>
      <c r="P20" s="205"/>
      <c r="Q20" s="205"/>
      <c r="R20" s="205"/>
      <c r="S20" s="205"/>
      <c r="T20" s="205"/>
    </row>
    <row r="21" spans="1:20" ht="13.5" customHeight="1" x14ac:dyDescent="0.25">
      <c r="A21" s="545" t="s">
        <v>24</v>
      </c>
      <c r="B21" s="545"/>
      <c r="C21" s="545"/>
      <c r="D21" s="275">
        <v>1.5</v>
      </c>
      <c r="E21" s="275">
        <v>0</v>
      </c>
      <c r="F21" s="205"/>
      <c r="G21" s="182"/>
      <c r="H21" s="182"/>
      <c r="I21" s="182"/>
      <c r="J21" s="182"/>
      <c r="K21" s="182"/>
      <c r="L21" s="277"/>
      <c r="M21" s="276"/>
      <c r="N21" s="278"/>
      <c r="O21" s="205"/>
      <c r="P21" s="205"/>
      <c r="Q21" s="205"/>
      <c r="R21" s="205"/>
      <c r="S21" s="205"/>
      <c r="T21" s="205"/>
    </row>
    <row r="22" spans="1:20" ht="13.5" customHeight="1" x14ac:dyDescent="0.25">
      <c r="A22" s="545" t="s">
        <v>25</v>
      </c>
      <c r="B22" s="545"/>
      <c r="C22" s="545"/>
      <c r="D22" s="275">
        <v>1.5</v>
      </c>
      <c r="E22" s="275">
        <v>0</v>
      </c>
      <c r="F22" s="205"/>
      <c r="G22" s="182"/>
      <c r="H22" s="182"/>
      <c r="I22" s="182"/>
      <c r="J22" s="182"/>
      <c r="K22" s="182"/>
      <c r="L22" s="277"/>
      <c r="M22" s="276"/>
      <c r="N22" s="278"/>
      <c r="O22" s="205"/>
      <c r="P22" s="205"/>
      <c r="Q22" s="205"/>
      <c r="R22" s="205"/>
      <c r="S22" s="205"/>
      <c r="T22" s="205"/>
    </row>
    <row r="23" spans="1:20" ht="13.5" customHeight="1" x14ac:dyDescent="0.25">
      <c r="A23" s="545" t="s">
        <v>26</v>
      </c>
      <c r="B23" s="545"/>
      <c r="C23" s="545"/>
      <c r="D23" s="275">
        <v>11.5</v>
      </c>
      <c r="E23" s="275">
        <v>0.3</v>
      </c>
      <c r="F23" s="205"/>
      <c r="G23" s="182"/>
      <c r="H23" s="182"/>
      <c r="I23" s="182"/>
      <c r="J23" s="182"/>
      <c r="K23" s="182"/>
      <c r="L23" s="277"/>
      <c r="M23" s="276"/>
      <c r="N23" s="278"/>
      <c r="O23" s="205"/>
      <c r="P23" s="205"/>
      <c r="Q23" s="205"/>
      <c r="R23" s="205"/>
      <c r="S23" s="205"/>
      <c r="T23" s="205"/>
    </row>
    <row r="24" spans="1:20" ht="13.5" customHeight="1" x14ac:dyDescent="0.25">
      <c r="A24" s="545" t="s">
        <v>27</v>
      </c>
      <c r="B24" s="545"/>
      <c r="C24" s="545"/>
      <c r="D24" s="275">
        <v>2.9</v>
      </c>
      <c r="E24" s="275">
        <v>0.5</v>
      </c>
      <c r="F24" s="205"/>
      <c r="G24" s="182"/>
      <c r="H24" s="182"/>
      <c r="I24" s="182"/>
      <c r="J24" s="182"/>
      <c r="K24" s="182"/>
      <c r="L24" s="277"/>
      <c r="M24" s="276"/>
      <c r="N24" s="278"/>
      <c r="O24" s="205"/>
      <c r="P24" s="205"/>
      <c r="Q24" s="205"/>
      <c r="R24" s="205"/>
      <c r="S24" s="205"/>
      <c r="T24" s="205"/>
    </row>
    <row r="25" spans="1:20" ht="13.5" customHeight="1" x14ac:dyDescent="0.25">
      <c r="A25" s="548" t="s">
        <v>28</v>
      </c>
      <c r="B25" s="548"/>
      <c r="C25" s="548"/>
      <c r="D25" s="283">
        <v>11.8</v>
      </c>
      <c r="E25" s="283">
        <v>0.6</v>
      </c>
      <c r="F25" s="205"/>
      <c r="G25" s="182"/>
      <c r="H25" s="182"/>
      <c r="I25" s="182"/>
      <c r="J25" s="182"/>
      <c r="K25" s="182"/>
      <c r="L25" s="277"/>
      <c r="M25" s="276"/>
      <c r="N25" s="278"/>
      <c r="O25" s="205"/>
      <c r="P25" s="205"/>
      <c r="Q25" s="205"/>
      <c r="R25" s="205"/>
      <c r="S25" s="205"/>
      <c r="T25" s="205"/>
    </row>
    <row r="26" spans="1:20" ht="13.5" customHeight="1" x14ac:dyDescent="0.25">
      <c r="A26" s="548" t="s">
        <v>29</v>
      </c>
      <c r="B26" s="548"/>
      <c r="C26" s="548"/>
      <c r="D26" s="283">
        <v>26.1</v>
      </c>
      <c r="E26" s="283">
        <v>1.4</v>
      </c>
      <c r="F26" s="205"/>
      <c r="G26" s="182"/>
      <c r="H26" s="182"/>
      <c r="I26" s="182"/>
      <c r="J26" s="182"/>
      <c r="K26" s="182"/>
      <c r="L26" s="277"/>
      <c r="M26" s="276"/>
      <c r="N26" s="278"/>
      <c r="O26" s="205"/>
      <c r="P26" s="205"/>
      <c r="Q26" s="205"/>
      <c r="R26" s="205"/>
      <c r="S26" s="205"/>
      <c r="T26" s="205"/>
    </row>
    <row r="27" spans="1:20" ht="13.5" customHeight="1" x14ac:dyDescent="0.25">
      <c r="A27" s="548" t="s">
        <v>30</v>
      </c>
      <c r="B27" s="548"/>
      <c r="C27" s="548"/>
      <c r="D27" s="283">
        <v>8.1999999999999993</v>
      </c>
      <c r="E27" s="283">
        <v>0.4</v>
      </c>
      <c r="F27" s="205"/>
      <c r="G27" s="182"/>
      <c r="H27" s="182"/>
      <c r="I27" s="182"/>
      <c r="J27" s="182"/>
      <c r="K27" s="182"/>
      <c r="L27" s="277"/>
      <c r="M27" s="276"/>
      <c r="N27" s="278"/>
      <c r="O27" s="205"/>
      <c r="P27" s="205"/>
      <c r="Q27" s="205"/>
      <c r="R27" s="205"/>
      <c r="S27" s="205"/>
      <c r="T27" s="205"/>
    </row>
    <row r="28" spans="1:20" ht="13.5" customHeight="1" x14ac:dyDescent="0.25">
      <c r="A28" s="548" t="s">
        <v>31</v>
      </c>
      <c r="B28" s="548"/>
      <c r="C28" s="548"/>
      <c r="D28" s="283">
        <v>14.4</v>
      </c>
      <c r="E28" s="283">
        <v>0.4</v>
      </c>
      <c r="F28" s="205"/>
      <c r="G28" s="182"/>
      <c r="H28" s="182"/>
      <c r="I28" s="182"/>
      <c r="J28" s="182"/>
      <c r="K28" s="182"/>
      <c r="L28" s="277"/>
      <c r="M28" s="276"/>
      <c r="N28" s="278"/>
      <c r="O28" s="205"/>
      <c r="P28" s="205"/>
      <c r="Q28" s="205"/>
      <c r="R28" s="205"/>
      <c r="S28" s="205"/>
      <c r="T28" s="205"/>
    </row>
    <row r="29" spans="1:20" ht="13.5" customHeight="1" x14ac:dyDescent="0.25">
      <c r="A29" s="548" t="s">
        <v>32</v>
      </c>
      <c r="B29" s="548"/>
      <c r="C29" s="548"/>
      <c r="D29" s="283">
        <v>7.3</v>
      </c>
      <c r="E29" s="283">
        <v>0.4</v>
      </c>
      <c r="F29" s="205"/>
      <c r="G29" s="182"/>
      <c r="H29" s="182"/>
      <c r="I29" s="182"/>
      <c r="J29" s="182"/>
      <c r="K29" s="182"/>
      <c r="L29" s="277"/>
      <c r="M29" s="276"/>
      <c r="N29" s="278"/>
      <c r="O29" s="205"/>
      <c r="P29" s="205"/>
      <c r="Q29" s="205"/>
      <c r="R29" s="205"/>
      <c r="S29" s="205"/>
      <c r="T29" s="205"/>
    </row>
    <row r="30" spans="1:20" ht="13.5" customHeight="1" x14ac:dyDescent="0.25">
      <c r="A30" s="595" t="s">
        <v>33</v>
      </c>
      <c r="B30" s="595"/>
      <c r="C30" s="595"/>
      <c r="D30" s="283">
        <v>13.8</v>
      </c>
      <c r="E30" s="283">
        <v>0.7</v>
      </c>
      <c r="F30" s="205"/>
      <c r="G30" s="182"/>
      <c r="H30" s="182"/>
      <c r="I30" s="182"/>
      <c r="J30" s="182"/>
      <c r="K30" s="182"/>
      <c r="L30" s="277"/>
      <c r="M30" s="276"/>
      <c r="N30" s="278"/>
      <c r="O30" s="205"/>
      <c r="P30" s="205"/>
      <c r="Q30" s="205"/>
      <c r="R30" s="205"/>
      <c r="S30" s="205"/>
      <c r="T30" s="205"/>
    </row>
    <row r="31" spans="1:20" s="410" customFormat="1" ht="24" customHeight="1" x14ac:dyDescent="0.25">
      <c r="A31" s="407" t="s">
        <v>75</v>
      </c>
      <c r="B31" s="596" t="s">
        <v>567</v>
      </c>
      <c r="C31" s="596"/>
      <c r="D31" s="596"/>
      <c r="E31" s="596"/>
      <c r="F31" s="408"/>
      <c r="H31" s="293"/>
      <c r="J31"/>
      <c r="K31" s="408"/>
      <c r="L31" s="408"/>
      <c r="M31" s="408"/>
      <c r="N31" s="408"/>
      <c r="O31" s="408"/>
      <c r="P31" s="408"/>
      <c r="Q31" s="408"/>
      <c r="R31" s="408"/>
      <c r="S31" s="408"/>
    </row>
    <row r="32" spans="1:20" s="410" customFormat="1" ht="20.25" customHeight="1" x14ac:dyDescent="0.2">
      <c r="A32" s="411" t="s">
        <v>308</v>
      </c>
      <c r="B32" s="597" t="s">
        <v>309</v>
      </c>
      <c r="C32" s="597"/>
      <c r="D32" s="597"/>
      <c r="E32" s="597"/>
      <c r="F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</row>
    <row r="33" spans="1:241" s="410" customFormat="1" ht="12" customHeight="1" x14ac:dyDescent="0.25">
      <c r="A33" s="412" t="s">
        <v>47</v>
      </c>
      <c r="B33" s="598" t="s">
        <v>556</v>
      </c>
      <c r="C33" s="598"/>
      <c r="D33" s="598"/>
      <c r="E33" s="598"/>
      <c r="F33" s="408"/>
      <c r="G33"/>
      <c r="H33"/>
      <c r="I33"/>
      <c r="J33" s="408"/>
      <c r="K33" s="408"/>
      <c r="L33" s="408"/>
      <c r="M33" s="408"/>
      <c r="N33" s="408"/>
      <c r="O33" s="408"/>
      <c r="P33" s="408"/>
      <c r="Q33" s="408"/>
      <c r="R33" s="408"/>
      <c r="S33" s="408"/>
    </row>
    <row r="34" spans="1:241" s="417" customFormat="1" ht="12" customHeight="1" x14ac:dyDescent="0.25">
      <c r="A34" s="413" t="s">
        <v>311</v>
      </c>
      <c r="B34" s="594" t="s">
        <v>312</v>
      </c>
      <c r="C34" s="594"/>
      <c r="D34" s="594"/>
      <c r="E34" s="594"/>
      <c r="F34" s="414"/>
      <c r="G34"/>
      <c r="H34"/>
      <c r="I3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  <c r="AO34" s="416"/>
      <c r="AP34" s="416"/>
      <c r="AQ34" s="416"/>
      <c r="AR34" s="416"/>
      <c r="AS34" s="416"/>
      <c r="AT34" s="416"/>
      <c r="AU34" s="416"/>
      <c r="AV34" s="416"/>
      <c r="AW34" s="416"/>
      <c r="AX34" s="416"/>
      <c r="AY34" s="416"/>
      <c r="AZ34" s="416"/>
      <c r="BA34" s="416"/>
      <c r="BB34" s="416"/>
      <c r="BC34" s="416"/>
      <c r="BD34" s="416"/>
      <c r="BE34" s="416"/>
      <c r="BF34" s="416"/>
      <c r="BG34" s="416"/>
      <c r="BH34" s="416"/>
      <c r="BI34" s="416"/>
      <c r="BJ34" s="416"/>
      <c r="BK34" s="416"/>
      <c r="BL34" s="416"/>
      <c r="BM34" s="416"/>
      <c r="BN34" s="416"/>
      <c r="BO34" s="416"/>
      <c r="BP34" s="416"/>
      <c r="BQ34" s="416"/>
      <c r="BR34" s="416"/>
      <c r="BS34" s="416"/>
      <c r="BT34" s="416"/>
      <c r="BU34" s="416"/>
      <c r="BV34" s="416"/>
      <c r="BW34" s="416"/>
      <c r="BX34" s="416"/>
      <c r="BY34" s="416"/>
      <c r="BZ34" s="416"/>
      <c r="CA34" s="416"/>
      <c r="CB34" s="416"/>
      <c r="CC34" s="416"/>
      <c r="CD34" s="416"/>
      <c r="CE34" s="416"/>
      <c r="CF34" s="416"/>
      <c r="CG34" s="416"/>
      <c r="CH34" s="416"/>
      <c r="CI34" s="416"/>
      <c r="CJ34" s="416"/>
      <c r="CK34" s="416"/>
      <c r="CL34" s="416"/>
      <c r="CM34" s="416"/>
      <c r="CN34" s="416"/>
      <c r="CO34" s="416"/>
      <c r="CP34" s="416"/>
      <c r="CQ34" s="416"/>
      <c r="CR34" s="416"/>
      <c r="CS34" s="416"/>
      <c r="CT34" s="416"/>
      <c r="CU34" s="416"/>
      <c r="CV34" s="416"/>
      <c r="CW34" s="416"/>
      <c r="CX34" s="416"/>
      <c r="CY34" s="416"/>
      <c r="CZ34" s="416"/>
      <c r="DA34" s="416"/>
      <c r="DB34" s="416"/>
      <c r="DC34" s="416"/>
      <c r="DD34" s="416"/>
      <c r="DE34" s="416"/>
      <c r="DF34" s="416"/>
      <c r="DG34" s="416"/>
      <c r="DH34" s="416"/>
      <c r="DI34" s="416"/>
      <c r="DJ34" s="416"/>
      <c r="DK34" s="416"/>
      <c r="DL34" s="416"/>
      <c r="DM34" s="416"/>
      <c r="DN34" s="416"/>
      <c r="DO34" s="416"/>
      <c r="DP34" s="416"/>
      <c r="DQ34" s="416"/>
      <c r="DR34" s="416"/>
      <c r="DS34" s="416"/>
      <c r="DT34" s="416"/>
      <c r="DU34" s="416"/>
      <c r="DV34" s="416"/>
      <c r="DW34" s="416"/>
      <c r="DX34" s="416"/>
      <c r="DY34" s="416"/>
      <c r="DZ34" s="416"/>
      <c r="EA34" s="416"/>
      <c r="EB34" s="416"/>
      <c r="EC34" s="416"/>
      <c r="ED34" s="416"/>
      <c r="EE34" s="416"/>
      <c r="EF34" s="416"/>
      <c r="EG34" s="416"/>
      <c r="EH34" s="416"/>
      <c r="EI34" s="416"/>
      <c r="EJ34" s="416"/>
      <c r="EK34" s="416"/>
      <c r="EL34" s="416"/>
      <c r="EM34" s="416"/>
      <c r="EN34" s="416"/>
      <c r="EO34" s="416"/>
      <c r="EP34" s="416"/>
      <c r="EQ34" s="416"/>
      <c r="ER34" s="416"/>
      <c r="ES34" s="416"/>
      <c r="ET34" s="416"/>
      <c r="EU34" s="416"/>
      <c r="EV34" s="416"/>
      <c r="EW34" s="416"/>
      <c r="EX34" s="416"/>
      <c r="EY34" s="416"/>
      <c r="EZ34" s="416"/>
      <c r="FA34" s="416"/>
      <c r="FB34" s="416"/>
      <c r="FC34" s="416"/>
      <c r="FD34" s="416"/>
      <c r="FE34" s="416"/>
      <c r="FF34" s="416"/>
      <c r="FG34" s="416"/>
      <c r="FH34" s="416"/>
      <c r="FI34" s="416"/>
      <c r="FJ34" s="416"/>
      <c r="FK34" s="416"/>
      <c r="FL34" s="416"/>
      <c r="FM34" s="416"/>
      <c r="FN34" s="416"/>
      <c r="FO34" s="416"/>
      <c r="FP34" s="416"/>
      <c r="FQ34" s="416"/>
      <c r="FR34" s="416"/>
      <c r="FS34" s="416"/>
      <c r="FT34" s="416"/>
      <c r="FU34" s="416"/>
      <c r="FV34" s="416"/>
      <c r="FW34" s="416"/>
      <c r="FX34" s="416"/>
      <c r="FY34" s="416"/>
      <c r="FZ34" s="416"/>
      <c r="GA34" s="416"/>
      <c r="GB34" s="416"/>
      <c r="GC34" s="416"/>
      <c r="GD34" s="416"/>
      <c r="GE34" s="416"/>
      <c r="GF34" s="416"/>
      <c r="GG34" s="416"/>
      <c r="GH34" s="416"/>
      <c r="GI34" s="416"/>
      <c r="GJ34" s="416"/>
      <c r="GK34" s="416"/>
      <c r="GL34" s="416"/>
      <c r="GM34" s="416"/>
      <c r="GN34" s="416"/>
      <c r="GO34" s="416"/>
      <c r="GP34" s="416"/>
      <c r="GQ34" s="416"/>
      <c r="GR34" s="416"/>
      <c r="GS34" s="416"/>
      <c r="GT34" s="416"/>
      <c r="GU34" s="416"/>
      <c r="GV34" s="416"/>
      <c r="GW34" s="416"/>
      <c r="GX34" s="416"/>
      <c r="GY34" s="416"/>
      <c r="GZ34" s="416"/>
      <c r="HA34" s="416"/>
      <c r="HB34" s="416"/>
      <c r="HC34" s="416"/>
      <c r="HD34" s="416"/>
      <c r="HE34" s="416"/>
      <c r="HF34" s="416"/>
      <c r="HG34" s="416"/>
      <c r="HH34" s="416"/>
      <c r="HI34" s="416"/>
      <c r="HJ34" s="416"/>
      <c r="HK34" s="416"/>
      <c r="HL34" s="416"/>
      <c r="HM34" s="416"/>
      <c r="HN34" s="416"/>
      <c r="HO34" s="416"/>
      <c r="HP34" s="416"/>
      <c r="HQ34" s="416"/>
      <c r="HR34" s="416"/>
      <c r="HS34" s="416"/>
      <c r="HT34" s="416"/>
      <c r="HU34" s="416"/>
      <c r="HV34" s="416"/>
      <c r="HW34" s="416"/>
      <c r="HX34" s="416"/>
      <c r="HY34" s="416"/>
      <c r="HZ34" s="416"/>
      <c r="IA34" s="416"/>
      <c r="IB34" s="416"/>
      <c r="IC34" s="416"/>
      <c r="ID34" s="416"/>
      <c r="IE34" s="416"/>
      <c r="IF34" s="416"/>
      <c r="IG34" s="416"/>
    </row>
    <row r="35" spans="1:241" customFormat="1" ht="13.5" customHeight="1" x14ac:dyDescent="0.25">
      <c r="A35" s="419"/>
      <c r="B35" s="602"/>
      <c r="C35" s="602"/>
      <c r="D35" s="602"/>
      <c r="E35" s="602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21"/>
      <c r="AH35" s="421"/>
      <c r="AI35" s="421"/>
      <c r="AJ35" s="421"/>
      <c r="AK35" s="421"/>
      <c r="AL35" s="421"/>
      <c r="AM35" s="421"/>
      <c r="AN35" s="421"/>
      <c r="AO35" s="421"/>
      <c r="AP35" s="421"/>
      <c r="AQ35" s="421"/>
      <c r="AR35" s="421"/>
      <c r="AS35" s="421"/>
      <c r="AT35" s="421"/>
      <c r="AU35" s="421"/>
      <c r="AV35" s="421"/>
      <c r="AW35" s="421"/>
      <c r="AX35" s="421"/>
      <c r="AY35" s="421"/>
      <c r="AZ35" s="421"/>
      <c r="BA35" s="421"/>
      <c r="BB35" s="421"/>
      <c r="BC35" s="421"/>
      <c r="BD35" s="421"/>
      <c r="BE35" s="421"/>
      <c r="BF35" s="421"/>
      <c r="BG35" s="421"/>
      <c r="BH35" s="421"/>
      <c r="BI35" s="421"/>
      <c r="BJ35" s="421"/>
      <c r="BK35" s="421"/>
      <c r="BL35" s="421"/>
      <c r="BM35" s="421"/>
      <c r="BN35" s="421"/>
      <c r="BO35" s="421"/>
      <c r="BP35" s="421"/>
      <c r="BQ35" s="421"/>
      <c r="BR35" s="421"/>
      <c r="BS35" s="421"/>
      <c r="BT35" s="421"/>
      <c r="BU35" s="421"/>
      <c r="BV35" s="421"/>
      <c r="BW35" s="421"/>
      <c r="BX35" s="421"/>
      <c r="BY35" s="421"/>
      <c r="BZ35" s="421"/>
      <c r="CA35" s="421"/>
      <c r="CB35" s="421"/>
      <c r="CC35" s="421"/>
      <c r="CD35" s="421"/>
      <c r="CE35" s="421"/>
      <c r="CF35" s="421"/>
      <c r="CG35" s="421"/>
      <c r="CH35" s="421"/>
      <c r="CI35" s="421"/>
      <c r="CJ35" s="421"/>
      <c r="CK35" s="421"/>
      <c r="CL35" s="421"/>
      <c r="CM35" s="421"/>
      <c r="CN35" s="421"/>
      <c r="CO35" s="421"/>
      <c r="CP35" s="421"/>
      <c r="CQ35" s="421"/>
      <c r="CR35" s="421"/>
      <c r="CS35" s="421"/>
      <c r="CT35" s="421"/>
      <c r="CU35" s="421"/>
      <c r="CV35" s="421"/>
      <c r="CW35" s="421"/>
      <c r="CX35" s="421"/>
      <c r="CY35" s="421"/>
      <c r="CZ35" s="421"/>
      <c r="DA35" s="421"/>
      <c r="DB35" s="421"/>
      <c r="DC35" s="421"/>
      <c r="DD35" s="421"/>
      <c r="DE35" s="421"/>
      <c r="DF35" s="421"/>
      <c r="DG35" s="421"/>
      <c r="DH35" s="421"/>
      <c r="DI35" s="421"/>
      <c r="DJ35" s="421"/>
      <c r="DK35" s="421"/>
      <c r="DL35" s="421"/>
      <c r="DM35" s="421"/>
      <c r="DN35" s="421"/>
      <c r="DO35" s="421"/>
      <c r="DP35" s="421"/>
      <c r="DQ35" s="421"/>
      <c r="DR35" s="421"/>
      <c r="DS35" s="421"/>
      <c r="DT35" s="421"/>
      <c r="DU35" s="421"/>
      <c r="DV35" s="421"/>
      <c r="DW35" s="421"/>
      <c r="DX35" s="421"/>
      <c r="DY35" s="421"/>
      <c r="DZ35" s="421"/>
      <c r="EA35" s="421"/>
      <c r="EB35" s="421"/>
      <c r="EC35" s="421"/>
      <c r="ED35" s="421"/>
      <c r="EE35" s="421"/>
      <c r="EF35" s="421"/>
      <c r="EG35" s="421"/>
      <c r="EH35" s="421"/>
      <c r="EI35" s="421"/>
      <c r="EJ35" s="421"/>
      <c r="EK35" s="421"/>
      <c r="EL35" s="421"/>
      <c r="EM35" s="421"/>
      <c r="EN35" s="421"/>
      <c r="EO35" s="421"/>
      <c r="EP35" s="421"/>
      <c r="EQ35" s="421"/>
      <c r="ER35" s="421"/>
      <c r="ES35" s="421"/>
      <c r="ET35" s="421"/>
      <c r="EU35" s="421"/>
      <c r="EV35" s="421"/>
      <c r="EW35" s="421"/>
      <c r="EX35" s="421"/>
      <c r="EY35" s="421"/>
      <c r="EZ35" s="421"/>
      <c r="FA35" s="421"/>
      <c r="FB35" s="421"/>
      <c r="FC35" s="421"/>
      <c r="FD35" s="421"/>
      <c r="FE35" s="421"/>
      <c r="FF35" s="421"/>
      <c r="FG35" s="421"/>
      <c r="FH35" s="421"/>
      <c r="FI35" s="421"/>
      <c r="FJ35" s="421"/>
      <c r="FK35" s="421"/>
      <c r="FL35" s="421"/>
      <c r="FM35" s="421"/>
      <c r="FN35" s="421"/>
      <c r="FO35" s="421"/>
      <c r="FP35" s="421"/>
      <c r="FQ35" s="421"/>
      <c r="FR35" s="421"/>
      <c r="FS35" s="421"/>
      <c r="FT35" s="421"/>
      <c r="FU35" s="421"/>
      <c r="FV35" s="421"/>
      <c r="FW35" s="421"/>
      <c r="FX35" s="421"/>
      <c r="FY35" s="421"/>
      <c r="FZ35" s="421"/>
      <c r="GA35" s="421"/>
      <c r="GB35" s="421"/>
      <c r="GC35" s="421"/>
      <c r="GD35" s="421"/>
      <c r="GE35" s="421"/>
      <c r="GF35" s="421"/>
      <c r="GG35" s="421"/>
      <c r="GH35" s="421"/>
      <c r="GI35" s="421"/>
      <c r="GJ35" s="421"/>
      <c r="GK35" s="421"/>
      <c r="GL35" s="421"/>
      <c r="GM35" s="421"/>
      <c r="GN35" s="421"/>
      <c r="GO35" s="421"/>
      <c r="GP35" s="421"/>
      <c r="GQ35" s="421"/>
      <c r="GR35" s="421"/>
      <c r="GS35" s="421"/>
      <c r="GT35" s="421"/>
      <c r="GU35" s="421"/>
      <c r="GV35" s="421"/>
      <c r="GW35" s="421"/>
      <c r="GX35" s="421"/>
      <c r="GY35" s="421"/>
      <c r="GZ35" s="421"/>
      <c r="HA35" s="421"/>
      <c r="HB35" s="421"/>
      <c r="HC35" s="421"/>
      <c r="HD35" s="421"/>
      <c r="HE35" s="421"/>
      <c r="HF35" s="421"/>
      <c r="HG35" s="421"/>
      <c r="HH35" s="421"/>
      <c r="HI35" s="421"/>
      <c r="HJ35" s="421"/>
      <c r="HK35" s="421"/>
      <c r="HL35" s="421"/>
      <c r="HM35" s="421"/>
      <c r="HN35" s="421"/>
      <c r="HO35" s="421"/>
      <c r="HP35" s="421"/>
      <c r="HQ35" s="421"/>
      <c r="HR35" s="421"/>
      <c r="HS35" s="421"/>
      <c r="HT35" s="421"/>
      <c r="HU35" s="421"/>
      <c r="HV35" s="421"/>
      <c r="HW35" s="421"/>
      <c r="HX35" s="421"/>
      <c r="HY35" s="421"/>
      <c r="HZ35" s="421"/>
      <c r="IA35" s="421"/>
      <c r="IB35" s="421"/>
      <c r="IC35" s="421"/>
      <c r="ID35" s="421"/>
      <c r="IE35" s="421"/>
      <c r="IF35" s="421"/>
      <c r="IG35" s="421"/>
    </row>
    <row r="36" spans="1:241" ht="13.5" customHeight="1" x14ac:dyDescent="0.25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</row>
    <row r="37" spans="1:241" ht="13.5" customHeight="1" x14ac:dyDescent="0.25">
      <c r="A37" s="205"/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</row>
    <row r="38" spans="1:241" ht="13.5" customHeight="1" x14ac:dyDescent="0.25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</row>
    <row r="39" spans="1:241" ht="13.5" customHeight="1" x14ac:dyDescent="0.25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</row>
    <row r="40" spans="1:241" ht="13.5" customHeight="1" x14ac:dyDescent="0.25">
      <c r="A40" s="205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</row>
    <row r="41" spans="1:241" ht="13.5" customHeight="1" x14ac:dyDescent="0.25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</row>
    <row r="42" spans="1:241" ht="13.5" customHeight="1" x14ac:dyDescent="0.25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</row>
    <row r="43" spans="1:241" ht="13.5" customHeight="1" x14ac:dyDescent="0.25">
      <c r="A43" s="205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</row>
    <row r="44" spans="1:241" ht="13.5" customHeight="1" x14ac:dyDescent="0.25">
      <c r="A44" s="205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</row>
    <row r="45" spans="1:241" ht="13.5" customHeight="1" x14ac:dyDescent="0.25">
      <c r="A45" s="205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</row>
    <row r="46" spans="1:241" ht="13.5" customHeight="1" x14ac:dyDescent="0.25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</row>
    <row r="47" spans="1:241" ht="13.5" customHeight="1" x14ac:dyDescent="0.25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</row>
    <row r="48" spans="1:241" ht="13.5" customHeight="1" x14ac:dyDescent="0.25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</row>
    <row r="49" spans="1:20" ht="13.5" customHeight="1" x14ac:dyDescent="0.25">
      <c r="A49" s="205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</row>
    <row r="50" spans="1:20" ht="13.5" customHeight="1" x14ac:dyDescent="0.25">
      <c r="A50" s="205"/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</row>
    <row r="51" spans="1:20" ht="13.5" customHeight="1" x14ac:dyDescent="0.25">
      <c r="A51" s="205"/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</row>
    <row r="52" spans="1:20" ht="13.5" customHeight="1" x14ac:dyDescent="0.25">
      <c r="A52" s="205"/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</row>
    <row r="53" spans="1:20" ht="13.5" customHeight="1" x14ac:dyDescent="0.25">
      <c r="A53" s="205"/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</row>
    <row r="54" spans="1:20" ht="13.5" customHeight="1" x14ac:dyDescent="0.25">
      <c r="A54" s="205"/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</row>
    <row r="55" spans="1:20" ht="13.5" customHeight="1" x14ac:dyDescent="0.25">
      <c r="A55" s="205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</row>
    <row r="56" spans="1:20" ht="13.5" customHeight="1" x14ac:dyDescent="0.25">
      <c r="A56" s="205"/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</row>
    <row r="57" spans="1:20" ht="13.5" customHeight="1" x14ac:dyDescent="0.25"/>
    <row r="58" spans="1:20" ht="13.5" customHeight="1" x14ac:dyDescent="0.25"/>
    <row r="59" spans="1:20" ht="13.5" customHeight="1" x14ac:dyDescent="0.25"/>
    <row r="60" spans="1:20" ht="13.5" customHeight="1" x14ac:dyDescent="0.25"/>
    <row r="61" spans="1:20" ht="13.5" customHeight="1" x14ac:dyDescent="0.25"/>
    <row r="62" spans="1:20" ht="13.5" customHeight="1" x14ac:dyDescent="0.25"/>
    <row r="63" spans="1:20" ht="13.5" customHeight="1" x14ac:dyDescent="0.25"/>
    <row r="64" spans="1:20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</sheetData>
  <sheetProtection selectLockedCells="1" selectUnlockedCells="1"/>
  <mergeCells count="36">
    <mergeCell ref="B35:E35"/>
    <mergeCell ref="A24:C24"/>
    <mergeCell ref="A25:C25"/>
    <mergeCell ref="A26:C26"/>
    <mergeCell ref="A27:C27"/>
    <mergeCell ref="A28:C28"/>
    <mergeCell ref="A29:C29"/>
    <mergeCell ref="A30:C30"/>
    <mergeCell ref="B31:E31"/>
    <mergeCell ref="B32:E32"/>
    <mergeCell ref="B33:E33"/>
    <mergeCell ref="B34:E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selection activeCell="D5" sqref="D5"/>
    </sheetView>
  </sheetViews>
  <sheetFormatPr defaultColWidth="9.109375" defaultRowHeight="10.199999999999999" x14ac:dyDescent="0.2"/>
  <cols>
    <col min="1" max="1" width="3.44140625" style="237" customWidth="1"/>
    <col min="2" max="2" width="9.33203125" style="237" customWidth="1"/>
    <col min="3" max="3" width="14.33203125" style="237" customWidth="1"/>
    <col min="4" max="10" width="14.44140625" style="237" customWidth="1"/>
    <col min="11" max="16384" width="9.109375" style="237"/>
  </cols>
  <sheetData>
    <row r="1" spans="1:34" ht="29.25" customHeight="1" x14ac:dyDescent="0.2">
      <c r="A1" s="603" t="s">
        <v>365</v>
      </c>
      <c r="B1" s="603"/>
      <c r="C1" s="603" t="s">
        <v>588</v>
      </c>
      <c r="D1" s="603"/>
      <c r="E1" s="603"/>
      <c r="F1" s="603"/>
      <c r="G1" s="603"/>
      <c r="H1" s="603"/>
      <c r="I1" s="603"/>
      <c r="J1" s="603"/>
      <c r="L1" s="400" t="s">
        <v>482</v>
      </c>
    </row>
    <row r="2" spans="1:34" ht="22.5" customHeight="1" x14ac:dyDescent="0.2">
      <c r="A2" s="583" t="s">
        <v>1</v>
      </c>
      <c r="B2" s="583"/>
      <c r="C2" s="583"/>
      <c r="D2" s="559" t="s">
        <v>338</v>
      </c>
      <c r="E2" s="559" t="s">
        <v>339</v>
      </c>
      <c r="F2" s="559" t="s">
        <v>340</v>
      </c>
      <c r="G2" s="559" t="s">
        <v>350</v>
      </c>
      <c r="H2" s="560" t="s">
        <v>342</v>
      </c>
      <c r="I2" s="561" t="s">
        <v>207</v>
      </c>
      <c r="J2" s="561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34" ht="24.75" customHeight="1" x14ac:dyDescent="0.2">
      <c r="A3" s="558"/>
      <c r="B3" s="558"/>
      <c r="C3" s="558"/>
      <c r="D3" s="559"/>
      <c r="E3" s="559"/>
      <c r="F3" s="559"/>
      <c r="G3" s="559"/>
      <c r="H3" s="560"/>
      <c r="I3" s="239" t="s">
        <v>343</v>
      </c>
      <c r="J3" s="239" t="s">
        <v>344</v>
      </c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34" ht="20.25" customHeight="1" x14ac:dyDescent="0.2">
      <c r="A4" s="240"/>
      <c r="B4" s="240"/>
      <c r="C4" s="240"/>
      <c r="D4" s="605" t="s">
        <v>587</v>
      </c>
      <c r="E4" s="606"/>
      <c r="F4" s="606"/>
      <c r="G4" s="606"/>
      <c r="H4" s="606"/>
      <c r="I4" s="606"/>
      <c r="J4" s="606"/>
      <c r="K4" s="238"/>
      <c r="L4" s="238"/>
      <c r="M4" s="238"/>
      <c r="N4" s="238"/>
      <c r="O4" s="238"/>
      <c r="P4" s="238"/>
      <c r="Q4" s="238"/>
      <c r="R4" s="238"/>
      <c r="S4" s="238"/>
      <c r="T4" s="238"/>
    </row>
    <row r="5" spans="1:34" ht="13.5" customHeight="1" x14ac:dyDescent="0.25">
      <c r="A5" s="604" t="s">
        <v>6</v>
      </c>
      <c r="B5" s="604"/>
      <c r="C5" s="604"/>
      <c r="D5" s="241">
        <v>9702</v>
      </c>
      <c r="E5" s="241">
        <v>76389546</v>
      </c>
      <c r="F5" s="241">
        <v>12790847</v>
      </c>
      <c r="G5" s="241">
        <v>89180393</v>
      </c>
      <c r="H5" s="242">
        <v>14.3</v>
      </c>
      <c r="I5" s="243">
        <v>7874</v>
      </c>
      <c r="J5" s="243">
        <v>1318</v>
      </c>
      <c r="K5" s="294"/>
      <c r="L5"/>
      <c r="M5"/>
      <c r="N5"/>
      <c r="O5"/>
      <c r="P5"/>
      <c r="Q5"/>
      <c r="R5"/>
      <c r="S5" s="260"/>
      <c r="T5" s="262"/>
      <c r="U5" s="262"/>
      <c r="V5" s="262"/>
      <c r="W5" s="262"/>
      <c r="X5" s="262"/>
      <c r="Y5" s="262"/>
      <c r="Z5" s="262"/>
      <c r="AA5" s="260"/>
      <c r="AB5" s="263"/>
      <c r="AC5" s="263"/>
      <c r="AD5" s="263"/>
      <c r="AE5" s="263"/>
      <c r="AF5" s="263"/>
      <c r="AG5" s="263"/>
      <c r="AH5" s="263"/>
    </row>
    <row r="6" spans="1:34" ht="13.5" customHeight="1" x14ac:dyDescent="0.25">
      <c r="A6" s="604" t="s">
        <v>282</v>
      </c>
      <c r="B6" s="604"/>
      <c r="C6" s="604"/>
      <c r="D6" s="241">
        <v>516</v>
      </c>
      <c r="E6" s="241">
        <v>5011702</v>
      </c>
      <c r="F6" s="241">
        <v>645070</v>
      </c>
      <c r="G6" s="241">
        <v>5656772</v>
      </c>
      <c r="H6" s="242">
        <v>11.4</v>
      </c>
      <c r="I6" s="243">
        <v>9713</v>
      </c>
      <c r="J6" s="243">
        <v>1250</v>
      </c>
      <c r="K6" s="294"/>
      <c r="L6"/>
      <c r="M6"/>
      <c r="N6"/>
      <c r="O6"/>
      <c r="P6"/>
      <c r="Q6"/>
      <c r="R6"/>
      <c r="S6" s="260"/>
      <c r="T6" s="262"/>
      <c r="U6" s="262"/>
      <c r="V6" s="262"/>
      <c r="W6" s="262"/>
      <c r="X6" s="262"/>
      <c r="Y6" s="262"/>
      <c r="Z6" s="262"/>
      <c r="AA6" s="260"/>
      <c r="AB6" s="263"/>
      <c r="AC6" s="263"/>
      <c r="AD6" s="263"/>
      <c r="AE6" s="263"/>
      <c r="AF6" s="263"/>
      <c r="AG6" s="263"/>
      <c r="AH6" s="263"/>
    </row>
    <row r="7" spans="1:34" ht="13.5" customHeight="1" x14ac:dyDescent="0.25">
      <c r="A7" s="604" t="s">
        <v>8</v>
      </c>
      <c r="B7" s="604"/>
      <c r="C7" s="604"/>
      <c r="D7" s="241">
        <v>3154</v>
      </c>
      <c r="E7" s="241">
        <v>31442486</v>
      </c>
      <c r="F7" s="241">
        <v>3398189</v>
      </c>
      <c r="G7" s="241">
        <v>34840675</v>
      </c>
      <c r="H7" s="242">
        <v>9.8000000000000007</v>
      </c>
      <c r="I7" s="243">
        <v>9969</v>
      </c>
      <c r="J7" s="243">
        <v>1077</v>
      </c>
      <c r="K7" s="294"/>
      <c r="L7"/>
      <c r="M7"/>
      <c r="N7"/>
      <c r="O7"/>
      <c r="P7"/>
      <c r="Q7"/>
      <c r="R7"/>
      <c r="S7" s="260"/>
      <c r="T7" s="262"/>
      <c r="U7" s="262"/>
      <c r="V7" s="262"/>
      <c r="W7" s="262"/>
      <c r="X7" s="262"/>
      <c r="Y7" s="262"/>
      <c r="Z7" s="262"/>
      <c r="AA7" s="260"/>
      <c r="AB7" s="263"/>
      <c r="AC7" s="263"/>
      <c r="AD7" s="263"/>
      <c r="AE7" s="263"/>
      <c r="AF7" s="263"/>
      <c r="AG7" s="263"/>
      <c r="AH7" s="263"/>
    </row>
    <row r="8" spans="1:34" ht="13.5" customHeight="1" x14ac:dyDescent="0.25">
      <c r="A8" s="604" t="s">
        <v>9</v>
      </c>
      <c r="B8" s="604"/>
      <c r="C8" s="604"/>
      <c r="D8" s="241">
        <v>23835</v>
      </c>
      <c r="E8" s="241">
        <v>170825633</v>
      </c>
      <c r="F8" s="241">
        <v>32296800</v>
      </c>
      <c r="G8" s="241">
        <v>203122433</v>
      </c>
      <c r="H8" s="242">
        <v>15.9</v>
      </c>
      <c r="I8" s="243">
        <v>7167</v>
      </c>
      <c r="J8" s="243">
        <v>1355</v>
      </c>
      <c r="K8" s="294"/>
      <c r="L8"/>
      <c r="M8"/>
      <c r="N8"/>
      <c r="O8"/>
      <c r="P8"/>
      <c r="Q8"/>
      <c r="R8"/>
      <c r="S8" s="260"/>
      <c r="T8" s="262"/>
      <c r="U8" s="262"/>
      <c r="V8" s="262"/>
      <c r="W8" s="262"/>
      <c r="X8" s="262"/>
      <c r="Y8" s="262"/>
      <c r="Z8" s="262"/>
      <c r="AA8" s="260"/>
      <c r="AB8" s="263"/>
      <c r="AC8" s="263"/>
      <c r="AD8" s="263"/>
      <c r="AE8" s="263"/>
      <c r="AF8" s="263"/>
      <c r="AG8" s="263"/>
      <c r="AH8" s="263"/>
    </row>
    <row r="9" spans="1:34" ht="13.5" customHeight="1" x14ac:dyDescent="0.25">
      <c r="A9" s="600" t="s">
        <v>10</v>
      </c>
      <c r="B9" s="600"/>
      <c r="C9" s="600"/>
      <c r="D9" s="241">
        <v>5227</v>
      </c>
      <c r="E9" s="241">
        <v>52398464</v>
      </c>
      <c r="F9" s="241">
        <v>9392003</v>
      </c>
      <c r="G9" s="241">
        <v>61790467</v>
      </c>
      <c r="H9" s="242">
        <v>15.2</v>
      </c>
      <c r="I9" s="243">
        <v>10025</v>
      </c>
      <c r="J9" s="243">
        <v>1797</v>
      </c>
      <c r="K9" s="294"/>
      <c r="L9"/>
      <c r="M9"/>
      <c r="N9"/>
      <c r="O9"/>
      <c r="P9"/>
      <c r="Q9"/>
      <c r="R9"/>
      <c r="S9" s="260"/>
      <c r="T9" s="262"/>
      <c r="U9" s="262"/>
      <c r="V9" s="262"/>
      <c r="W9" s="262"/>
      <c r="X9" s="262"/>
      <c r="Y9" s="262"/>
      <c r="Z9" s="262"/>
      <c r="AA9" s="260"/>
      <c r="AB9" s="263"/>
      <c r="AC9" s="263"/>
      <c r="AD9" s="263"/>
      <c r="AE9" s="263"/>
      <c r="AF9" s="263"/>
      <c r="AG9" s="263"/>
      <c r="AH9" s="263"/>
    </row>
    <row r="10" spans="1:34" s="248" customFormat="1" ht="13.5" customHeight="1" x14ac:dyDescent="0.25">
      <c r="A10" s="607" t="s">
        <v>11</v>
      </c>
      <c r="B10" s="607"/>
      <c r="C10" s="607"/>
      <c r="D10" s="244">
        <v>1993</v>
      </c>
      <c r="E10" s="244">
        <v>19644493</v>
      </c>
      <c r="F10" s="244">
        <v>3769131</v>
      </c>
      <c r="G10" s="244">
        <v>23413624</v>
      </c>
      <c r="H10" s="245">
        <v>16.100000000000001</v>
      </c>
      <c r="I10" s="246">
        <v>9857</v>
      </c>
      <c r="J10" s="246">
        <v>1891</v>
      </c>
      <c r="K10" s="294"/>
      <c r="L10"/>
      <c r="M10"/>
      <c r="N10"/>
      <c r="O10"/>
      <c r="P10"/>
      <c r="Q10"/>
      <c r="R10"/>
      <c r="S10" s="264"/>
      <c r="T10" s="262"/>
      <c r="U10" s="262"/>
      <c r="V10" s="262"/>
      <c r="W10" s="262"/>
      <c r="X10" s="262"/>
      <c r="Y10" s="262"/>
      <c r="Z10" s="262"/>
      <c r="AA10" s="264"/>
      <c r="AB10" s="263"/>
      <c r="AC10" s="263"/>
      <c r="AD10" s="263"/>
      <c r="AE10" s="263"/>
      <c r="AF10" s="263"/>
      <c r="AG10" s="263"/>
      <c r="AH10" s="263"/>
    </row>
    <row r="11" spans="1:34" s="248" customFormat="1" ht="13.5" customHeight="1" x14ac:dyDescent="0.25">
      <c r="A11" s="607" t="s">
        <v>45</v>
      </c>
      <c r="B11" s="607"/>
      <c r="C11" s="607"/>
      <c r="D11" s="244">
        <v>3234</v>
      </c>
      <c r="E11" s="244">
        <v>32753971</v>
      </c>
      <c r="F11" s="244">
        <v>5622872</v>
      </c>
      <c r="G11" s="244">
        <v>38376843</v>
      </c>
      <c r="H11" s="245">
        <v>14.7</v>
      </c>
      <c r="I11" s="246">
        <v>10128</v>
      </c>
      <c r="J11" s="246">
        <v>1739</v>
      </c>
      <c r="K11" s="294"/>
      <c r="L11"/>
      <c r="M11"/>
      <c r="N11"/>
      <c r="O11"/>
      <c r="P11"/>
      <c r="Q11"/>
      <c r="R11"/>
      <c r="S11" s="264"/>
      <c r="T11" s="262"/>
      <c r="U11" s="262"/>
      <c r="V11" s="262"/>
      <c r="W11" s="262"/>
      <c r="X11" s="262"/>
      <c r="Y11" s="262"/>
      <c r="Z11" s="262"/>
      <c r="AA11" s="264"/>
      <c r="AB11" s="263"/>
      <c r="AC11" s="263"/>
      <c r="AD11" s="263"/>
      <c r="AE11" s="263"/>
      <c r="AF11" s="263"/>
      <c r="AG11" s="263"/>
      <c r="AH11" s="263"/>
    </row>
    <row r="12" spans="1:34" ht="13.5" customHeight="1" x14ac:dyDescent="0.25">
      <c r="A12" s="604" t="s">
        <v>13</v>
      </c>
      <c r="B12" s="604"/>
      <c r="C12" s="604"/>
      <c r="D12" s="241">
        <v>8837</v>
      </c>
      <c r="E12" s="241">
        <v>60840661</v>
      </c>
      <c r="F12" s="241">
        <v>11630536</v>
      </c>
      <c r="G12" s="241">
        <v>72471197</v>
      </c>
      <c r="H12" s="242">
        <v>16</v>
      </c>
      <c r="I12" s="243">
        <v>6885</v>
      </c>
      <c r="J12" s="243">
        <v>1316</v>
      </c>
      <c r="K12" s="294"/>
      <c r="L12"/>
      <c r="M12"/>
      <c r="N12"/>
      <c r="O12"/>
      <c r="P12"/>
      <c r="Q12"/>
      <c r="R12"/>
      <c r="S12" s="260"/>
      <c r="T12" s="262"/>
      <c r="U12" s="262"/>
      <c r="V12" s="262"/>
      <c r="W12" s="262"/>
      <c r="X12" s="262"/>
      <c r="Y12" s="262"/>
      <c r="Z12" s="262"/>
      <c r="AA12" s="260"/>
      <c r="AB12" s="263"/>
      <c r="AC12" s="263"/>
      <c r="AD12" s="263"/>
      <c r="AE12" s="263"/>
      <c r="AF12" s="263"/>
      <c r="AG12" s="263"/>
      <c r="AH12" s="263"/>
    </row>
    <row r="13" spans="1:34" ht="13.5" customHeight="1" x14ac:dyDescent="0.25">
      <c r="A13" s="604" t="s">
        <v>14</v>
      </c>
      <c r="B13" s="604"/>
      <c r="C13" s="604"/>
      <c r="D13" s="241">
        <v>2293</v>
      </c>
      <c r="E13" s="241">
        <v>17324575</v>
      </c>
      <c r="F13" s="241">
        <v>2898003</v>
      </c>
      <c r="G13" s="241">
        <v>20222578</v>
      </c>
      <c r="H13" s="242">
        <v>14.3</v>
      </c>
      <c r="I13" s="243">
        <v>7555</v>
      </c>
      <c r="J13" s="243">
        <v>1264</v>
      </c>
      <c r="K13" s="294"/>
      <c r="L13"/>
      <c r="M13"/>
      <c r="N13"/>
      <c r="O13"/>
      <c r="P13"/>
      <c r="Q13"/>
      <c r="R13"/>
      <c r="S13" s="260"/>
      <c r="T13" s="262"/>
      <c r="U13" s="262"/>
      <c r="V13" s="262"/>
      <c r="W13" s="262"/>
      <c r="X13" s="262"/>
      <c r="Y13" s="262"/>
      <c r="Z13" s="262"/>
      <c r="AA13" s="260"/>
      <c r="AB13" s="263"/>
      <c r="AC13" s="263"/>
      <c r="AD13" s="263"/>
      <c r="AE13" s="263"/>
      <c r="AF13" s="263"/>
      <c r="AG13" s="263"/>
      <c r="AH13" s="263"/>
    </row>
    <row r="14" spans="1:34" ht="13.5" customHeight="1" x14ac:dyDescent="0.25">
      <c r="A14" s="604" t="s">
        <v>15</v>
      </c>
      <c r="B14" s="604"/>
      <c r="C14" s="604"/>
      <c r="D14" s="241">
        <v>21649</v>
      </c>
      <c r="E14" s="241">
        <v>171261666</v>
      </c>
      <c r="F14" s="241">
        <v>22606088</v>
      </c>
      <c r="G14" s="241">
        <v>193867754</v>
      </c>
      <c r="H14" s="242">
        <v>11.7</v>
      </c>
      <c r="I14" s="243">
        <v>7911</v>
      </c>
      <c r="J14" s="243">
        <v>1044</v>
      </c>
      <c r="K14" s="294"/>
      <c r="L14"/>
      <c r="M14"/>
      <c r="N14"/>
      <c r="O14"/>
      <c r="P14"/>
      <c r="Q14"/>
      <c r="R14"/>
      <c r="S14" s="260"/>
      <c r="T14" s="262"/>
      <c r="U14" s="262"/>
      <c r="V14" s="262"/>
      <c r="W14" s="262"/>
      <c r="X14" s="262"/>
      <c r="Y14" s="262"/>
      <c r="Z14" s="262"/>
      <c r="AA14" s="260"/>
      <c r="AB14" s="263"/>
      <c r="AC14" s="263"/>
      <c r="AD14" s="263"/>
      <c r="AE14" s="263"/>
      <c r="AF14" s="263"/>
      <c r="AG14" s="263"/>
      <c r="AH14" s="263"/>
    </row>
    <row r="15" spans="1:34" ht="13.5" customHeight="1" x14ac:dyDescent="0.25">
      <c r="A15" s="604" t="s">
        <v>16</v>
      </c>
      <c r="B15" s="604"/>
      <c r="C15" s="604"/>
      <c r="D15" s="241">
        <v>12493</v>
      </c>
      <c r="E15" s="241">
        <v>85917715</v>
      </c>
      <c r="F15" s="241">
        <v>18332610</v>
      </c>
      <c r="G15" s="241">
        <v>104250325</v>
      </c>
      <c r="H15" s="242">
        <v>17.600000000000001</v>
      </c>
      <c r="I15" s="243">
        <v>6877</v>
      </c>
      <c r="J15" s="243">
        <v>1467</v>
      </c>
      <c r="K15" s="294"/>
      <c r="L15"/>
      <c r="M15"/>
      <c r="N15"/>
      <c r="O15"/>
      <c r="P15"/>
      <c r="Q15"/>
      <c r="R15"/>
      <c r="S15" s="260"/>
      <c r="T15" s="262"/>
      <c r="U15" s="262"/>
      <c r="V15" s="262"/>
      <c r="W15" s="262"/>
      <c r="X15" s="262"/>
      <c r="Y15" s="262"/>
      <c r="Z15" s="262"/>
      <c r="AA15" s="260"/>
      <c r="AB15" s="263"/>
      <c r="AC15" s="263"/>
      <c r="AD15" s="263"/>
      <c r="AE15" s="263"/>
      <c r="AF15" s="263"/>
      <c r="AG15" s="263"/>
      <c r="AH15" s="263"/>
    </row>
    <row r="16" spans="1:34" ht="13.5" customHeight="1" x14ac:dyDescent="0.25">
      <c r="A16" s="604" t="s">
        <v>17</v>
      </c>
      <c r="B16" s="604"/>
      <c r="C16" s="604"/>
      <c r="D16" s="241">
        <v>2184</v>
      </c>
      <c r="E16" s="241">
        <v>17229475</v>
      </c>
      <c r="F16" s="241">
        <v>2402260</v>
      </c>
      <c r="G16" s="241">
        <v>19631735</v>
      </c>
      <c r="H16" s="242">
        <v>12.2</v>
      </c>
      <c r="I16" s="243">
        <v>7889</v>
      </c>
      <c r="J16" s="243">
        <v>1100</v>
      </c>
      <c r="K16" s="294"/>
      <c r="L16"/>
      <c r="M16"/>
      <c r="N16"/>
      <c r="O16"/>
      <c r="P16"/>
      <c r="Q16"/>
      <c r="R16"/>
      <c r="S16" s="260"/>
      <c r="T16" s="262"/>
      <c r="U16" s="262"/>
      <c r="V16" s="262"/>
      <c r="W16" s="262"/>
      <c r="X16" s="262"/>
      <c r="Y16" s="262"/>
      <c r="Z16" s="262"/>
      <c r="AA16" s="260"/>
      <c r="AB16" s="263"/>
      <c r="AC16" s="263"/>
      <c r="AD16" s="263"/>
      <c r="AE16" s="263"/>
      <c r="AF16" s="263"/>
      <c r="AG16" s="263"/>
      <c r="AH16" s="263"/>
    </row>
    <row r="17" spans="1:34" ht="13.5" customHeight="1" x14ac:dyDescent="0.25">
      <c r="A17" s="604" t="s">
        <v>18</v>
      </c>
      <c r="B17" s="604"/>
      <c r="C17" s="604"/>
      <c r="D17" s="241">
        <v>4533</v>
      </c>
      <c r="E17" s="241">
        <v>21521249</v>
      </c>
      <c r="F17" s="241">
        <v>5873124</v>
      </c>
      <c r="G17" s="241">
        <v>27394373</v>
      </c>
      <c r="H17" s="242">
        <v>21.4</v>
      </c>
      <c r="I17" s="243">
        <v>4748</v>
      </c>
      <c r="J17" s="243">
        <v>1296</v>
      </c>
      <c r="K17" s="294"/>
      <c r="L17"/>
      <c r="M17"/>
      <c r="N17"/>
      <c r="O17"/>
      <c r="P17"/>
      <c r="Q17"/>
      <c r="R17"/>
      <c r="S17" s="260"/>
      <c r="T17" s="262"/>
      <c r="U17" s="262"/>
      <c r="V17" s="262"/>
      <c r="W17" s="262"/>
      <c r="X17" s="262"/>
      <c r="Y17" s="262"/>
      <c r="Z17" s="262"/>
      <c r="AA17" s="260"/>
      <c r="AB17" s="263"/>
      <c r="AC17" s="263"/>
      <c r="AD17" s="263"/>
      <c r="AE17" s="263"/>
      <c r="AF17" s="263"/>
      <c r="AG17" s="263"/>
      <c r="AH17" s="263"/>
    </row>
    <row r="18" spans="1:34" ht="13.5" customHeight="1" x14ac:dyDescent="0.25">
      <c r="A18" s="604" t="s">
        <v>19</v>
      </c>
      <c r="B18" s="604"/>
      <c r="C18" s="604"/>
      <c r="D18" s="241">
        <v>15922</v>
      </c>
      <c r="E18" s="241">
        <v>183900713</v>
      </c>
      <c r="F18" s="241">
        <v>16600337</v>
      </c>
      <c r="G18" s="241">
        <v>200501050</v>
      </c>
      <c r="H18" s="242">
        <v>8.3000000000000007</v>
      </c>
      <c r="I18" s="243">
        <v>11550</v>
      </c>
      <c r="J18" s="243">
        <v>1043</v>
      </c>
      <c r="K18" s="294"/>
      <c r="L18"/>
      <c r="M18"/>
      <c r="N18"/>
      <c r="O18"/>
      <c r="P18"/>
      <c r="Q18"/>
      <c r="R18"/>
      <c r="S18" s="260"/>
      <c r="T18" s="262"/>
      <c r="U18" s="262"/>
      <c r="V18" s="262"/>
      <c r="W18" s="262"/>
      <c r="X18" s="262"/>
      <c r="Y18" s="262"/>
      <c r="Z18" s="262"/>
      <c r="AA18" s="260"/>
      <c r="AB18" s="263"/>
      <c r="AC18" s="263"/>
      <c r="AD18" s="263"/>
      <c r="AE18" s="263"/>
      <c r="AF18" s="263"/>
      <c r="AG18" s="263"/>
      <c r="AH18" s="263"/>
    </row>
    <row r="19" spans="1:34" ht="13.5" customHeight="1" x14ac:dyDescent="0.25">
      <c r="A19" s="604" t="s">
        <v>20</v>
      </c>
      <c r="B19" s="604"/>
      <c r="C19" s="604"/>
      <c r="D19" s="241">
        <v>2040</v>
      </c>
      <c r="E19" s="241">
        <v>10015867</v>
      </c>
      <c r="F19" s="241">
        <v>1989114</v>
      </c>
      <c r="G19" s="241">
        <v>12004981</v>
      </c>
      <c r="H19" s="242">
        <v>16.600000000000001</v>
      </c>
      <c r="I19" s="243">
        <v>4910</v>
      </c>
      <c r="J19" s="243">
        <v>975</v>
      </c>
      <c r="K19" s="294"/>
      <c r="L19"/>
      <c r="M19"/>
      <c r="N19"/>
      <c r="O19"/>
      <c r="P19"/>
      <c r="Q19"/>
      <c r="R19"/>
      <c r="S19" s="260"/>
      <c r="T19" s="262"/>
      <c r="U19" s="262"/>
      <c r="V19" s="262"/>
      <c r="W19" s="262"/>
      <c r="X19" s="262"/>
      <c r="Y19" s="262"/>
      <c r="Z19" s="262"/>
      <c r="AA19" s="260"/>
      <c r="AB19" s="263"/>
      <c r="AC19" s="263"/>
      <c r="AD19" s="263"/>
      <c r="AE19" s="263"/>
      <c r="AF19" s="263"/>
      <c r="AG19" s="263"/>
      <c r="AH19" s="263"/>
    </row>
    <row r="20" spans="1:34" ht="13.5" customHeight="1" x14ac:dyDescent="0.25">
      <c r="A20" s="604" t="s">
        <v>21</v>
      </c>
      <c r="B20" s="604"/>
      <c r="C20" s="604"/>
      <c r="D20" s="241">
        <v>614</v>
      </c>
      <c r="E20" s="241">
        <v>1552834</v>
      </c>
      <c r="F20" s="241">
        <v>224796</v>
      </c>
      <c r="G20" s="241">
        <v>1777630</v>
      </c>
      <c r="H20" s="242">
        <v>12.6</v>
      </c>
      <c r="I20" s="243">
        <v>2529</v>
      </c>
      <c r="J20" s="243">
        <v>366</v>
      </c>
      <c r="K20" s="294"/>
      <c r="L20"/>
      <c r="M20"/>
      <c r="N20"/>
      <c r="O20"/>
      <c r="P20"/>
      <c r="Q20"/>
      <c r="R20"/>
      <c r="S20" s="260"/>
      <c r="T20" s="262"/>
      <c r="U20" s="262"/>
      <c r="V20" s="262"/>
      <c r="W20" s="262"/>
      <c r="X20" s="262"/>
      <c r="Y20" s="262"/>
      <c r="Z20" s="262"/>
      <c r="AA20" s="260"/>
      <c r="AB20" s="263"/>
      <c r="AC20" s="263"/>
      <c r="AD20" s="263"/>
      <c r="AE20" s="263"/>
      <c r="AF20" s="263"/>
      <c r="AG20" s="263"/>
      <c r="AH20" s="263"/>
    </row>
    <row r="21" spans="1:34" ht="13.5" customHeight="1" x14ac:dyDescent="0.25">
      <c r="A21" s="604" t="s">
        <v>22</v>
      </c>
      <c r="B21" s="604"/>
      <c r="C21" s="604"/>
      <c r="D21" s="241">
        <v>3546</v>
      </c>
      <c r="E21" s="241">
        <v>32994479</v>
      </c>
      <c r="F21" s="241">
        <v>2043593</v>
      </c>
      <c r="G21" s="241">
        <v>35038072</v>
      </c>
      <c r="H21" s="242">
        <v>5.8</v>
      </c>
      <c r="I21" s="243">
        <v>9305</v>
      </c>
      <c r="J21" s="243">
        <v>576</v>
      </c>
      <c r="K21" s="294"/>
      <c r="L21"/>
      <c r="M21"/>
      <c r="N21"/>
      <c r="O21"/>
      <c r="P21"/>
      <c r="Q21"/>
      <c r="R21"/>
      <c r="S21" s="260"/>
      <c r="T21" s="262"/>
      <c r="U21" s="262"/>
      <c r="V21" s="262"/>
      <c r="W21" s="262"/>
      <c r="X21" s="262"/>
      <c r="Y21" s="262"/>
      <c r="Z21" s="262"/>
      <c r="AA21" s="260"/>
      <c r="AB21" s="263"/>
      <c r="AC21" s="263"/>
      <c r="AD21" s="263"/>
      <c r="AE21" s="263"/>
      <c r="AF21" s="263"/>
      <c r="AG21" s="263"/>
      <c r="AH21" s="263"/>
    </row>
    <row r="22" spans="1:34" ht="13.5" customHeight="1" x14ac:dyDescent="0.25">
      <c r="A22" s="604" t="s">
        <v>23</v>
      </c>
      <c r="B22" s="604"/>
      <c r="C22" s="604"/>
      <c r="D22" s="241">
        <v>4027</v>
      </c>
      <c r="E22" s="241">
        <v>20142137</v>
      </c>
      <c r="F22" s="241">
        <v>2747886</v>
      </c>
      <c r="G22" s="241">
        <v>22890023</v>
      </c>
      <c r="H22" s="242">
        <v>12</v>
      </c>
      <c r="I22" s="243">
        <v>5002</v>
      </c>
      <c r="J22" s="243">
        <v>682</v>
      </c>
      <c r="K22" s="294"/>
      <c r="L22"/>
      <c r="M22"/>
      <c r="N22"/>
      <c r="O22"/>
      <c r="P22"/>
      <c r="Q22"/>
      <c r="R22"/>
      <c r="S22" s="260"/>
      <c r="T22" s="262"/>
      <c r="U22" s="262"/>
      <c r="V22" s="262"/>
      <c r="W22" s="262"/>
      <c r="X22" s="262"/>
      <c r="Y22" s="262"/>
      <c r="Z22" s="262"/>
      <c r="AA22" s="260"/>
      <c r="AB22" s="263"/>
      <c r="AC22" s="263"/>
      <c r="AD22" s="263"/>
      <c r="AE22" s="263"/>
      <c r="AF22" s="263"/>
      <c r="AG22" s="263"/>
      <c r="AH22" s="263"/>
    </row>
    <row r="23" spans="1:34" ht="13.5" customHeight="1" x14ac:dyDescent="0.25">
      <c r="A23" s="604" t="s">
        <v>24</v>
      </c>
      <c r="B23" s="604"/>
      <c r="C23" s="604"/>
      <c r="D23" s="241">
        <v>729</v>
      </c>
      <c r="E23" s="241">
        <v>2221255</v>
      </c>
      <c r="F23" s="241">
        <v>766272</v>
      </c>
      <c r="G23" s="241">
        <v>2987527</v>
      </c>
      <c r="H23" s="242">
        <v>25.6</v>
      </c>
      <c r="I23" s="243">
        <v>3047</v>
      </c>
      <c r="J23" s="243">
        <v>1051</v>
      </c>
      <c r="K23" s="294"/>
      <c r="L23"/>
      <c r="M23"/>
      <c r="N23"/>
      <c r="O23"/>
      <c r="P23"/>
      <c r="Q23"/>
      <c r="R23"/>
      <c r="S23" s="260"/>
      <c r="T23" s="262"/>
      <c r="U23" s="262"/>
      <c r="V23" s="262"/>
      <c r="W23" s="262"/>
      <c r="X23" s="262"/>
      <c r="Y23" s="262"/>
      <c r="Z23" s="262"/>
      <c r="AA23" s="260"/>
      <c r="AB23" s="263"/>
      <c r="AC23" s="263"/>
      <c r="AD23" s="263"/>
      <c r="AE23" s="263"/>
      <c r="AF23" s="263"/>
      <c r="AG23" s="263"/>
      <c r="AH23" s="263"/>
    </row>
    <row r="24" spans="1:34" ht="13.5" customHeight="1" x14ac:dyDescent="0.25">
      <c r="A24" s="604" t="s">
        <v>25</v>
      </c>
      <c r="B24" s="604"/>
      <c r="C24" s="604"/>
      <c r="D24" s="241">
        <v>879</v>
      </c>
      <c r="E24" s="241">
        <v>4379094</v>
      </c>
      <c r="F24" s="241">
        <v>307442</v>
      </c>
      <c r="G24" s="241">
        <v>4686536</v>
      </c>
      <c r="H24" s="242">
        <v>6.6</v>
      </c>
      <c r="I24" s="243">
        <v>4982</v>
      </c>
      <c r="J24" s="243">
        <v>350</v>
      </c>
      <c r="K24" s="294"/>
      <c r="L24"/>
      <c r="M24"/>
      <c r="N24"/>
      <c r="O24"/>
      <c r="P24"/>
      <c r="Q24"/>
      <c r="R24"/>
      <c r="S24" s="260"/>
      <c r="T24" s="262"/>
      <c r="U24" s="262"/>
      <c r="V24" s="262"/>
      <c r="W24" s="262"/>
      <c r="X24" s="262"/>
      <c r="Y24" s="262"/>
      <c r="Z24" s="262"/>
      <c r="AA24" s="260"/>
      <c r="AB24" s="263"/>
      <c r="AC24" s="263"/>
      <c r="AD24" s="263"/>
      <c r="AE24" s="263"/>
      <c r="AF24" s="263"/>
      <c r="AG24" s="263"/>
      <c r="AH24" s="263"/>
    </row>
    <row r="25" spans="1:34" ht="13.5" customHeight="1" x14ac:dyDescent="0.25">
      <c r="A25" s="604" t="s">
        <v>26</v>
      </c>
      <c r="B25" s="604"/>
      <c r="C25" s="604"/>
      <c r="D25" s="241">
        <v>5010</v>
      </c>
      <c r="E25" s="241">
        <v>35552357</v>
      </c>
      <c r="F25" s="241">
        <v>2528376</v>
      </c>
      <c r="G25" s="241">
        <v>38080733</v>
      </c>
      <c r="H25" s="242">
        <v>6.6</v>
      </c>
      <c r="I25" s="243">
        <v>7096</v>
      </c>
      <c r="J25" s="243">
        <v>505</v>
      </c>
      <c r="K25" s="294"/>
      <c r="L25"/>
      <c r="M25"/>
      <c r="N25"/>
      <c r="O25"/>
      <c r="P25"/>
      <c r="Q25"/>
      <c r="R25"/>
      <c r="S25" s="260"/>
      <c r="T25" s="262"/>
      <c r="U25" s="262"/>
      <c r="V25" s="262"/>
      <c r="W25" s="262"/>
      <c r="X25" s="262"/>
      <c r="Y25" s="262"/>
      <c r="Z25" s="262"/>
      <c r="AA25" s="260"/>
      <c r="AB25" s="263"/>
      <c r="AC25" s="263"/>
      <c r="AD25" s="263"/>
      <c r="AE25" s="263"/>
      <c r="AF25" s="263"/>
      <c r="AG25" s="263"/>
      <c r="AH25" s="263"/>
    </row>
    <row r="26" spans="1:34" ht="13.5" customHeight="1" x14ac:dyDescent="0.25">
      <c r="A26" s="604" t="s">
        <v>27</v>
      </c>
      <c r="B26" s="604"/>
      <c r="C26" s="604"/>
      <c r="D26" s="241">
        <v>2479</v>
      </c>
      <c r="E26" s="241">
        <v>12828488</v>
      </c>
      <c r="F26" s="241">
        <v>2607767</v>
      </c>
      <c r="G26" s="241">
        <v>15436255</v>
      </c>
      <c r="H26" s="242">
        <v>16.899999999999999</v>
      </c>
      <c r="I26" s="243">
        <v>5175</v>
      </c>
      <c r="J26" s="243">
        <v>1052</v>
      </c>
      <c r="K26" s="294"/>
      <c r="L26"/>
      <c r="M26"/>
      <c r="N26"/>
      <c r="O26"/>
      <c r="P26"/>
      <c r="Q26"/>
      <c r="R26"/>
      <c r="S26" s="260"/>
      <c r="T26" s="262"/>
      <c r="U26" s="262"/>
      <c r="V26" s="262"/>
      <c r="W26" s="262"/>
      <c r="X26" s="262"/>
      <c r="Y26" s="262"/>
      <c r="Z26" s="262"/>
      <c r="AA26" s="260"/>
      <c r="AB26" s="263"/>
      <c r="AC26" s="263"/>
      <c r="AD26" s="263"/>
      <c r="AE26" s="263"/>
      <c r="AF26" s="263"/>
      <c r="AG26" s="263"/>
      <c r="AH26" s="263"/>
    </row>
    <row r="27" spans="1:34" ht="13.5" customHeight="1" x14ac:dyDescent="0.25">
      <c r="A27" s="608" t="s">
        <v>28</v>
      </c>
      <c r="B27" s="608"/>
      <c r="C27" s="608"/>
      <c r="D27" s="249">
        <v>37207</v>
      </c>
      <c r="E27" s="249">
        <v>283669367</v>
      </c>
      <c r="F27" s="249">
        <v>49130906</v>
      </c>
      <c r="G27" s="249">
        <v>332800273</v>
      </c>
      <c r="H27" s="250">
        <v>14.8</v>
      </c>
      <c r="I27" s="251">
        <v>7624</v>
      </c>
      <c r="J27" s="251">
        <v>1320</v>
      </c>
      <c r="K27" s="294"/>
      <c r="L27"/>
      <c r="M27"/>
      <c r="N27"/>
      <c r="O27"/>
      <c r="P27"/>
      <c r="Q27"/>
      <c r="R27"/>
      <c r="S27" s="260"/>
      <c r="T27" s="262"/>
      <c r="U27" s="262"/>
      <c r="V27" s="262"/>
      <c r="W27" s="262"/>
      <c r="X27" s="262"/>
      <c r="Y27" s="262"/>
      <c r="Z27" s="262"/>
      <c r="AA27" s="260"/>
      <c r="AB27" s="263"/>
      <c r="AC27" s="263"/>
      <c r="AD27" s="263"/>
      <c r="AE27" s="263"/>
      <c r="AF27" s="263"/>
      <c r="AG27" s="263"/>
      <c r="AH27" s="263"/>
    </row>
    <row r="28" spans="1:34" ht="13.5" customHeight="1" x14ac:dyDescent="0.25">
      <c r="A28" s="608" t="s">
        <v>29</v>
      </c>
      <c r="B28" s="608"/>
      <c r="C28" s="608"/>
      <c r="D28" s="249">
        <v>38006</v>
      </c>
      <c r="E28" s="249">
        <v>301825366</v>
      </c>
      <c r="F28" s="249">
        <v>46526630</v>
      </c>
      <c r="G28" s="249">
        <v>348351996</v>
      </c>
      <c r="H28" s="250">
        <v>13.4</v>
      </c>
      <c r="I28" s="251">
        <v>7942</v>
      </c>
      <c r="J28" s="251">
        <v>1224</v>
      </c>
      <c r="K28" s="294"/>
      <c r="L28"/>
      <c r="M28"/>
      <c r="N28"/>
      <c r="O28"/>
      <c r="P28"/>
      <c r="Q28"/>
      <c r="R28"/>
      <c r="S28" s="260"/>
      <c r="T28" s="262"/>
      <c r="U28" s="262"/>
      <c r="V28" s="262"/>
      <c r="W28" s="262"/>
      <c r="X28" s="262"/>
      <c r="Y28" s="262"/>
      <c r="Z28" s="262"/>
      <c r="AA28" s="260"/>
      <c r="AB28" s="263"/>
      <c r="AC28" s="263"/>
      <c r="AD28" s="263"/>
      <c r="AE28" s="263"/>
      <c r="AF28" s="263"/>
      <c r="AG28" s="263"/>
      <c r="AH28" s="263"/>
    </row>
    <row r="29" spans="1:34" ht="13.5" customHeight="1" x14ac:dyDescent="0.25">
      <c r="A29" s="608" t="s">
        <v>30</v>
      </c>
      <c r="B29" s="608"/>
      <c r="C29" s="608"/>
      <c r="D29" s="249">
        <v>35132</v>
      </c>
      <c r="E29" s="249">
        <v>308569152</v>
      </c>
      <c r="F29" s="249">
        <v>43208331</v>
      </c>
      <c r="G29" s="249">
        <v>351777483</v>
      </c>
      <c r="H29" s="250">
        <v>12.3</v>
      </c>
      <c r="I29" s="251">
        <v>8783</v>
      </c>
      <c r="J29" s="251">
        <v>1230</v>
      </c>
      <c r="K29" s="294"/>
      <c r="L29"/>
      <c r="M29"/>
      <c r="N29"/>
      <c r="O29"/>
      <c r="P29"/>
      <c r="Q29"/>
      <c r="R29"/>
      <c r="S29" s="260"/>
      <c r="T29" s="262"/>
      <c r="U29" s="262"/>
      <c r="V29" s="262"/>
      <c r="W29" s="262"/>
      <c r="X29" s="262"/>
      <c r="Y29" s="262"/>
      <c r="Z29" s="262"/>
      <c r="AA29" s="260"/>
      <c r="AB29" s="263"/>
      <c r="AC29" s="263"/>
      <c r="AD29" s="263"/>
      <c r="AE29" s="263"/>
      <c r="AF29" s="263"/>
      <c r="AG29" s="263"/>
      <c r="AH29" s="263"/>
    </row>
    <row r="30" spans="1:34" ht="13.5" customHeight="1" x14ac:dyDescent="0.25">
      <c r="A30" s="608" t="s">
        <v>31</v>
      </c>
      <c r="B30" s="608"/>
      <c r="C30" s="608"/>
      <c r="D30" s="249">
        <v>11835</v>
      </c>
      <c r="E30" s="249">
        <v>71305666</v>
      </c>
      <c r="F30" s="249">
        <v>8079103</v>
      </c>
      <c r="G30" s="249">
        <v>79384769</v>
      </c>
      <c r="H30" s="250">
        <v>10.199999999999999</v>
      </c>
      <c r="I30" s="251">
        <v>6025</v>
      </c>
      <c r="J30" s="251">
        <v>683</v>
      </c>
      <c r="K30" s="294"/>
      <c r="L30"/>
      <c r="M30"/>
      <c r="N30"/>
      <c r="O30"/>
      <c r="P30"/>
      <c r="Q30"/>
      <c r="R30"/>
      <c r="S30" s="260"/>
      <c r="T30" s="262"/>
      <c r="U30" s="262"/>
      <c r="V30" s="262"/>
      <c r="W30" s="262"/>
      <c r="X30" s="262"/>
      <c r="Y30" s="262"/>
      <c r="Z30" s="262"/>
      <c r="AA30" s="260"/>
      <c r="AB30" s="263"/>
      <c r="AC30" s="263"/>
      <c r="AD30" s="263"/>
      <c r="AE30" s="263"/>
      <c r="AF30" s="263"/>
      <c r="AG30" s="263"/>
      <c r="AH30" s="263"/>
    </row>
    <row r="31" spans="1:34" ht="13.5" customHeight="1" x14ac:dyDescent="0.25">
      <c r="A31" s="608" t="s">
        <v>32</v>
      </c>
      <c r="B31" s="608"/>
      <c r="C31" s="608"/>
      <c r="D31" s="249">
        <v>7489</v>
      </c>
      <c r="E31" s="249">
        <v>48380845</v>
      </c>
      <c r="F31" s="249">
        <v>5136143</v>
      </c>
      <c r="G31" s="249">
        <v>53516988</v>
      </c>
      <c r="H31" s="250">
        <v>9.6</v>
      </c>
      <c r="I31" s="251">
        <v>6460</v>
      </c>
      <c r="J31" s="251">
        <v>686</v>
      </c>
      <c r="K31" s="294"/>
      <c r="L31"/>
      <c r="M31"/>
      <c r="N31"/>
      <c r="O31"/>
      <c r="P31"/>
      <c r="Q31"/>
      <c r="R31"/>
      <c r="S31" s="260"/>
      <c r="T31" s="262"/>
      <c r="U31" s="262"/>
      <c r="V31" s="262"/>
      <c r="W31" s="262"/>
      <c r="X31" s="262"/>
      <c r="Y31" s="262"/>
      <c r="Z31" s="262"/>
      <c r="AA31" s="260"/>
      <c r="AB31" s="263"/>
      <c r="AC31" s="263"/>
      <c r="AD31" s="263"/>
      <c r="AE31" s="263"/>
      <c r="AF31" s="263"/>
      <c r="AG31" s="263"/>
      <c r="AH31" s="263"/>
    </row>
    <row r="32" spans="1:34" s="253" customFormat="1" ht="13.5" customHeight="1" x14ac:dyDescent="0.25">
      <c r="A32" s="610" t="s">
        <v>33</v>
      </c>
      <c r="B32" s="610"/>
      <c r="C32" s="610"/>
      <c r="D32" s="249">
        <v>129669</v>
      </c>
      <c r="E32" s="249">
        <v>1013750396</v>
      </c>
      <c r="F32" s="249">
        <v>152081113</v>
      </c>
      <c r="G32" s="249">
        <v>1165831509</v>
      </c>
      <c r="H32" s="250">
        <v>13</v>
      </c>
      <c r="I32" s="251">
        <v>7818</v>
      </c>
      <c r="J32" s="251">
        <v>1173</v>
      </c>
      <c r="K32" s="294"/>
      <c r="L32"/>
      <c r="M32"/>
      <c r="N32"/>
      <c r="O32"/>
      <c r="P32"/>
      <c r="Q32"/>
      <c r="R32"/>
      <c r="S32" s="268"/>
      <c r="T32" s="262"/>
      <c r="U32" s="262"/>
      <c r="V32" s="262"/>
      <c r="W32" s="262"/>
      <c r="X32" s="262"/>
      <c r="Y32" s="262"/>
      <c r="Z32" s="262"/>
      <c r="AA32" s="268"/>
      <c r="AB32" s="263"/>
      <c r="AC32" s="263"/>
      <c r="AD32" s="263"/>
      <c r="AE32" s="263"/>
      <c r="AF32" s="263"/>
      <c r="AG32" s="263"/>
      <c r="AH32" s="263"/>
    </row>
    <row r="33" spans="1:20" s="297" customFormat="1" ht="12" customHeight="1" x14ac:dyDescent="0.2">
      <c r="A33" s="424" t="s">
        <v>75</v>
      </c>
      <c r="B33" s="611" t="s">
        <v>579</v>
      </c>
      <c r="C33" s="611"/>
      <c r="D33" s="611"/>
      <c r="E33" s="611"/>
      <c r="F33" s="611"/>
      <c r="G33" s="611"/>
      <c r="H33" s="611"/>
      <c r="I33" s="611"/>
      <c r="J33" s="611"/>
      <c r="K33" s="296"/>
      <c r="L33" s="296"/>
      <c r="M33" s="296"/>
      <c r="N33" s="296"/>
      <c r="O33" s="296"/>
      <c r="P33" s="296"/>
      <c r="Q33" s="296"/>
      <c r="R33" s="296"/>
      <c r="S33" s="296"/>
      <c r="T33" s="296"/>
    </row>
    <row r="34" spans="1:20" ht="15" customHeight="1" x14ac:dyDescent="0.2">
      <c r="A34" s="425" t="s">
        <v>308</v>
      </c>
      <c r="B34" s="609" t="s">
        <v>545</v>
      </c>
      <c r="C34" s="609"/>
      <c r="D34" s="609"/>
      <c r="E34" s="609"/>
      <c r="F34" s="609"/>
      <c r="G34" s="609"/>
      <c r="H34" s="609"/>
      <c r="I34" s="609"/>
      <c r="J34" s="609"/>
      <c r="K34" s="238"/>
      <c r="L34" s="238"/>
      <c r="M34" s="238"/>
      <c r="N34" s="238"/>
      <c r="O34" s="238"/>
      <c r="P34" s="238"/>
      <c r="Q34" s="238"/>
      <c r="R34" s="238"/>
      <c r="S34" s="238"/>
      <c r="T34" s="238"/>
    </row>
    <row r="35" spans="1:20" x14ac:dyDescent="0.2">
      <c r="A35" s="238"/>
      <c r="B35" s="238"/>
      <c r="C35" s="238"/>
      <c r="D35" s="238"/>
      <c r="E35" s="238"/>
      <c r="F35" s="238"/>
      <c r="G35" s="238"/>
      <c r="H35" s="238"/>
      <c r="I35" s="238"/>
      <c r="J35" s="238"/>
      <c r="K35" s="238"/>
    </row>
    <row r="36" spans="1:20" x14ac:dyDescent="0.2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</row>
    <row r="37" spans="1:20" x14ac:dyDescent="0.2">
      <c r="A37" s="238"/>
      <c r="B37" s="238"/>
      <c r="C37" s="238"/>
      <c r="D37" s="238"/>
      <c r="E37" s="238"/>
      <c r="F37" s="238"/>
      <c r="G37" s="238"/>
      <c r="H37" s="238"/>
      <c r="I37" s="238"/>
      <c r="J37" s="238"/>
      <c r="K37" s="238"/>
    </row>
    <row r="38" spans="1:20" x14ac:dyDescent="0.2">
      <c r="A38" s="238"/>
      <c r="B38" s="238"/>
      <c r="C38" s="238"/>
      <c r="D38" s="238"/>
      <c r="E38" s="238"/>
      <c r="F38" s="238"/>
      <c r="G38" s="238"/>
      <c r="H38" s="238"/>
      <c r="I38" s="238"/>
      <c r="J38" s="238"/>
      <c r="K38" s="238"/>
    </row>
    <row r="39" spans="1:20" x14ac:dyDescent="0.2">
      <c r="A39" s="238"/>
      <c r="B39" s="238"/>
      <c r="C39" s="238"/>
      <c r="D39" s="238"/>
      <c r="E39" s="238"/>
      <c r="F39" s="238"/>
      <c r="G39" s="238"/>
      <c r="H39" s="238"/>
      <c r="I39" s="238"/>
      <c r="J39" s="238"/>
      <c r="K39" s="238"/>
    </row>
    <row r="40" spans="1:20" x14ac:dyDescent="0.2">
      <c r="A40" s="238"/>
      <c r="B40" s="238"/>
      <c r="C40" s="238"/>
      <c r="D40" s="238"/>
      <c r="E40" s="238"/>
      <c r="F40" s="238"/>
      <c r="G40" s="238"/>
      <c r="H40" s="238"/>
      <c r="I40" s="238"/>
      <c r="J40" s="238"/>
      <c r="K40" s="238"/>
    </row>
    <row r="41" spans="1:20" x14ac:dyDescent="0.2">
      <c r="A41" s="238"/>
      <c r="B41" s="238"/>
      <c r="C41" s="238"/>
      <c r="D41" s="238"/>
      <c r="E41" s="238"/>
      <c r="F41" s="238"/>
      <c r="G41" s="238"/>
      <c r="H41" s="238"/>
      <c r="I41" s="238"/>
      <c r="J41" s="238"/>
      <c r="K41" s="238"/>
    </row>
    <row r="42" spans="1:20" x14ac:dyDescent="0.2">
      <c r="A42" s="238"/>
      <c r="B42" s="238"/>
      <c r="C42" s="238"/>
      <c r="D42" s="238"/>
      <c r="E42" s="238"/>
      <c r="F42" s="238"/>
      <c r="G42" s="238"/>
      <c r="H42" s="238"/>
      <c r="I42" s="238"/>
      <c r="J42" s="238"/>
      <c r="K42" s="238"/>
    </row>
    <row r="43" spans="1:20" x14ac:dyDescent="0.2">
      <c r="A43" s="238"/>
      <c r="B43" s="238"/>
      <c r="C43" s="238"/>
      <c r="D43" s="238"/>
      <c r="E43" s="238"/>
      <c r="F43" s="238"/>
      <c r="G43" s="238"/>
      <c r="H43" s="238"/>
      <c r="I43" s="238"/>
      <c r="J43" s="238"/>
      <c r="K43" s="238"/>
    </row>
    <row r="44" spans="1:20" x14ac:dyDescent="0.2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</row>
    <row r="45" spans="1:20" x14ac:dyDescent="0.2">
      <c r="A45" s="238"/>
      <c r="B45" s="238"/>
      <c r="C45" s="238"/>
      <c r="D45" s="238"/>
      <c r="E45" s="238"/>
      <c r="F45" s="238"/>
      <c r="G45" s="238"/>
      <c r="H45" s="238"/>
      <c r="I45" s="238"/>
      <c r="J45" s="238"/>
      <c r="K45" s="238"/>
    </row>
    <row r="46" spans="1:20" x14ac:dyDescent="0.2">
      <c r="A46" s="238"/>
      <c r="B46" s="238"/>
      <c r="C46" s="238"/>
      <c r="D46" s="238"/>
      <c r="E46" s="238"/>
      <c r="F46" s="238"/>
      <c r="G46" s="238"/>
      <c r="H46" s="238"/>
      <c r="I46" s="238"/>
      <c r="J46" s="238"/>
      <c r="K46" s="238"/>
    </row>
    <row r="47" spans="1:20" x14ac:dyDescent="0.2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38"/>
    </row>
    <row r="48" spans="1:20" x14ac:dyDescent="0.2">
      <c r="A48" s="238"/>
      <c r="B48" s="238"/>
      <c r="C48" s="238"/>
      <c r="D48" s="238"/>
      <c r="E48" s="238"/>
      <c r="F48" s="238"/>
      <c r="G48" s="238"/>
      <c r="H48" s="238"/>
      <c r="I48" s="238"/>
      <c r="J48" s="238"/>
      <c r="K48" s="238"/>
    </row>
    <row r="49" spans="1:11" x14ac:dyDescent="0.2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38"/>
    </row>
    <row r="50" spans="1:11" x14ac:dyDescent="0.2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38"/>
    </row>
    <row r="51" spans="1:11" x14ac:dyDescent="0.2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38"/>
    </row>
    <row r="52" spans="1:11" x14ac:dyDescent="0.2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38"/>
    </row>
    <row r="53" spans="1:11" x14ac:dyDescent="0.2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38"/>
    </row>
    <row r="54" spans="1:11" x14ac:dyDescent="0.2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38"/>
    </row>
    <row r="55" spans="1:11" x14ac:dyDescent="0.2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38"/>
    </row>
    <row r="56" spans="1:11" x14ac:dyDescent="0.2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38"/>
    </row>
    <row r="57" spans="1:11" x14ac:dyDescent="0.2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38"/>
    </row>
  </sheetData>
  <sheetProtection selectLockedCells="1" selectUnlockedCells="1"/>
  <mergeCells count="40">
    <mergeCell ref="B34:J34"/>
    <mergeCell ref="A28:C28"/>
    <mergeCell ref="A29:C29"/>
    <mergeCell ref="A30:C30"/>
    <mergeCell ref="A31:C31"/>
    <mergeCell ref="A32:C32"/>
    <mergeCell ref="B33:J33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rintOptions horizontalCentered="1"/>
  <pageMargins left="0.39374999999999999" right="0.39374999999999999" top="0.98402777777777772" bottom="1.3777777777777778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D32" sqref="D32"/>
    </sheetView>
  </sheetViews>
  <sheetFormatPr defaultColWidth="9.109375" defaultRowHeight="10.199999999999999" x14ac:dyDescent="0.2"/>
  <cols>
    <col min="1" max="1" width="3.5546875" style="260" customWidth="1"/>
    <col min="2" max="2" width="14.33203125" style="260" customWidth="1"/>
    <col min="3" max="3" width="8.5546875" style="260" customWidth="1"/>
    <col min="4" max="4" width="7.5546875" style="260" customWidth="1"/>
    <col min="5" max="6" width="16.88671875" style="260" customWidth="1"/>
    <col min="7" max="7" width="19.109375" style="260" customWidth="1"/>
    <col min="8" max="8" width="16.88671875" style="260" customWidth="1"/>
    <col min="9" max="9" width="14.33203125" style="260" customWidth="1"/>
    <col min="10" max="10" width="13.33203125" style="260" customWidth="1"/>
    <col min="11" max="16384" width="9.109375" style="260"/>
  </cols>
  <sheetData>
    <row r="1" spans="1:36" s="237" customFormat="1" ht="41.25" customHeight="1" x14ac:dyDescent="0.2">
      <c r="A1" s="603" t="s">
        <v>366</v>
      </c>
      <c r="B1" s="603"/>
      <c r="C1" s="603" t="s">
        <v>578</v>
      </c>
      <c r="D1" s="603"/>
      <c r="E1" s="603"/>
      <c r="F1" s="603"/>
      <c r="G1" s="603"/>
      <c r="H1" s="603"/>
      <c r="I1" s="603"/>
      <c r="J1" s="603"/>
      <c r="L1" s="400" t="s">
        <v>482</v>
      </c>
    </row>
    <row r="2" spans="1:36" s="237" customFormat="1" ht="22.5" customHeight="1" x14ac:dyDescent="0.2">
      <c r="A2" s="583" t="s">
        <v>1</v>
      </c>
      <c r="B2" s="583"/>
      <c r="C2" s="583"/>
      <c r="D2" s="612" t="s">
        <v>338</v>
      </c>
      <c r="E2" s="612" t="s">
        <v>339</v>
      </c>
      <c r="F2" s="612" t="s">
        <v>340</v>
      </c>
      <c r="G2" s="559" t="s">
        <v>350</v>
      </c>
      <c r="H2" s="613" t="s">
        <v>342</v>
      </c>
      <c r="I2" s="561" t="s">
        <v>207</v>
      </c>
      <c r="J2" s="561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36" s="237" customFormat="1" ht="24.75" customHeight="1" x14ac:dyDescent="0.2">
      <c r="A3" s="558"/>
      <c r="B3" s="558"/>
      <c r="C3" s="558"/>
      <c r="D3" s="574"/>
      <c r="E3" s="574"/>
      <c r="F3" s="574"/>
      <c r="G3" s="559"/>
      <c r="H3" s="576"/>
      <c r="I3" s="239" t="s">
        <v>343</v>
      </c>
      <c r="J3" s="239" t="s">
        <v>344</v>
      </c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36" ht="17.25" customHeight="1" x14ac:dyDescent="0.2">
      <c r="A4" s="614"/>
      <c r="B4" s="614"/>
      <c r="C4" s="614"/>
      <c r="D4" s="563" t="s">
        <v>367</v>
      </c>
      <c r="E4" s="563"/>
      <c r="F4" s="563"/>
      <c r="G4" s="563"/>
      <c r="H4" s="563"/>
      <c r="I4" s="563"/>
      <c r="J4" s="563"/>
    </row>
    <row r="5" spans="1:36" ht="12" customHeight="1" x14ac:dyDescent="0.25">
      <c r="A5" s="578" t="s">
        <v>6</v>
      </c>
      <c r="B5" s="578"/>
      <c r="C5" s="578"/>
      <c r="D5" s="241">
        <v>6254</v>
      </c>
      <c r="E5" s="241">
        <v>61441692</v>
      </c>
      <c r="F5" s="241">
        <v>9556123</v>
      </c>
      <c r="G5" s="241">
        <v>70997815</v>
      </c>
      <c r="H5" s="242">
        <v>13.5</v>
      </c>
      <c r="I5" s="243">
        <v>9824</v>
      </c>
      <c r="J5" s="243">
        <v>1528</v>
      </c>
      <c r="L5"/>
      <c r="M5"/>
      <c r="N5"/>
      <c r="O5"/>
      <c r="P5"/>
      <c r="Q5"/>
      <c r="R5"/>
      <c r="T5" s="262"/>
      <c r="U5" s="262"/>
      <c r="V5" s="262"/>
      <c r="W5" s="262"/>
      <c r="X5" s="262"/>
      <c r="Y5" s="262"/>
      <c r="Z5" s="262"/>
      <c r="AB5" s="263"/>
      <c r="AC5" s="263"/>
      <c r="AD5" s="263"/>
      <c r="AE5" s="263"/>
      <c r="AF5" s="263"/>
      <c r="AG5" s="263"/>
      <c r="AH5" s="263"/>
      <c r="AI5" s="237"/>
      <c r="AJ5" s="237"/>
    </row>
    <row r="6" spans="1:36" ht="12" customHeight="1" x14ac:dyDescent="0.25">
      <c r="A6" s="578" t="s">
        <v>282</v>
      </c>
      <c r="B6" s="578"/>
      <c r="C6" s="578"/>
      <c r="D6" s="241">
        <v>102</v>
      </c>
      <c r="E6" s="241">
        <v>1188895</v>
      </c>
      <c r="F6" s="241">
        <v>129724</v>
      </c>
      <c r="G6" s="241">
        <v>1318619</v>
      </c>
      <c r="H6" s="242">
        <v>9.8000000000000007</v>
      </c>
      <c r="I6" s="243">
        <v>11656</v>
      </c>
      <c r="J6" s="243">
        <v>1272</v>
      </c>
      <c r="L6"/>
      <c r="M6"/>
      <c r="N6"/>
      <c r="O6"/>
      <c r="P6"/>
      <c r="Q6"/>
      <c r="R6"/>
      <c r="T6" s="262"/>
      <c r="U6" s="262"/>
      <c r="V6" s="262"/>
      <c r="W6" s="262"/>
      <c r="X6" s="262"/>
      <c r="Y6" s="262"/>
      <c r="Z6" s="262"/>
      <c r="AB6" s="263"/>
      <c r="AC6" s="263"/>
      <c r="AD6" s="263"/>
      <c r="AE6" s="263"/>
      <c r="AF6" s="263"/>
      <c r="AG6" s="263"/>
      <c r="AH6" s="263"/>
      <c r="AI6" s="237"/>
      <c r="AJ6" s="237"/>
    </row>
    <row r="7" spans="1:36" ht="12" customHeight="1" x14ac:dyDescent="0.25">
      <c r="A7" s="578" t="s">
        <v>8</v>
      </c>
      <c r="B7" s="578"/>
      <c r="C7" s="578"/>
      <c r="D7" s="241">
        <v>2090</v>
      </c>
      <c r="E7" s="241">
        <v>26445829</v>
      </c>
      <c r="F7" s="241">
        <v>2367274</v>
      </c>
      <c r="G7" s="241">
        <v>28813103</v>
      </c>
      <c r="H7" s="242">
        <v>8.1999999999999993</v>
      </c>
      <c r="I7" s="243">
        <v>12654</v>
      </c>
      <c r="J7" s="243">
        <v>1133</v>
      </c>
      <c r="L7"/>
      <c r="M7"/>
      <c r="N7"/>
      <c r="O7"/>
      <c r="P7"/>
      <c r="Q7"/>
      <c r="R7"/>
      <c r="T7" s="262"/>
      <c r="U7" s="262"/>
      <c r="V7" s="262"/>
      <c r="W7" s="262"/>
      <c r="X7" s="262"/>
      <c r="Y7" s="262"/>
      <c r="Z7" s="262"/>
      <c r="AB7" s="263"/>
      <c r="AC7" s="263"/>
      <c r="AD7" s="263"/>
      <c r="AE7" s="263"/>
      <c r="AF7" s="263"/>
      <c r="AG7" s="263"/>
      <c r="AH7" s="263"/>
      <c r="AI7" s="237"/>
      <c r="AJ7" s="237"/>
    </row>
    <row r="8" spans="1:36" ht="12" customHeight="1" x14ac:dyDescent="0.25">
      <c r="A8" s="578" t="s">
        <v>9</v>
      </c>
      <c r="B8" s="578"/>
      <c r="C8" s="578"/>
      <c r="D8" s="241">
        <v>15587</v>
      </c>
      <c r="E8" s="241">
        <v>140268440</v>
      </c>
      <c r="F8" s="241">
        <v>24459477</v>
      </c>
      <c r="G8" s="241">
        <v>164727917</v>
      </c>
      <c r="H8" s="242">
        <v>14.8</v>
      </c>
      <c r="I8" s="243">
        <v>8999</v>
      </c>
      <c r="J8" s="243">
        <v>1569</v>
      </c>
      <c r="L8"/>
      <c r="M8"/>
      <c r="N8"/>
      <c r="O8"/>
      <c r="P8"/>
      <c r="Q8"/>
      <c r="R8"/>
      <c r="T8" s="262"/>
      <c r="U8" s="262"/>
      <c r="V8" s="262"/>
      <c r="W8" s="262"/>
      <c r="X8" s="262"/>
      <c r="Y8" s="262"/>
      <c r="Z8" s="262"/>
      <c r="AB8" s="263"/>
      <c r="AC8" s="263"/>
      <c r="AD8" s="263"/>
      <c r="AE8" s="263"/>
      <c r="AF8" s="263"/>
      <c r="AG8" s="263"/>
      <c r="AH8" s="263"/>
      <c r="AI8" s="237"/>
      <c r="AJ8" s="237"/>
    </row>
    <row r="9" spans="1:36" ht="12" customHeight="1" x14ac:dyDescent="0.25">
      <c r="A9" s="615" t="s">
        <v>10</v>
      </c>
      <c r="B9" s="615"/>
      <c r="C9" s="615"/>
      <c r="D9" s="241">
        <v>1763</v>
      </c>
      <c r="E9" s="241">
        <v>21885048</v>
      </c>
      <c r="F9" s="241">
        <v>2836623</v>
      </c>
      <c r="G9" s="241">
        <v>24721671</v>
      </c>
      <c r="H9" s="242">
        <v>11.5</v>
      </c>
      <c r="I9" s="243">
        <v>12414</v>
      </c>
      <c r="J9" s="243">
        <v>1609</v>
      </c>
      <c r="L9"/>
      <c r="M9"/>
      <c r="N9"/>
      <c r="O9"/>
      <c r="P9"/>
      <c r="Q9"/>
      <c r="R9"/>
      <c r="T9" s="262"/>
      <c r="U9" s="262"/>
      <c r="V9" s="262"/>
      <c r="W9" s="262"/>
      <c r="X9" s="262"/>
      <c r="Y9" s="262"/>
      <c r="Z9" s="262"/>
      <c r="AB9" s="263"/>
      <c r="AC9" s="263"/>
      <c r="AD9" s="263"/>
      <c r="AE9" s="263"/>
      <c r="AF9" s="263"/>
      <c r="AG9" s="263"/>
      <c r="AH9" s="263"/>
      <c r="AI9" s="237"/>
      <c r="AJ9" s="237"/>
    </row>
    <row r="10" spans="1:36" s="264" customFormat="1" ht="12" customHeight="1" x14ac:dyDescent="0.25">
      <c r="A10" s="580" t="s">
        <v>11</v>
      </c>
      <c r="B10" s="580"/>
      <c r="C10" s="580"/>
      <c r="D10" s="244">
        <v>680</v>
      </c>
      <c r="E10" s="244">
        <v>8405145</v>
      </c>
      <c r="F10" s="244">
        <v>1088999</v>
      </c>
      <c r="G10" s="244">
        <v>9494144</v>
      </c>
      <c r="H10" s="245">
        <v>11.5</v>
      </c>
      <c r="I10" s="246">
        <v>12361</v>
      </c>
      <c r="J10" s="246">
        <v>1601</v>
      </c>
      <c r="K10" s="260"/>
      <c r="L10"/>
      <c r="M10"/>
      <c r="N10"/>
      <c r="O10"/>
      <c r="P10"/>
      <c r="Q10"/>
      <c r="R10"/>
      <c r="T10" s="262"/>
      <c r="U10" s="262"/>
      <c r="V10" s="262"/>
      <c r="W10" s="262"/>
      <c r="X10" s="262"/>
      <c r="Y10" s="262"/>
      <c r="Z10" s="262"/>
      <c r="AB10" s="263"/>
      <c r="AC10" s="263"/>
      <c r="AD10" s="263"/>
      <c r="AE10" s="263"/>
      <c r="AF10" s="263"/>
      <c r="AG10" s="263"/>
      <c r="AH10" s="263"/>
      <c r="AI10" s="248"/>
      <c r="AJ10" s="248"/>
    </row>
    <row r="11" spans="1:36" s="264" customFormat="1" ht="12" customHeight="1" x14ac:dyDescent="0.25">
      <c r="A11" s="580" t="s">
        <v>45</v>
      </c>
      <c r="B11" s="580"/>
      <c r="C11" s="580"/>
      <c r="D11" s="244">
        <v>1083</v>
      </c>
      <c r="E11" s="244">
        <v>13479903</v>
      </c>
      <c r="F11" s="244">
        <v>1747624</v>
      </c>
      <c r="G11" s="244">
        <v>15227527</v>
      </c>
      <c r="H11" s="245">
        <v>11.5</v>
      </c>
      <c r="I11" s="246">
        <v>12447</v>
      </c>
      <c r="J11" s="246">
        <v>1614</v>
      </c>
      <c r="K11" s="260"/>
      <c r="L11"/>
      <c r="M11"/>
      <c r="N11"/>
      <c r="O11"/>
      <c r="P11"/>
      <c r="Q11"/>
      <c r="R11"/>
      <c r="T11" s="262"/>
      <c r="U11" s="262"/>
      <c r="V11" s="262"/>
      <c r="W11" s="262"/>
      <c r="X11" s="262"/>
      <c r="Y11" s="262"/>
      <c r="Z11" s="262"/>
      <c r="AB11" s="263"/>
      <c r="AC11" s="263"/>
      <c r="AD11" s="263"/>
      <c r="AE11" s="263"/>
      <c r="AF11" s="263"/>
      <c r="AG11" s="263"/>
      <c r="AH11" s="263"/>
      <c r="AI11" s="248"/>
      <c r="AJ11" s="248"/>
    </row>
    <row r="12" spans="1:36" ht="12" customHeight="1" x14ac:dyDescent="0.25">
      <c r="A12" s="578" t="s">
        <v>13</v>
      </c>
      <c r="B12" s="578"/>
      <c r="C12" s="578"/>
      <c r="D12" s="241">
        <v>5133</v>
      </c>
      <c r="E12" s="241">
        <v>49025494</v>
      </c>
      <c r="F12" s="241">
        <v>7786704</v>
      </c>
      <c r="G12" s="241">
        <v>56812198</v>
      </c>
      <c r="H12" s="242">
        <v>13.7</v>
      </c>
      <c r="I12" s="243">
        <v>9551</v>
      </c>
      <c r="J12" s="243">
        <v>1517</v>
      </c>
      <c r="L12"/>
      <c r="M12"/>
      <c r="N12"/>
      <c r="O12"/>
      <c r="P12"/>
      <c r="Q12"/>
      <c r="R12"/>
      <c r="T12" s="262"/>
      <c r="U12" s="262"/>
      <c r="V12" s="262"/>
      <c r="W12" s="262"/>
      <c r="X12" s="262"/>
      <c r="Y12" s="262"/>
      <c r="Z12" s="262"/>
      <c r="AB12" s="263"/>
      <c r="AC12" s="263"/>
      <c r="AD12" s="263"/>
      <c r="AE12" s="263"/>
      <c r="AF12" s="263"/>
      <c r="AG12" s="263"/>
      <c r="AH12" s="263"/>
      <c r="AI12" s="237"/>
      <c r="AJ12" s="237"/>
    </row>
    <row r="13" spans="1:36" ht="12" customHeight="1" x14ac:dyDescent="0.25">
      <c r="A13" s="578" t="s">
        <v>14</v>
      </c>
      <c r="B13" s="578"/>
      <c r="C13" s="578"/>
      <c r="D13" s="241">
        <v>1711</v>
      </c>
      <c r="E13" s="241">
        <v>14869258</v>
      </c>
      <c r="F13" s="241">
        <v>2352800</v>
      </c>
      <c r="G13" s="241">
        <v>17222058</v>
      </c>
      <c r="H13" s="242">
        <v>13.7</v>
      </c>
      <c r="I13" s="243">
        <v>8690</v>
      </c>
      <c r="J13" s="243">
        <v>1375</v>
      </c>
      <c r="L13"/>
      <c r="M13"/>
      <c r="N13"/>
      <c r="O13"/>
      <c r="P13"/>
      <c r="Q13"/>
      <c r="R13"/>
      <c r="T13" s="262"/>
      <c r="U13" s="262"/>
      <c r="V13" s="262"/>
      <c r="W13" s="262"/>
      <c r="X13" s="262"/>
      <c r="Y13" s="262"/>
      <c r="Z13" s="262"/>
      <c r="AB13" s="263"/>
      <c r="AC13" s="263"/>
      <c r="AD13" s="263"/>
      <c r="AE13" s="263"/>
      <c r="AF13" s="263"/>
      <c r="AG13" s="263"/>
      <c r="AH13" s="263"/>
      <c r="AI13" s="237"/>
      <c r="AJ13" s="237"/>
    </row>
    <row r="14" spans="1:36" ht="12" customHeight="1" x14ac:dyDescent="0.25">
      <c r="A14" s="578" t="s">
        <v>15</v>
      </c>
      <c r="B14" s="578"/>
      <c r="C14" s="578"/>
      <c r="D14" s="241">
        <v>12892</v>
      </c>
      <c r="E14" s="241">
        <v>116669726</v>
      </c>
      <c r="F14" s="241">
        <v>15981220</v>
      </c>
      <c r="G14" s="241">
        <v>132650946</v>
      </c>
      <c r="H14" s="242">
        <v>12</v>
      </c>
      <c r="I14" s="243">
        <v>9050</v>
      </c>
      <c r="J14" s="243">
        <v>1240</v>
      </c>
      <c r="L14"/>
      <c r="M14"/>
      <c r="N14"/>
      <c r="O14"/>
      <c r="P14"/>
      <c r="Q14"/>
      <c r="R14"/>
      <c r="T14" s="262"/>
      <c r="U14" s="262"/>
      <c r="V14" s="262"/>
      <c r="W14" s="262"/>
      <c r="X14" s="262"/>
      <c r="Y14" s="262"/>
      <c r="Z14" s="262"/>
      <c r="AB14" s="263"/>
      <c r="AC14" s="263"/>
      <c r="AD14" s="263"/>
      <c r="AE14" s="263"/>
      <c r="AF14" s="263"/>
      <c r="AG14" s="263"/>
      <c r="AH14" s="263"/>
      <c r="AI14" s="237"/>
      <c r="AJ14" s="237"/>
    </row>
    <row r="15" spans="1:36" ht="12" customHeight="1" x14ac:dyDescent="0.25">
      <c r="A15" s="578" t="s">
        <v>16</v>
      </c>
      <c r="B15" s="578"/>
      <c r="C15" s="578"/>
      <c r="D15" s="241">
        <v>6032</v>
      </c>
      <c r="E15" s="241">
        <v>53675539</v>
      </c>
      <c r="F15" s="241">
        <v>10449429</v>
      </c>
      <c r="G15" s="241">
        <v>64124968</v>
      </c>
      <c r="H15" s="242">
        <v>16.3</v>
      </c>
      <c r="I15" s="243">
        <v>8898</v>
      </c>
      <c r="J15" s="243">
        <v>1732</v>
      </c>
      <c r="L15"/>
      <c r="M15"/>
      <c r="N15"/>
      <c r="O15"/>
      <c r="P15"/>
      <c r="Q15"/>
      <c r="R15"/>
      <c r="T15" s="262"/>
      <c r="U15" s="262"/>
      <c r="V15" s="262"/>
      <c r="W15" s="262"/>
      <c r="X15" s="262"/>
      <c r="Y15" s="262"/>
      <c r="Z15" s="262"/>
      <c r="AB15" s="263"/>
      <c r="AC15" s="263"/>
      <c r="AD15" s="263"/>
      <c r="AE15" s="263"/>
      <c r="AF15" s="263"/>
      <c r="AG15" s="263"/>
      <c r="AH15" s="263"/>
      <c r="AI15" s="237"/>
      <c r="AJ15" s="237"/>
    </row>
    <row r="16" spans="1:36" ht="12" customHeight="1" x14ac:dyDescent="0.25">
      <c r="A16" s="578" t="s">
        <v>17</v>
      </c>
      <c r="B16" s="578"/>
      <c r="C16" s="578"/>
      <c r="D16" s="241">
        <v>1403</v>
      </c>
      <c r="E16" s="241">
        <v>14161843</v>
      </c>
      <c r="F16" s="241">
        <v>1660140</v>
      </c>
      <c r="G16" s="241">
        <v>15821983</v>
      </c>
      <c r="H16" s="242">
        <v>10.5</v>
      </c>
      <c r="I16" s="243">
        <v>10094</v>
      </c>
      <c r="J16" s="243">
        <v>1183</v>
      </c>
      <c r="L16"/>
      <c r="M16"/>
      <c r="N16"/>
      <c r="O16"/>
      <c r="P16"/>
      <c r="Q16"/>
      <c r="R16"/>
      <c r="T16" s="262"/>
      <c r="U16" s="262"/>
      <c r="V16" s="262"/>
      <c r="W16" s="262"/>
      <c r="X16" s="262"/>
      <c r="Y16" s="262"/>
      <c r="Z16" s="262"/>
      <c r="AB16" s="263"/>
      <c r="AC16" s="263"/>
      <c r="AD16" s="263"/>
      <c r="AE16" s="263"/>
      <c r="AF16" s="263"/>
      <c r="AG16" s="263"/>
      <c r="AH16" s="263"/>
      <c r="AI16" s="237"/>
      <c r="AJ16" s="237"/>
    </row>
    <row r="17" spans="1:36" ht="12" customHeight="1" x14ac:dyDescent="0.25">
      <c r="A17" s="578" t="s">
        <v>18</v>
      </c>
      <c r="B17" s="578"/>
      <c r="C17" s="578"/>
      <c r="D17" s="241">
        <v>2183</v>
      </c>
      <c r="E17" s="241">
        <v>12631520</v>
      </c>
      <c r="F17" s="241">
        <v>3294028</v>
      </c>
      <c r="G17" s="241">
        <v>15925548</v>
      </c>
      <c r="H17" s="242">
        <v>20.7</v>
      </c>
      <c r="I17" s="243">
        <v>5786</v>
      </c>
      <c r="J17" s="243">
        <v>1509</v>
      </c>
      <c r="L17"/>
      <c r="M17"/>
      <c r="N17"/>
      <c r="O17"/>
      <c r="P17"/>
      <c r="Q17"/>
      <c r="R17"/>
      <c r="T17" s="262"/>
      <c r="U17" s="262"/>
      <c r="V17" s="262"/>
      <c r="W17" s="262"/>
      <c r="X17" s="262"/>
      <c r="Y17" s="262"/>
      <c r="Z17" s="262"/>
      <c r="AB17" s="263"/>
      <c r="AC17" s="263"/>
      <c r="AD17" s="263"/>
      <c r="AE17" s="263"/>
      <c r="AF17" s="263"/>
      <c r="AG17" s="263"/>
      <c r="AH17" s="263"/>
      <c r="AI17" s="237"/>
      <c r="AJ17" s="237"/>
    </row>
    <row r="18" spans="1:36" ht="12" customHeight="1" x14ac:dyDescent="0.25">
      <c r="A18" s="578" t="s">
        <v>19</v>
      </c>
      <c r="B18" s="578"/>
      <c r="C18" s="578"/>
      <c r="D18" s="241">
        <v>13169</v>
      </c>
      <c r="E18" s="241">
        <v>168812788</v>
      </c>
      <c r="F18" s="241">
        <v>12971018</v>
      </c>
      <c r="G18" s="241">
        <v>181783806</v>
      </c>
      <c r="H18" s="242">
        <v>7.1</v>
      </c>
      <c r="I18" s="243">
        <v>12819</v>
      </c>
      <c r="J18" s="243">
        <v>985</v>
      </c>
      <c r="L18"/>
      <c r="M18"/>
      <c r="N18"/>
      <c r="O18"/>
      <c r="P18"/>
      <c r="Q18"/>
      <c r="R18"/>
      <c r="T18" s="262"/>
      <c r="U18" s="262"/>
      <c r="V18" s="262"/>
      <c r="W18" s="262"/>
      <c r="X18" s="262"/>
      <c r="Y18" s="262"/>
      <c r="Z18" s="262"/>
      <c r="AB18" s="263"/>
      <c r="AC18" s="263"/>
      <c r="AD18" s="263"/>
      <c r="AE18" s="263"/>
      <c r="AF18" s="263"/>
      <c r="AG18" s="263"/>
      <c r="AH18" s="263"/>
      <c r="AI18" s="237"/>
      <c r="AJ18" s="237"/>
    </row>
    <row r="19" spans="1:36" ht="12" customHeight="1" x14ac:dyDescent="0.25">
      <c r="A19" s="578" t="s">
        <v>20</v>
      </c>
      <c r="B19" s="578"/>
      <c r="C19" s="578"/>
      <c r="D19" s="241">
        <v>968</v>
      </c>
      <c r="E19" s="241">
        <v>7003797</v>
      </c>
      <c r="F19" s="241">
        <v>1242600</v>
      </c>
      <c r="G19" s="241">
        <v>8246397</v>
      </c>
      <c r="H19" s="242">
        <v>15.1</v>
      </c>
      <c r="I19" s="243">
        <v>7235</v>
      </c>
      <c r="J19" s="243">
        <v>1284</v>
      </c>
      <c r="L19"/>
      <c r="M19"/>
      <c r="N19"/>
      <c r="O19"/>
      <c r="P19"/>
      <c r="Q19"/>
      <c r="R19"/>
      <c r="T19" s="262"/>
      <c r="U19" s="262"/>
      <c r="V19" s="262"/>
      <c r="W19" s="262"/>
      <c r="X19" s="262"/>
      <c r="Y19" s="262"/>
      <c r="Z19" s="262"/>
      <c r="AB19" s="263"/>
      <c r="AC19" s="263"/>
      <c r="AD19" s="263"/>
      <c r="AE19" s="263"/>
      <c r="AF19" s="263"/>
      <c r="AG19" s="263"/>
      <c r="AH19" s="263"/>
      <c r="AI19" s="237"/>
      <c r="AJ19" s="237"/>
    </row>
    <row r="20" spans="1:36" ht="12" customHeight="1" x14ac:dyDescent="0.25">
      <c r="A20" s="578" t="s">
        <v>21</v>
      </c>
      <c r="B20" s="578"/>
      <c r="C20" s="578"/>
      <c r="D20" s="241">
        <v>178</v>
      </c>
      <c r="E20" s="241">
        <v>783565</v>
      </c>
      <c r="F20" s="241">
        <v>107635</v>
      </c>
      <c r="G20" s="241">
        <v>891200</v>
      </c>
      <c r="H20" s="242">
        <v>12.1</v>
      </c>
      <c r="I20" s="243">
        <v>4402</v>
      </c>
      <c r="J20" s="243">
        <v>605</v>
      </c>
      <c r="L20"/>
      <c r="M20"/>
      <c r="N20"/>
      <c r="O20"/>
      <c r="P20"/>
      <c r="Q20"/>
      <c r="R20"/>
      <c r="T20" s="262"/>
      <c r="U20" s="262"/>
      <c r="V20" s="262"/>
      <c r="W20" s="262"/>
      <c r="X20" s="262"/>
      <c r="Y20" s="262"/>
      <c r="Z20" s="262"/>
      <c r="AB20" s="263"/>
      <c r="AC20" s="263"/>
      <c r="AD20" s="263"/>
      <c r="AE20" s="263"/>
      <c r="AF20" s="263"/>
      <c r="AG20" s="263"/>
      <c r="AH20" s="263"/>
      <c r="AI20" s="237"/>
      <c r="AJ20" s="237"/>
    </row>
    <row r="21" spans="1:36" ht="12" customHeight="1" x14ac:dyDescent="0.25">
      <c r="A21" s="578" t="s">
        <v>22</v>
      </c>
      <c r="B21" s="578"/>
      <c r="C21" s="578"/>
      <c r="D21" s="241">
        <v>1269</v>
      </c>
      <c r="E21" s="241">
        <v>22444582</v>
      </c>
      <c r="F21" s="241">
        <v>773011</v>
      </c>
      <c r="G21" s="241">
        <v>23217593</v>
      </c>
      <c r="H21" s="242">
        <v>3.3</v>
      </c>
      <c r="I21" s="243">
        <v>17687</v>
      </c>
      <c r="J21" s="243">
        <v>609</v>
      </c>
      <c r="L21"/>
      <c r="M21"/>
      <c r="N21"/>
      <c r="O21"/>
      <c r="P21"/>
      <c r="Q21"/>
      <c r="R21"/>
      <c r="T21" s="262"/>
      <c r="U21" s="262"/>
      <c r="V21" s="262"/>
      <c r="W21" s="262"/>
      <c r="X21" s="262"/>
      <c r="Y21" s="262"/>
      <c r="Z21" s="262"/>
      <c r="AB21" s="263"/>
      <c r="AC21" s="263"/>
      <c r="AD21" s="263"/>
      <c r="AE21" s="263"/>
      <c r="AF21" s="263"/>
      <c r="AG21" s="263"/>
      <c r="AH21" s="263"/>
      <c r="AI21" s="237"/>
      <c r="AJ21" s="237"/>
    </row>
    <row r="22" spans="1:36" ht="12" customHeight="1" x14ac:dyDescent="0.25">
      <c r="A22" s="578" t="s">
        <v>23</v>
      </c>
      <c r="B22" s="578"/>
      <c r="C22" s="578"/>
      <c r="D22" s="241">
        <v>1532</v>
      </c>
      <c r="E22" s="241">
        <v>10468121</v>
      </c>
      <c r="F22" s="241">
        <v>1746691</v>
      </c>
      <c r="G22" s="241">
        <v>12214812</v>
      </c>
      <c r="H22" s="242">
        <v>14.3</v>
      </c>
      <c r="I22" s="243">
        <v>6833</v>
      </c>
      <c r="J22" s="243">
        <v>1140</v>
      </c>
      <c r="L22"/>
      <c r="M22"/>
      <c r="N22"/>
      <c r="O22"/>
      <c r="P22"/>
      <c r="Q22"/>
      <c r="R22"/>
      <c r="T22" s="262"/>
      <c r="U22" s="262"/>
      <c r="V22" s="262"/>
      <c r="W22" s="262"/>
      <c r="X22" s="262"/>
      <c r="Y22" s="262"/>
      <c r="Z22" s="262"/>
      <c r="AB22" s="263"/>
      <c r="AC22" s="263"/>
      <c r="AD22" s="263"/>
      <c r="AE22" s="263"/>
      <c r="AF22" s="263"/>
      <c r="AG22" s="263"/>
      <c r="AH22" s="263"/>
      <c r="AI22" s="237"/>
      <c r="AJ22" s="237"/>
    </row>
    <row r="23" spans="1:36" ht="12" customHeight="1" x14ac:dyDescent="0.25">
      <c r="A23" s="578" t="s">
        <v>24</v>
      </c>
      <c r="B23" s="578"/>
      <c r="C23" s="578"/>
      <c r="D23" s="241">
        <v>329</v>
      </c>
      <c r="E23" s="241">
        <v>1011196</v>
      </c>
      <c r="F23" s="241">
        <v>393958</v>
      </c>
      <c r="G23" s="241">
        <v>1405154</v>
      </c>
      <c r="H23" s="242">
        <v>28</v>
      </c>
      <c r="I23" s="243">
        <v>3074</v>
      </c>
      <c r="J23" s="243">
        <v>1197</v>
      </c>
      <c r="L23"/>
      <c r="M23"/>
      <c r="N23"/>
      <c r="O23"/>
      <c r="P23"/>
      <c r="Q23"/>
      <c r="R23"/>
      <c r="T23" s="262"/>
      <c r="U23" s="262"/>
      <c r="V23" s="262"/>
      <c r="W23" s="262"/>
      <c r="X23" s="262"/>
      <c r="Y23" s="262"/>
      <c r="Z23" s="262"/>
      <c r="AB23" s="263"/>
      <c r="AC23" s="263"/>
      <c r="AD23" s="263"/>
      <c r="AE23" s="263"/>
      <c r="AF23" s="263"/>
      <c r="AG23" s="263"/>
      <c r="AH23" s="263"/>
      <c r="AI23" s="237"/>
      <c r="AJ23" s="237"/>
    </row>
    <row r="24" spans="1:36" ht="12" customHeight="1" x14ac:dyDescent="0.25">
      <c r="A24" s="578" t="s">
        <v>25</v>
      </c>
      <c r="B24" s="578"/>
      <c r="C24" s="578"/>
      <c r="D24" s="241">
        <v>262</v>
      </c>
      <c r="E24" s="241">
        <v>571799</v>
      </c>
      <c r="F24" s="241">
        <v>108864</v>
      </c>
      <c r="G24" s="241">
        <v>680663</v>
      </c>
      <c r="H24" s="242">
        <v>16</v>
      </c>
      <c r="I24" s="243">
        <v>2182</v>
      </c>
      <c r="J24" s="243">
        <v>416</v>
      </c>
      <c r="L24"/>
      <c r="M24"/>
      <c r="N24"/>
      <c r="O24"/>
      <c r="P24"/>
      <c r="Q24"/>
      <c r="R24"/>
      <c r="T24" s="262"/>
      <c r="U24" s="262"/>
      <c r="V24" s="262"/>
      <c r="W24" s="262"/>
      <c r="X24" s="262"/>
      <c r="Y24" s="262"/>
      <c r="Z24" s="262"/>
      <c r="AB24" s="263"/>
      <c r="AC24" s="263"/>
      <c r="AD24" s="263"/>
      <c r="AE24" s="263"/>
      <c r="AF24" s="263"/>
      <c r="AG24" s="263"/>
      <c r="AH24" s="263"/>
      <c r="AI24" s="237"/>
      <c r="AJ24" s="237"/>
    </row>
    <row r="25" spans="1:36" ht="12" customHeight="1" x14ac:dyDescent="0.25">
      <c r="A25" s="578" t="s">
        <v>26</v>
      </c>
      <c r="B25" s="578"/>
      <c r="C25" s="578"/>
      <c r="D25" s="241">
        <v>3567</v>
      </c>
      <c r="E25" s="241">
        <v>28159632</v>
      </c>
      <c r="F25" s="241">
        <v>1916636</v>
      </c>
      <c r="G25" s="241">
        <v>30076268</v>
      </c>
      <c r="H25" s="242">
        <v>6.4</v>
      </c>
      <c r="I25" s="243">
        <v>7894</v>
      </c>
      <c r="J25" s="243">
        <v>537</v>
      </c>
      <c r="L25"/>
      <c r="M25"/>
      <c r="N25"/>
      <c r="O25"/>
      <c r="P25"/>
      <c r="Q25"/>
      <c r="R25"/>
      <c r="T25" s="262"/>
      <c r="U25" s="262"/>
      <c r="V25" s="262"/>
      <c r="W25" s="262"/>
      <c r="X25" s="262"/>
      <c r="Y25" s="262"/>
      <c r="Z25" s="262"/>
      <c r="AB25" s="263"/>
      <c r="AC25" s="263"/>
      <c r="AD25" s="263"/>
      <c r="AE25" s="263"/>
      <c r="AF25" s="263"/>
      <c r="AG25" s="263"/>
      <c r="AH25" s="263"/>
      <c r="AI25" s="237"/>
      <c r="AJ25" s="237"/>
    </row>
    <row r="26" spans="1:36" ht="12" customHeight="1" x14ac:dyDescent="0.25">
      <c r="A26" s="578" t="s">
        <v>27</v>
      </c>
      <c r="B26" s="578"/>
      <c r="C26" s="578"/>
      <c r="D26" s="241">
        <v>1095</v>
      </c>
      <c r="E26" s="241">
        <v>5511141</v>
      </c>
      <c r="F26" s="241">
        <v>1264539</v>
      </c>
      <c r="G26" s="241">
        <v>6775680</v>
      </c>
      <c r="H26" s="242">
        <v>18.7</v>
      </c>
      <c r="I26" s="243">
        <v>5033</v>
      </c>
      <c r="J26" s="243">
        <v>1155</v>
      </c>
      <c r="L26"/>
      <c r="M26"/>
      <c r="N26"/>
      <c r="O26"/>
      <c r="P26"/>
      <c r="Q26"/>
      <c r="R26"/>
      <c r="T26" s="262"/>
      <c r="U26" s="262"/>
      <c r="V26" s="262"/>
      <c r="W26" s="262"/>
      <c r="X26" s="262"/>
      <c r="Y26" s="262"/>
      <c r="Z26" s="262"/>
      <c r="AB26" s="263"/>
      <c r="AC26" s="263"/>
      <c r="AD26" s="263"/>
      <c r="AE26" s="263"/>
      <c r="AF26" s="263"/>
      <c r="AG26" s="263"/>
      <c r="AH26" s="263"/>
      <c r="AI26" s="237"/>
      <c r="AJ26" s="237"/>
    </row>
    <row r="27" spans="1:36" ht="12" customHeight="1" x14ac:dyDescent="0.25">
      <c r="A27" s="581" t="s">
        <v>28</v>
      </c>
      <c r="B27" s="581"/>
      <c r="C27" s="581"/>
      <c r="D27" s="249">
        <v>24033</v>
      </c>
      <c r="E27" s="249">
        <v>229344856</v>
      </c>
      <c r="F27" s="249">
        <v>36512598</v>
      </c>
      <c r="G27" s="249">
        <v>265857454</v>
      </c>
      <c r="H27" s="250">
        <v>13.7</v>
      </c>
      <c r="I27" s="251">
        <v>9543</v>
      </c>
      <c r="J27" s="251">
        <v>1519</v>
      </c>
      <c r="L27"/>
      <c r="M27"/>
      <c r="N27"/>
      <c r="O27"/>
      <c r="P27"/>
      <c r="Q27"/>
      <c r="R27"/>
      <c r="T27" s="262"/>
      <c r="U27" s="262"/>
      <c r="V27" s="262"/>
      <c r="W27" s="262"/>
      <c r="X27" s="262"/>
      <c r="Y27" s="262"/>
      <c r="Z27" s="262"/>
      <c r="AB27" s="263"/>
      <c r="AC27" s="263"/>
      <c r="AD27" s="263"/>
      <c r="AE27" s="263"/>
      <c r="AF27" s="263"/>
      <c r="AG27" s="263"/>
      <c r="AH27" s="263"/>
      <c r="AI27" s="237"/>
      <c r="AJ27" s="237"/>
    </row>
    <row r="28" spans="1:36" ht="12" customHeight="1" x14ac:dyDescent="0.25">
      <c r="A28" s="581" t="s">
        <v>29</v>
      </c>
      <c r="B28" s="581"/>
      <c r="C28" s="581"/>
      <c r="D28" s="249">
        <v>21499</v>
      </c>
      <c r="E28" s="249">
        <v>202449526</v>
      </c>
      <c r="F28" s="249">
        <v>28957347</v>
      </c>
      <c r="G28" s="249">
        <v>231406873</v>
      </c>
      <c r="H28" s="250">
        <v>12.5</v>
      </c>
      <c r="I28" s="251">
        <v>9417</v>
      </c>
      <c r="J28" s="251">
        <v>1347</v>
      </c>
      <c r="L28"/>
      <c r="M28"/>
      <c r="N28"/>
      <c r="O28"/>
      <c r="P28"/>
      <c r="Q28"/>
      <c r="R28"/>
      <c r="T28" s="262"/>
      <c r="U28" s="262"/>
      <c r="V28" s="262"/>
      <c r="W28" s="262"/>
      <c r="X28" s="262"/>
      <c r="Y28" s="262"/>
      <c r="Z28" s="262"/>
      <c r="AB28" s="263"/>
      <c r="AC28" s="263"/>
      <c r="AD28" s="263"/>
      <c r="AE28" s="263"/>
      <c r="AF28" s="263"/>
      <c r="AG28" s="263"/>
      <c r="AH28" s="263"/>
      <c r="AI28" s="237"/>
      <c r="AJ28" s="237"/>
    </row>
    <row r="29" spans="1:36" ht="12" customHeight="1" x14ac:dyDescent="0.25">
      <c r="A29" s="581" t="s">
        <v>30</v>
      </c>
      <c r="B29" s="581"/>
      <c r="C29" s="581"/>
      <c r="D29" s="249">
        <v>22787</v>
      </c>
      <c r="E29" s="249">
        <v>249281690</v>
      </c>
      <c r="F29" s="249">
        <v>28374615</v>
      </c>
      <c r="G29" s="249">
        <v>277656305</v>
      </c>
      <c r="H29" s="250">
        <v>10.199999999999999</v>
      </c>
      <c r="I29" s="251">
        <v>10940</v>
      </c>
      <c r="J29" s="251">
        <v>1245</v>
      </c>
      <c r="L29"/>
      <c r="M29"/>
      <c r="N29"/>
      <c r="O29"/>
      <c r="P29"/>
      <c r="Q29"/>
      <c r="R29"/>
      <c r="T29" s="262"/>
      <c r="U29" s="262"/>
      <c r="V29" s="262"/>
      <c r="W29" s="262"/>
      <c r="X29" s="262"/>
      <c r="Y29" s="262"/>
      <c r="Z29" s="262"/>
      <c r="AB29" s="263"/>
      <c r="AC29" s="263"/>
      <c r="AD29" s="263"/>
      <c r="AE29" s="263"/>
      <c r="AF29" s="263"/>
      <c r="AG29" s="263"/>
      <c r="AH29" s="263"/>
      <c r="AI29" s="237"/>
      <c r="AJ29" s="237"/>
    </row>
    <row r="30" spans="1:36" ht="12" customHeight="1" x14ac:dyDescent="0.25">
      <c r="A30" s="581" t="s">
        <v>31</v>
      </c>
      <c r="B30" s="581"/>
      <c r="C30" s="581"/>
      <c r="D30" s="249">
        <v>4538</v>
      </c>
      <c r="E30" s="249">
        <v>42283060</v>
      </c>
      <c r="F30" s="249">
        <v>4372759</v>
      </c>
      <c r="G30" s="249">
        <v>46655819</v>
      </c>
      <c r="H30" s="250">
        <v>9.4</v>
      </c>
      <c r="I30" s="251">
        <v>9318</v>
      </c>
      <c r="J30" s="251">
        <v>964</v>
      </c>
      <c r="L30"/>
      <c r="M30"/>
      <c r="N30"/>
      <c r="O30"/>
      <c r="P30"/>
      <c r="Q30"/>
      <c r="R30"/>
      <c r="T30" s="262"/>
      <c r="U30" s="262"/>
      <c r="V30" s="262"/>
      <c r="W30" s="262"/>
      <c r="X30" s="262"/>
      <c r="Y30" s="262"/>
      <c r="Z30" s="262"/>
      <c r="AB30" s="263"/>
      <c r="AC30" s="263"/>
      <c r="AD30" s="263"/>
      <c r="AE30" s="263"/>
      <c r="AF30" s="263"/>
      <c r="AG30" s="263"/>
      <c r="AH30" s="263"/>
      <c r="AI30" s="237"/>
      <c r="AJ30" s="237"/>
    </row>
    <row r="31" spans="1:36" ht="12" customHeight="1" x14ac:dyDescent="0.25">
      <c r="A31" s="581" t="s">
        <v>32</v>
      </c>
      <c r="B31" s="581"/>
      <c r="C31" s="581"/>
      <c r="D31" s="249">
        <v>4662</v>
      </c>
      <c r="E31" s="249">
        <v>33670773</v>
      </c>
      <c r="F31" s="249">
        <v>3181175</v>
      </c>
      <c r="G31" s="249">
        <v>36851948</v>
      </c>
      <c r="H31" s="250">
        <v>8.6</v>
      </c>
      <c r="I31" s="251">
        <v>7222</v>
      </c>
      <c r="J31" s="251">
        <v>682</v>
      </c>
      <c r="L31"/>
      <c r="M31"/>
      <c r="N31"/>
      <c r="O31"/>
      <c r="P31"/>
      <c r="Q31"/>
      <c r="R31"/>
      <c r="T31" s="262"/>
      <c r="U31" s="262"/>
      <c r="V31" s="262"/>
      <c r="W31" s="262"/>
      <c r="X31" s="262"/>
      <c r="Y31" s="262"/>
      <c r="Z31" s="262"/>
      <c r="AB31" s="263"/>
      <c r="AC31" s="263"/>
      <c r="AD31" s="263"/>
      <c r="AE31" s="263"/>
      <c r="AF31" s="263"/>
      <c r="AG31" s="263"/>
      <c r="AH31" s="263"/>
      <c r="AI31" s="237"/>
      <c r="AJ31" s="237"/>
    </row>
    <row r="32" spans="1:36" s="268" customFormat="1" ht="12" customHeight="1" x14ac:dyDescent="0.25">
      <c r="A32" s="582" t="s">
        <v>33</v>
      </c>
      <c r="B32" s="582"/>
      <c r="C32" s="582"/>
      <c r="D32" s="265">
        <v>77519</v>
      </c>
      <c r="E32" s="265">
        <v>757029905</v>
      </c>
      <c r="F32" s="265">
        <v>101398494</v>
      </c>
      <c r="G32" s="265">
        <v>858428399</v>
      </c>
      <c r="H32" s="266">
        <v>11.8</v>
      </c>
      <c r="I32" s="267">
        <v>9766</v>
      </c>
      <c r="J32" s="267">
        <v>1308</v>
      </c>
      <c r="K32" s="260"/>
      <c r="L32"/>
      <c r="M32"/>
      <c r="N32"/>
      <c r="O32"/>
      <c r="P32"/>
      <c r="Q32"/>
      <c r="R32"/>
      <c r="T32" s="262"/>
      <c r="U32" s="262"/>
      <c r="V32" s="262"/>
      <c r="W32" s="262"/>
      <c r="X32" s="262"/>
      <c r="Y32" s="262"/>
      <c r="Z32" s="262"/>
      <c r="AB32" s="263"/>
      <c r="AC32" s="263"/>
      <c r="AD32" s="263"/>
      <c r="AE32" s="263"/>
      <c r="AF32" s="263"/>
      <c r="AG32" s="263"/>
      <c r="AH32" s="263"/>
      <c r="AI32" s="253"/>
      <c r="AJ32" s="253"/>
    </row>
    <row r="33" spans="1:20" s="297" customFormat="1" ht="12" customHeight="1" x14ac:dyDescent="0.2">
      <c r="A33" s="295" t="s">
        <v>75</v>
      </c>
      <c r="B33" s="611" t="s">
        <v>579</v>
      </c>
      <c r="C33" s="611"/>
      <c r="D33" s="611"/>
      <c r="E33" s="611"/>
      <c r="F33" s="611"/>
      <c r="G33" s="611"/>
      <c r="H33" s="611"/>
      <c r="I33" s="611"/>
      <c r="J33" s="611"/>
      <c r="K33" s="296"/>
      <c r="L33" s="296"/>
      <c r="M33" s="296"/>
      <c r="N33" s="296"/>
      <c r="O33" s="296"/>
      <c r="P33" s="296"/>
      <c r="Q33" s="296"/>
      <c r="R33" s="296"/>
      <c r="S33" s="296"/>
      <c r="T33" s="296"/>
    </row>
    <row r="34" spans="1:20" s="237" customFormat="1" ht="10.5" customHeight="1" x14ac:dyDescent="0.2">
      <c r="A34" s="291" t="s">
        <v>308</v>
      </c>
      <c r="B34" s="609" t="s">
        <v>545</v>
      </c>
      <c r="C34" s="609"/>
      <c r="D34" s="609"/>
      <c r="E34" s="609"/>
      <c r="F34" s="609"/>
      <c r="G34" s="609"/>
      <c r="H34" s="609"/>
      <c r="I34" s="609"/>
      <c r="J34" s="609"/>
      <c r="K34" s="238"/>
      <c r="L34" s="238"/>
      <c r="M34" s="238"/>
      <c r="N34" s="238"/>
      <c r="O34" s="238"/>
      <c r="P34" s="238"/>
      <c r="Q34" s="238"/>
      <c r="R34" s="238"/>
      <c r="S34" s="238"/>
      <c r="T34" s="238"/>
    </row>
    <row r="35" spans="1:20" x14ac:dyDescent="0.2">
      <c r="A35" s="586"/>
      <c r="B35" s="586"/>
      <c r="C35" s="586"/>
      <c r="D35" s="586"/>
      <c r="E35" s="586"/>
      <c r="F35" s="586"/>
      <c r="G35" s="586"/>
      <c r="H35" s="586"/>
      <c r="I35" s="586"/>
      <c r="J35" s="586"/>
    </row>
  </sheetData>
  <mergeCells count="42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D37" sqref="D36:D37"/>
    </sheetView>
  </sheetViews>
  <sheetFormatPr defaultColWidth="9.109375" defaultRowHeight="10.199999999999999" x14ac:dyDescent="0.2"/>
  <cols>
    <col min="1" max="1" width="3.5546875" style="260" customWidth="1"/>
    <col min="2" max="2" width="14.33203125" style="260" customWidth="1"/>
    <col min="3" max="3" width="9.6640625" style="260" customWidth="1"/>
    <col min="4" max="4" width="7.5546875" style="260" customWidth="1"/>
    <col min="5" max="6" width="16.88671875" style="260" customWidth="1"/>
    <col min="7" max="7" width="21.6640625" style="260" customWidth="1"/>
    <col min="8" max="8" width="16.88671875" style="260" customWidth="1"/>
    <col min="9" max="9" width="14.33203125" style="260" customWidth="1"/>
    <col min="10" max="10" width="15.88671875" style="260" customWidth="1"/>
    <col min="11" max="16384" width="9.109375" style="260"/>
  </cols>
  <sheetData>
    <row r="1" spans="1:34" s="237" customFormat="1" ht="29.25" customHeight="1" x14ac:dyDescent="0.2">
      <c r="A1" s="603" t="s">
        <v>366</v>
      </c>
      <c r="B1" s="603"/>
      <c r="C1" s="603" t="s">
        <v>580</v>
      </c>
      <c r="D1" s="603"/>
      <c r="E1" s="603"/>
      <c r="F1" s="603"/>
      <c r="G1" s="603"/>
      <c r="H1" s="603"/>
      <c r="I1" s="603"/>
      <c r="J1" s="603"/>
      <c r="L1" s="400" t="s">
        <v>482</v>
      </c>
    </row>
    <row r="2" spans="1:34" s="237" customFormat="1" ht="22.5" customHeight="1" x14ac:dyDescent="0.2">
      <c r="A2" s="583" t="s">
        <v>1</v>
      </c>
      <c r="B2" s="583"/>
      <c r="C2" s="583"/>
      <c r="D2" s="559" t="s">
        <v>338</v>
      </c>
      <c r="E2" s="559" t="s">
        <v>339</v>
      </c>
      <c r="F2" s="559" t="s">
        <v>340</v>
      </c>
      <c r="G2" s="559" t="s">
        <v>350</v>
      </c>
      <c r="H2" s="560" t="s">
        <v>342</v>
      </c>
      <c r="I2" s="561" t="s">
        <v>207</v>
      </c>
      <c r="J2" s="561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1:34" s="237" customFormat="1" ht="24.75" customHeight="1" x14ac:dyDescent="0.2">
      <c r="A3" s="558"/>
      <c r="B3" s="558"/>
      <c r="C3" s="558"/>
      <c r="D3" s="559"/>
      <c r="E3" s="559"/>
      <c r="F3" s="559"/>
      <c r="G3" s="559"/>
      <c r="H3" s="560"/>
      <c r="I3" s="239" t="s">
        <v>343</v>
      </c>
      <c r="J3" s="239" t="s">
        <v>344</v>
      </c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34" s="268" customFormat="1" ht="19.5" customHeight="1" x14ac:dyDescent="0.2">
      <c r="A4" s="571"/>
      <c r="B4" s="571"/>
      <c r="C4" s="571"/>
      <c r="D4" s="584" t="s">
        <v>368</v>
      </c>
      <c r="E4" s="616"/>
      <c r="F4" s="616"/>
      <c r="G4" s="616"/>
      <c r="H4" s="616"/>
      <c r="I4" s="616"/>
      <c r="J4" s="616"/>
      <c r="K4" s="260"/>
      <c r="L4" s="260"/>
      <c r="M4" s="298"/>
      <c r="N4" s="298"/>
    </row>
    <row r="5" spans="1:34" s="269" customFormat="1" ht="12" customHeight="1" x14ac:dyDescent="0.25">
      <c r="A5" s="578" t="s">
        <v>6</v>
      </c>
      <c r="B5" s="578"/>
      <c r="C5" s="578"/>
      <c r="D5" s="241">
        <v>3448</v>
      </c>
      <c r="E5" s="241">
        <v>14947854</v>
      </c>
      <c r="F5" s="241">
        <v>3234724</v>
      </c>
      <c r="G5" s="241">
        <v>18182578</v>
      </c>
      <c r="H5" s="242">
        <v>17.8</v>
      </c>
      <c r="I5" s="243">
        <v>4335</v>
      </c>
      <c r="J5" s="243">
        <v>938</v>
      </c>
      <c r="K5" s="260"/>
      <c r="L5"/>
      <c r="M5"/>
      <c r="N5"/>
      <c r="O5"/>
      <c r="P5"/>
      <c r="Q5"/>
      <c r="R5"/>
      <c r="S5" s="260"/>
      <c r="T5" s="262"/>
      <c r="U5" s="262"/>
      <c r="V5" s="262"/>
      <c r="W5" s="262"/>
      <c r="X5" s="262"/>
      <c r="Y5" s="262"/>
      <c r="Z5" s="262"/>
      <c r="AA5" s="260"/>
      <c r="AB5" s="263"/>
      <c r="AC5" s="263"/>
      <c r="AD5" s="263"/>
      <c r="AE5" s="263"/>
      <c r="AF5" s="263"/>
      <c r="AG5" s="263"/>
      <c r="AH5" s="263"/>
    </row>
    <row r="6" spans="1:34" ht="12" customHeight="1" x14ac:dyDescent="0.25">
      <c r="A6" s="578" t="s">
        <v>282</v>
      </c>
      <c r="B6" s="578"/>
      <c r="C6" s="578"/>
      <c r="D6" s="241">
        <v>414</v>
      </c>
      <c r="E6" s="241">
        <v>3822807</v>
      </c>
      <c r="F6" s="241">
        <v>515346</v>
      </c>
      <c r="G6" s="241">
        <v>4338153</v>
      </c>
      <c r="H6" s="242">
        <v>11.9</v>
      </c>
      <c r="I6" s="243">
        <v>9234</v>
      </c>
      <c r="J6" s="243">
        <v>1245</v>
      </c>
      <c r="L6"/>
      <c r="M6"/>
      <c r="N6"/>
      <c r="O6"/>
      <c r="P6"/>
      <c r="Q6"/>
      <c r="R6"/>
      <c r="T6" s="262"/>
      <c r="U6" s="262"/>
      <c r="V6" s="262"/>
      <c r="W6" s="262"/>
      <c r="X6" s="262"/>
      <c r="Y6" s="262"/>
      <c r="Z6" s="262"/>
      <c r="AB6" s="263"/>
      <c r="AC6" s="263"/>
      <c r="AD6" s="263"/>
      <c r="AE6" s="263"/>
      <c r="AF6" s="263"/>
      <c r="AG6" s="263"/>
      <c r="AH6" s="263"/>
    </row>
    <row r="7" spans="1:34" ht="12" customHeight="1" x14ac:dyDescent="0.25">
      <c r="A7" s="578" t="s">
        <v>8</v>
      </c>
      <c r="B7" s="578"/>
      <c r="C7" s="578"/>
      <c r="D7" s="241">
        <v>1064</v>
      </c>
      <c r="E7" s="241">
        <v>4996657</v>
      </c>
      <c r="F7" s="241">
        <v>1030915</v>
      </c>
      <c r="G7" s="241">
        <v>6027572</v>
      </c>
      <c r="H7" s="242">
        <v>17.100000000000001</v>
      </c>
      <c r="I7" s="243">
        <v>4696</v>
      </c>
      <c r="J7" s="243">
        <v>969</v>
      </c>
      <c r="L7"/>
      <c r="M7"/>
      <c r="N7"/>
      <c r="O7"/>
      <c r="P7"/>
      <c r="Q7"/>
      <c r="R7"/>
      <c r="T7" s="262"/>
      <c r="U7" s="262"/>
      <c r="V7" s="262"/>
      <c r="W7" s="262"/>
      <c r="X7" s="262"/>
      <c r="Y7" s="262"/>
      <c r="Z7" s="262"/>
      <c r="AB7" s="263"/>
      <c r="AC7" s="263"/>
      <c r="AD7" s="263"/>
      <c r="AE7" s="263"/>
      <c r="AF7" s="263"/>
      <c r="AG7" s="263"/>
      <c r="AH7" s="263"/>
    </row>
    <row r="8" spans="1:34" ht="12" customHeight="1" x14ac:dyDescent="0.25">
      <c r="A8" s="578" t="s">
        <v>9</v>
      </c>
      <c r="B8" s="578"/>
      <c r="C8" s="578"/>
      <c r="D8" s="241">
        <v>8248</v>
      </c>
      <c r="E8" s="241">
        <v>30557193</v>
      </c>
      <c r="F8" s="241">
        <v>7837323</v>
      </c>
      <c r="G8" s="241">
        <v>38394516</v>
      </c>
      <c r="H8" s="242">
        <v>20.399999999999999</v>
      </c>
      <c r="I8" s="243">
        <v>3705</v>
      </c>
      <c r="J8" s="243">
        <v>950</v>
      </c>
      <c r="L8"/>
      <c r="M8"/>
      <c r="N8"/>
      <c r="O8"/>
      <c r="P8"/>
      <c r="Q8"/>
      <c r="R8"/>
      <c r="T8" s="262"/>
      <c r="U8" s="262"/>
      <c r="V8" s="262"/>
      <c r="W8" s="262"/>
      <c r="X8" s="262"/>
      <c r="Y8" s="262"/>
      <c r="Z8" s="262"/>
      <c r="AB8" s="263"/>
      <c r="AC8" s="263"/>
      <c r="AD8" s="263"/>
      <c r="AE8" s="263"/>
      <c r="AF8" s="263"/>
      <c r="AG8" s="263"/>
      <c r="AH8" s="263"/>
    </row>
    <row r="9" spans="1:34" ht="12" customHeight="1" x14ac:dyDescent="0.25">
      <c r="A9" s="615" t="s">
        <v>10</v>
      </c>
      <c r="B9" s="615"/>
      <c r="C9" s="615"/>
      <c r="D9" s="241">
        <v>3464</v>
      </c>
      <c r="E9" s="241">
        <v>30513416</v>
      </c>
      <c r="F9" s="241">
        <v>6555380</v>
      </c>
      <c r="G9" s="241">
        <v>37068796</v>
      </c>
      <c r="H9" s="242">
        <v>17.7</v>
      </c>
      <c r="I9" s="243">
        <v>8809</v>
      </c>
      <c r="J9" s="243">
        <v>1892</v>
      </c>
      <c r="L9"/>
      <c r="M9"/>
      <c r="N9"/>
      <c r="O9"/>
      <c r="P9"/>
      <c r="Q9"/>
      <c r="R9"/>
      <c r="T9" s="262"/>
      <c r="U9" s="262"/>
      <c r="V9" s="262"/>
      <c r="W9" s="262"/>
      <c r="X9" s="262"/>
      <c r="Y9" s="262"/>
      <c r="Z9" s="262"/>
      <c r="AB9" s="263"/>
      <c r="AC9" s="263"/>
      <c r="AD9" s="263"/>
      <c r="AE9" s="263"/>
      <c r="AF9" s="263"/>
      <c r="AG9" s="263"/>
      <c r="AH9" s="263"/>
    </row>
    <row r="10" spans="1:34" ht="12" customHeight="1" x14ac:dyDescent="0.25">
      <c r="A10" s="580" t="s">
        <v>11</v>
      </c>
      <c r="B10" s="580"/>
      <c r="C10" s="580"/>
      <c r="D10" s="244">
        <v>1313</v>
      </c>
      <c r="E10" s="244">
        <v>11239348</v>
      </c>
      <c r="F10" s="244">
        <v>2680132</v>
      </c>
      <c r="G10" s="244">
        <v>13919480</v>
      </c>
      <c r="H10" s="244">
        <v>19.3</v>
      </c>
      <c r="I10" s="246">
        <v>8560</v>
      </c>
      <c r="J10" s="246">
        <v>2041</v>
      </c>
      <c r="L10"/>
      <c r="M10"/>
      <c r="N10"/>
      <c r="O10"/>
      <c r="P10"/>
      <c r="Q10"/>
      <c r="R10"/>
      <c r="S10" s="264"/>
      <c r="T10" s="262"/>
      <c r="U10" s="262"/>
      <c r="V10" s="262"/>
      <c r="W10" s="262"/>
      <c r="X10" s="262"/>
      <c r="Y10" s="262"/>
      <c r="Z10" s="262"/>
      <c r="AA10" s="264"/>
      <c r="AB10" s="263"/>
      <c r="AC10" s="263"/>
      <c r="AD10" s="263"/>
      <c r="AE10" s="263"/>
      <c r="AF10" s="263"/>
      <c r="AG10" s="263"/>
      <c r="AH10" s="263"/>
    </row>
    <row r="11" spans="1:34" ht="12" customHeight="1" x14ac:dyDescent="0.25">
      <c r="A11" s="580" t="s">
        <v>45</v>
      </c>
      <c r="B11" s="580"/>
      <c r="C11" s="580"/>
      <c r="D11" s="244">
        <v>2151</v>
      </c>
      <c r="E11" s="244">
        <v>19274068</v>
      </c>
      <c r="F11" s="244">
        <v>3875248</v>
      </c>
      <c r="G11" s="244">
        <v>23149316</v>
      </c>
      <c r="H11" s="242">
        <v>16.7</v>
      </c>
      <c r="I11" s="243">
        <v>8961</v>
      </c>
      <c r="J11" s="243">
        <v>1802</v>
      </c>
      <c r="L11"/>
      <c r="M11"/>
      <c r="N11"/>
      <c r="O11"/>
      <c r="P11"/>
      <c r="Q11"/>
      <c r="R11"/>
      <c r="S11" s="264"/>
      <c r="T11" s="262"/>
      <c r="U11" s="262"/>
      <c r="V11" s="262"/>
      <c r="W11" s="262"/>
      <c r="X11" s="262"/>
      <c r="Y11" s="262"/>
      <c r="Z11" s="262"/>
      <c r="AA11" s="264"/>
      <c r="AB11" s="263"/>
      <c r="AC11" s="263"/>
      <c r="AD11" s="263"/>
      <c r="AE11" s="263"/>
      <c r="AF11" s="263"/>
      <c r="AG11" s="263"/>
      <c r="AH11" s="263"/>
    </row>
    <row r="12" spans="1:34" ht="12" customHeight="1" x14ac:dyDescent="0.25">
      <c r="A12" s="578" t="s">
        <v>13</v>
      </c>
      <c r="B12" s="578"/>
      <c r="C12" s="578"/>
      <c r="D12" s="241">
        <v>3704</v>
      </c>
      <c r="E12" s="241">
        <v>11815167</v>
      </c>
      <c r="F12" s="241">
        <v>3843832</v>
      </c>
      <c r="G12" s="241">
        <v>15658999</v>
      </c>
      <c r="H12" s="242">
        <v>24.5</v>
      </c>
      <c r="I12" s="243">
        <v>3190</v>
      </c>
      <c r="J12" s="243">
        <v>1038</v>
      </c>
      <c r="L12"/>
      <c r="M12"/>
      <c r="N12"/>
      <c r="O12"/>
      <c r="P12"/>
      <c r="Q12"/>
      <c r="R12"/>
      <c r="T12" s="262"/>
      <c r="U12" s="262"/>
      <c r="V12" s="262"/>
      <c r="W12" s="262"/>
      <c r="X12" s="262"/>
      <c r="Y12" s="262"/>
      <c r="Z12" s="262"/>
      <c r="AB12" s="263"/>
      <c r="AC12" s="263"/>
      <c r="AD12" s="263"/>
      <c r="AE12" s="263"/>
      <c r="AF12" s="263"/>
      <c r="AG12" s="263"/>
      <c r="AH12" s="263"/>
    </row>
    <row r="13" spans="1:34" ht="12" customHeight="1" x14ac:dyDescent="0.25">
      <c r="A13" s="578" t="s">
        <v>14</v>
      </c>
      <c r="B13" s="578"/>
      <c r="C13" s="578"/>
      <c r="D13" s="241">
        <v>582</v>
      </c>
      <c r="E13" s="241">
        <v>2455317</v>
      </c>
      <c r="F13" s="241">
        <v>545203</v>
      </c>
      <c r="G13" s="241">
        <v>3000520</v>
      </c>
      <c r="H13" s="242">
        <v>18.2</v>
      </c>
      <c r="I13" s="243">
        <v>4219</v>
      </c>
      <c r="J13" s="243">
        <v>937</v>
      </c>
      <c r="L13"/>
      <c r="M13"/>
      <c r="N13"/>
      <c r="O13"/>
      <c r="P13"/>
      <c r="Q13"/>
      <c r="R13"/>
      <c r="T13" s="262"/>
      <c r="U13" s="262"/>
      <c r="V13" s="262"/>
      <c r="W13" s="262"/>
      <c r="X13" s="262"/>
      <c r="Y13" s="262"/>
      <c r="Z13" s="262"/>
      <c r="AB13" s="263"/>
      <c r="AC13" s="263"/>
      <c r="AD13" s="263"/>
      <c r="AE13" s="263"/>
      <c r="AF13" s="263"/>
      <c r="AG13" s="263"/>
      <c r="AH13" s="263"/>
    </row>
    <row r="14" spans="1:34" ht="12" customHeight="1" x14ac:dyDescent="0.25">
      <c r="A14" s="578" t="s">
        <v>15</v>
      </c>
      <c r="B14" s="578"/>
      <c r="C14" s="578"/>
      <c r="D14" s="241">
        <v>8757</v>
      </c>
      <c r="E14" s="241">
        <v>54591940</v>
      </c>
      <c r="F14" s="241">
        <v>6624868</v>
      </c>
      <c r="G14" s="241">
        <v>61216808</v>
      </c>
      <c r="H14" s="242">
        <v>10.8</v>
      </c>
      <c r="I14" s="243">
        <v>6234</v>
      </c>
      <c r="J14" s="243">
        <v>757</v>
      </c>
      <c r="L14"/>
      <c r="M14"/>
      <c r="N14"/>
      <c r="O14"/>
      <c r="P14"/>
      <c r="Q14"/>
      <c r="R14"/>
      <c r="T14" s="262"/>
      <c r="U14" s="262"/>
      <c r="V14" s="262"/>
      <c r="W14" s="262"/>
      <c r="X14" s="262"/>
      <c r="Y14" s="262"/>
      <c r="Z14" s="262"/>
      <c r="AB14" s="263"/>
      <c r="AC14" s="263"/>
      <c r="AD14" s="263"/>
      <c r="AE14" s="263"/>
      <c r="AF14" s="263"/>
      <c r="AG14" s="263"/>
      <c r="AH14" s="263"/>
    </row>
    <row r="15" spans="1:34" ht="12" customHeight="1" x14ac:dyDescent="0.25">
      <c r="A15" s="578" t="s">
        <v>16</v>
      </c>
      <c r="B15" s="578"/>
      <c r="C15" s="578"/>
      <c r="D15" s="241">
        <v>6461</v>
      </c>
      <c r="E15" s="241">
        <v>32242176</v>
      </c>
      <c r="F15" s="241">
        <v>7883181</v>
      </c>
      <c r="G15" s="241">
        <v>40125357</v>
      </c>
      <c r="H15" s="242">
        <v>19.600000000000001</v>
      </c>
      <c r="I15" s="243">
        <v>4990</v>
      </c>
      <c r="J15" s="243">
        <v>1220</v>
      </c>
      <c r="L15"/>
      <c r="M15"/>
      <c r="N15"/>
      <c r="O15"/>
      <c r="P15"/>
      <c r="Q15"/>
      <c r="R15"/>
      <c r="T15" s="262"/>
      <c r="U15" s="262"/>
      <c r="V15" s="262"/>
      <c r="W15" s="262"/>
      <c r="X15" s="262"/>
      <c r="Y15" s="262"/>
      <c r="Z15" s="262"/>
      <c r="AB15" s="263"/>
      <c r="AC15" s="263"/>
      <c r="AD15" s="263"/>
      <c r="AE15" s="263"/>
      <c r="AF15" s="263"/>
      <c r="AG15" s="263"/>
      <c r="AH15" s="263"/>
    </row>
    <row r="16" spans="1:34" ht="12" customHeight="1" x14ac:dyDescent="0.25">
      <c r="A16" s="578" t="s">
        <v>17</v>
      </c>
      <c r="B16" s="578"/>
      <c r="C16" s="578"/>
      <c r="D16" s="241">
        <v>781</v>
      </c>
      <c r="E16" s="241">
        <v>3067632</v>
      </c>
      <c r="F16" s="241">
        <v>742120</v>
      </c>
      <c r="G16" s="241">
        <v>3809752</v>
      </c>
      <c r="H16" s="242">
        <v>19.5</v>
      </c>
      <c r="I16" s="243">
        <v>3928</v>
      </c>
      <c r="J16" s="243">
        <v>950</v>
      </c>
      <c r="L16"/>
      <c r="M16"/>
      <c r="N16"/>
      <c r="O16"/>
      <c r="P16"/>
      <c r="Q16"/>
      <c r="R16"/>
      <c r="T16" s="262"/>
      <c r="U16" s="262"/>
      <c r="V16" s="262"/>
      <c r="W16" s="262"/>
      <c r="X16" s="262"/>
      <c r="Y16" s="262"/>
      <c r="Z16" s="262"/>
      <c r="AB16" s="263"/>
      <c r="AC16" s="263"/>
      <c r="AD16" s="263"/>
      <c r="AE16" s="263"/>
      <c r="AF16" s="263"/>
      <c r="AG16" s="263"/>
      <c r="AH16" s="263"/>
    </row>
    <row r="17" spans="1:34" ht="12" customHeight="1" x14ac:dyDescent="0.25">
      <c r="A17" s="578" t="s">
        <v>18</v>
      </c>
      <c r="B17" s="578"/>
      <c r="C17" s="578"/>
      <c r="D17" s="241">
        <v>2350</v>
      </c>
      <c r="E17" s="241">
        <v>8889729</v>
      </c>
      <c r="F17" s="241">
        <v>2579096</v>
      </c>
      <c r="G17" s="241">
        <v>11468825</v>
      </c>
      <c r="H17" s="242">
        <v>22.5</v>
      </c>
      <c r="I17" s="243">
        <v>3783</v>
      </c>
      <c r="J17" s="243">
        <v>1097</v>
      </c>
      <c r="L17"/>
      <c r="M17"/>
      <c r="N17"/>
      <c r="O17"/>
      <c r="P17"/>
      <c r="Q17"/>
      <c r="R17"/>
      <c r="T17" s="262"/>
      <c r="U17" s="262"/>
      <c r="V17" s="262"/>
      <c r="W17" s="262"/>
      <c r="X17" s="262"/>
      <c r="Y17" s="262"/>
      <c r="Z17" s="262"/>
      <c r="AB17" s="263"/>
      <c r="AC17" s="263"/>
      <c r="AD17" s="263"/>
      <c r="AE17" s="263"/>
      <c r="AF17" s="263"/>
      <c r="AG17" s="263"/>
      <c r="AH17" s="263"/>
    </row>
    <row r="18" spans="1:34" ht="12" customHeight="1" x14ac:dyDescent="0.25">
      <c r="A18" s="578" t="s">
        <v>19</v>
      </c>
      <c r="B18" s="578"/>
      <c r="C18" s="578"/>
      <c r="D18" s="241">
        <v>2753</v>
      </c>
      <c r="E18" s="241">
        <v>15087925</v>
      </c>
      <c r="F18" s="241">
        <v>3629319</v>
      </c>
      <c r="G18" s="241">
        <v>18717244</v>
      </c>
      <c r="H18" s="242">
        <v>19.399999999999999</v>
      </c>
      <c r="I18" s="243">
        <v>5481</v>
      </c>
      <c r="J18" s="243">
        <v>1318</v>
      </c>
      <c r="L18"/>
      <c r="M18"/>
      <c r="N18"/>
      <c r="O18"/>
      <c r="P18"/>
      <c r="Q18"/>
      <c r="R18"/>
      <c r="T18" s="262"/>
      <c r="U18" s="262"/>
      <c r="V18" s="262"/>
      <c r="W18" s="262"/>
      <c r="X18" s="262"/>
      <c r="Y18" s="262"/>
      <c r="Z18" s="262"/>
      <c r="AB18" s="263"/>
      <c r="AC18" s="263"/>
      <c r="AD18" s="263"/>
      <c r="AE18" s="263"/>
      <c r="AF18" s="263"/>
      <c r="AG18" s="263"/>
      <c r="AH18" s="263"/>
    </row>
    <row r="19" spans="1:34" ht="12" customHeight="1" x14ac:dyDescent="0.25">
      <c r="A19" s="578" t="s">
        <v>20</v>
      </c>
      <c r="B19" s="578"/>
      <c r="C19" s="578"/>
      <c r="D19" s="241">
        <v>1072</v>
      </c>
      <c r="E19" s="241">
        <v>3012070</v>
      </c>
      <c r="F19" s="241">
        <v>746514</v>
      </c>
      <c r="G19" s="241">
        <v>3758584</v>
      </c>
      <c r="H19" s="242">
        <v>19.899999999999999</v>
      </c>
      <c r="I19" s="243">
        <v>2810</v>
      </c>
      <c r="J19" s="243">
        <v>696</v>
      </c>
      <c r="L19"/>
      <c r="M19"/>
      <c r="N19"/>
      <c r="O19"/>
      <c r="P19"/>
      <c r="Q19"/>
      <c r="R19"/>
      <c r="T19" s="262"/>
      <c r="U19" s="262"/>
      <c r="V19" s="262"/>
      <c r="W19" s="262"/>
      <c r="X19" s="262"/>
      <c r="Y19" s="262"/>
      <c r="Z19" s="262"/>
      <c r="AB19" s="263"/>
      <c r="AC19" s="263"/>
      <c r="AD19" s="263"/>
      <c r="AE19" s="263"/>
      <c r="AF19" s="263"/>
      <c r="AG19" s="263"/>
      <c r="AH19" s="263"/>
    </row>
    <row r="20" spans="1:34" ht="12" customHeight="1" x14ac:dyDescent="0.25">
      <c r="A20" s="578" t="s">
        <v>21</v>
      </c>
      <c r="B20" s="578"/>
      <c r="C20" s="578"/>
      <c r="D20" s="241">
        <v>436</v>
      </c>
      <c r="E20" s="241">
        <v>769269</v>
      </c>
      <c r="F20" s="241">
        <v>117161</v>
      </c>
      <c r="G20" s="241">
        <v>886430</v>
      </c>
      <c r="H20" s="242">
        <v>13.2</v>
      </c>
      <c r="I20" s="243">
        <v>1764</v>
      </c>
      <c r="J20" s="243">
        <v>269</v>
      </c>
      <c r="L20"/>
      <c r="M20"/>
      <c r="N20"/>
      <c r="O20"/>
      <c r="P20"/>
      <c r="Q20"/>
      <c r="R20"/>
      <c r="T20" s="262"/>
      <c r="U20" s="262"/>
      <c r="V20" s="262"/>
      <c r="W20" s="262"/>
      <c r="X20" s="262"/>
      <c r="Y20" s="262"/>
      <c r="Z20" s="262"/>
      <c r="AB20" s="263"/>
      <c r="AC20" s="263"/>
      <c r="AD20" s="263"/>
      <c r="AE20" s="263"/>
      <c r="AF20" s="263"/>
      <c r="AG20" s="263"/>
      <c r="AH20" s="263"/>
    </row>
    <row r="21" spans="1:34" ht="12" customHeight="1" x14ac:dyDescent="0.25">
      <c r="A21" s="578" t="s">
        <v>22</v>
      </c>
      <c r="B21" s="578"/>
      <c r="C21" s="578"/>
      <c r="D21" s="241">
        <v>2277</v>
      </c>
      <c r="E21" s="241">
        <v>10549897</v>
      </c>
      <c r="F21" s="241">
        <v>1270582</v>
      </c>
      <c r="G21" s="241">
        <v>11820479</v>
      </c>
      <c r="H21" s="242">
        <v>10.7</v>
      </c>
      <c r="I21" s="243">
        <v>4633</v>
      </c>
      <c r="J21" s="243">
        <v>558</v>
      </c>
      <c r="L21"/>
      <c r="M21"/>
      <c r="N21"/>
      <c r="O21"/>
      <c r="P21"/>
      <c r="Q21"/>
      <c r="R21"/>
      <c r="T21" s="262"/>
      <c r="U21" s="262"/>
      <c r="V21" s="262"/>
      <c r="W21" s="262"/>
      <c r="X21" s="262"/>
      <c r="Y21" s="262"/>
      <c r="Z21" s="262"/>
      <c r="AB21" s="263"/>
      <c r="AC21" s="263"/>
      <c r="AD21" s="263"/>
      <c r="AE21" s="263"/>
      <c r="AF21" s="263"/>
      <c r="AG21" s="263"/>
      <c r="AH21" s="263"/>
    </row>
    <row r="22" spans="1:34" ht="12" customHeight="1" x14ac:dyDescent="0.25">
      <c r="A22" s="578" t="s">
        <v>23</v>
      </c>
      <c r="B22" s="578"/>
      <c r="C22" s="578"/>
      <c r="D22" s="241">
        <v>2495</v>
      </c>
      <c r="E22" s="241">
        <v>9674016</v>
      </c>
      <c r="F22" s="241">
        <v>1001195</v>
      </c>
      <c r="G22" s="241">
        <v>10675211</v>
      </c>
      <c r="H22" s="242">
        <v>9.4</v>
      </c>
      <c r="I22" s="243">
        <v>3877</v>
      </c>
      <c r="J22" s="243">
        <v>401</v>
      </c>
      <c r="L22"/>
      <c r="M22"/>
      <c r="N22"/>
      <c r="O22"/>
      <c r="P22"/>
      <c r="Q22"/>
      <c r="R22"/>
      <c r="T22" s="262"/>
      <c r="U22" s="262"/>
      <c r="V22" s="262"/>
      <c r="W22" s="262"/>
      <c r="X22" s="262"/>
      <c r="Y22" s="262"/>
      <c r="Z22" s="262"/>
      <c r="AB22" s="263"/>
      <c r="AC22" s="263"/>
      <c r="AD22" s="263"/>
      <c r="AE22" s="263"/>
      <c r="AF22" s="263"/>
      <c r="AG22" s="263"/>
      <c r="AH22" s="263"/>
    </row>
    <row r="23" spans="1:34" ht="12" customHeight="1" x14ac:dyDescent="0.25">
      <c r="A23" s="578" t="s">
        <v>24</v>
      </c>
      <c r="B23" s="578"/>
      <c r="C23" s="578"/>
      <c r="D23" s="241">
        <v>400</v>
      </c>
      <c r="E23" s="241">
        <v>1210059</v>
      </c>
      <c r="F23" s="241">
        <v>372314</v>
      </c>
      <c r="G23" s="241">
        <v>1582373</v>
      </c>
      <c r="H23" s="242">
        <v>23.5</v>
      </c>
      <c r="I23" s="243">
        <v>3025</v>
      </c>
      <c r="J23" s="243">
        <v>931</v>
      </c>
      <c r="L23"/>
      <c r="M23"/>
      <c r="N23"/>
      <c r="O23"/>
      <c r="P23"/>
      <c r="Q23"/>
      <c r="R23"/>
      <c r="T23" s="262"/>
      <c r="U23" s="262"/>
      <c r="V23" s="262"/>
      <c r="W23" s="262"/>
      <c r="X23" s="262"/>
      <c r="Y23" s="262"/>
      <c r="Z23" s="262"/>
      <c r="AB23" s="263"/>
      <c r="AC23" s="263"/>
      <c r="AD23" s="263"/>
      <c r="AE23" s="263"/>
      <c r="AF23" s="263"/>
      <c r="AG23" s="263"/>
      <c r="AH23" s="263"/>
    </row>
    <row r="24" spans="1:34" ht="12" customHeight="1" x14ac:dyDescent="0.25">
      <c r="A24" s="578" t="s">
        <v>25</v>
      </c>
      <c r="B24" s="578"/>
      <c r="C24" s="578"/>
      <c r="D24" s="241">
        <v>617</v>
      </c>
      <c r="E24" s="241">
        <v>3807295</v>
      </c>
      <c r="F24" s="241">
        <v>198578</v>
      </c>
      <c r="G24" s="241">
        <v>4005873</v>
      </c>
      <c r="H24" s="242">
        <v>5</v>
      </c>
      <c r="I24" s="243">
        <v>6171</v>
      </c>
      <c r="J24" s="243">
        <v>322</v>
      </c>
      <c r="L24"/>
      <c r="M24"/>
      <c r="N24"/>
      <c r="O24"/>
      <c r="P24"/>
      <c r="Q24"/>
      <c r="R24"/>
      <c r="T24" s="262"/>
      <c r="U24" s="262"/>
      <c r="V24" s="262"/>
      <c r="W24" s="262"/>
      <c r="X24" s="262"/>
      <c r="Y24" s="262"/>
      <c r="Z24" s="262"/>
      <c r="AB24" s="263"/>
      <c r="AC24" s="263"/>
      <c r="AD24" s="263"/>
      <c r="AE24" s="263"/>
      <c r="AF24" s="263"/>
      <c r="AG24" s="263"/>
      <c r="AH24" s="263"/>
    </row>
    <row r="25" spans="1:34" ht="12" customHeight="1" x14ac:dyDescent="0.25">
      <c r="A25" s="578" t="s">
        <v>26</v>
      </c>
      <c r="B25" s="578"/>
      <c r="C25" s="578"/>
      <c r="D25" s="241">
        <v>1443</v>
      </c>
      <c r="E25" s="241">
        <v>7392725</v>
      </c>
      <c r="F25" s="241">
        <v>611740</v>
      </c>
      <c r="G25" s="241">
        <v>8004465</v>
      </c>
      <c r="H25" s="242">
        <v>7.6</v>
      </c>
      <c r="I25" s="243">
        <v>5123</v>
      </c>
      <c r="J25" s="243">
        <v>424</v>
      </c>
      <c r="L25"/>
      <c r="M25"/>
      <c r="N25"/>
      <c r="O25"/>
      <c r="P25"/>
      <c r="Q25"/>
      <c r="R25"/>
      <c r="T25" s="262"/>
      <c r="U25" s="262"/>
      <c r="V25" s="262"/>
      <c r="W25" s="262"/>
      <c r="X25" s="262"/>
      <c r="Y25" s="262"/>
      <c r="Z25" s="262"/>
      <c r="AB25" s="263"/>
      <c r="AC25" s="263"/>
      <c r="AD25" s="263"/>
      <c r="AE25" s="263"/>
      <c r="AF25" s="263"/>
      <c r="AG25" s="263"/>
      <c r="AH25" s="263"/>
    </row>
    <row r="26" spans="1:34" ht="12" customHeight="1" x14ac:dyDescent="0.25">
      <c r="A26" s="578" t="s">
        <v>27</v>
      </c>
      <c r="B26" s="578"/>
      <c r="C26" s="578"/>
      <c r="D26" s="241">
        <v>1384</v>
      </c>
      <c r="E26" s="241">
        <v>7317347</v>
      </c>
      <c r="F26" s="241">
        <v>1343228</v>
      </c>
      <c r="G26" s="241">
        <v>8660575</v>
      </c>
      <c r="H26" s="242">
        <v>15.5</v>
      </c>
      <c r="I26" s="243">
        <v>5287</v>
      </c>
      <c r="J26" s="243">
        <v>971</v>
      </c>
      <c r="L26"/>
      <c r="M26"/>
      <c r="N26"/>
      <c r="O26"/>
      <c r="P26"/>
      <c r="Q26"/>
      <c r="R26"/>
      <c r="T26" s="262"/>
      <c r="U26" s="262"/>
      <c r="V26" s="262"/>
      <c r="W26" s="262"/>
      <c r="X26" s="262"/>
      <c r="Y26" s="262"/>
      <c r="Z26" s="262"/>
      <c r="AB26" s="263"/>
      <c r="AC26" s="263"/>
      <c r="AD26" s="263"/>
      <c r="AE26" s="263"/>
      <c r="AF26" s="263"/>
      <c r="AG26" s="263"/>
      <c r="AH26" s="263"/>
    </row>
    <row r="27" spans="1:34" ht="12" customHeight="1" x14ac:dyDescent="0.25">
      <c r="A27" s="581" t="s">
        <v>28</v>
      </c>
      <c r="B27" s="581"/>
      <c r="C27" s="581"/>
      <c r="D27" s="249">
        <v>13174</v>
      </c>
      <c r="E27" s="249">
        <v>54324511</v>
      </c>
      <c r="F27" s="249">
        <v>12618308</v>
      </c>
      <c r="G27" s="249">
        <v>66942819</v>
      </c>
      <c r="H27" s="250">
        <v>18.8</v>
      </c>
      <c r="I27" s="251">
        <v>4124</v>
      </c>
      <c r="J27" s="251">
        <v>958</v>
      </c>
      <c r="L27"/>
      <c r="M27"/>
      <c r="N27"/>
      <c r="O27"/>
      <c r="P27"/>
      <c r="Q27"/>
      <c r="R27"/>
      <c r="T27" s="262"/>
      <c r="U27" s="262"/>
      <c r="V27" s="262"/>
      <c r="W27" s="262"/>
      <c r="X27" s="262"/>
      <c r="Y27" s="262"/>
      <c r="Z27" s="262"/>
      <c r="AB27" s="263"/>
      <c r="AC27" s="263"/>
      <c r="AD27" s="263"/>
      <c r="AE27" s="263"/>
      <c r="AF27" s="263"/>
      <c r="AG27" s="263"/>
      <c r="AH27" s="263"/>
    </row>
    <row r="28" spans="1:34" ht="12" customHeight="1" x14ac:dyDescent="0.25">
      <c r="A28" s="581" t="s">
        <v>29</v>
      </c>
      <c r="B28" s="581"/>
      <c r="C28" s="581"/>
      <c r="D28" s="249">
        <v>16507</v>
      </c>
      <c r="E28" s="249">
        <v>99375840</v>
      </c>
      <c r="F28" s="249">
        <v>17569283</v>
      </c>
      <c r="G28" s="249">
        <v>116945123</v>
      </c>
      <c r="H28" s="250">
        <v>15</v>
      </c>
      <c r="I28" s="251">
        <v>6020</v>
      </c>
      <c r="J28" s="251">
        <v>1064</v>
      </c>
      <c r="L28"/>
      <c r="M28"/>
      <c r="N28"/>
      <c r="O28"/>
      <c r="P28"/>
      <c r="Q28"/>
      <c r="R28"/>
      <c r="T28" s="262"/>
      <c r="U28" s="262"/>
      <c r="V28" s="262"/>
      <c r="W28" s="262"/>
      <c r="X28" s="262"/>
      <c r="Y28" s="262"/>
      <c r="Z28" s="262"/>
      <c r="AB28" s="263"/>
      <c r="AC28" s="263"/>
      <c r="AD28" s="263"/>
      <c r="AE28" s="263"/>
      <c r="AF28" s="263"/>
      <c r="AG28" s="263"/>
      <c r="AH28" s="263"/>
    </row>
    <row r="29" spans="1:34" ht="12" customHeight="1" x14ac:dyDescent="0.25">
      <c r="A29" s="581" t="s">
        <v>30</v>
      </c>
      <c r="B29" s="581"/>
      <c r="C29" s="581"/>
      <c r="D29" s="249">
        <v>12345</v>
      </c>
      <c r="E29" s="249">
        <v>59287462</v>
      </c>
      <c r="F29" s="249">
        <v>14833716</v>
      </c>
      <c r="G29" s="249">
        <v>74121178</v>
      </c>
      <c r="H29" s="250">
        <v>20</v>
      </c>
      <c r="I29" s="251">
        <v>4803</v>
      </c>
      <c r="J29" s="251">
        <v>1202</v>
      </c>
      <c r="L29"/>
      <c r="M29"/>
      <c r="N29"/>
      <c r="O29"/>
      <c r="P29"/>
      <c r="Q29"/>
      <c r="R29"/>
      <c r="T29" s="262"/>
      <c r="U29" s="262"/>
      <c r="V29" s="262"/>
      <c r="W29" s="262"/>
      <c r="X29" s="262"/>
      <c r="Y29" s="262"/>
      <c r="Z29" s="262"/>
      <c r="AB29" s="263"/>
      <c r="AC29" s="263"/>
      <c r="AD29" s="263"/>
      <c r="AE29" s="263"/>
      <c r="AF29" s="263"/>
      <c r="AG29" s="263"/>
      <c r="AH29" s="263"/>
    </row>
    <row r="30" spans="1:34" ht="12" customHeight="1" x14ac:dyDescent="0.25">
      <c r="A30" s="581" t="s">
        <v>31</v>
      </c>
      <c r="B30" s="581"/>
      <c r="C30" s="581"/>
      <c r="D30" s="249">
        <v>7297</v>
      </c>
      <c r="E30" s="249">
        <v>29022606</v>
      </c>
      <c r="F30" s="249">
        <v>3706344</v>
      </c>
      <c r="G30" s="249">
        <v>32728950</v>
      </c>
      <c r="H30" s="250">
        <v>11.3</v>
      </c>
      <c r="I30" s="251">
        <v>3977</v>
      </c>
      <c r="J30" s="251">
        <v>508</v>
      </c>
      <c r="L30"/>
      <c r="M30"/>
      <c r="N30"/>
      <c r="O30"/>
      <c r="P30"/>
      <c r="Q30"/>
      <c r="R30"/>
      <c r="T30" s="262"/>
      <c r="U30" s="262"/>
      <c r="V30" s="262"/>
      <c r="W30" s="262"/>
      <c r="X30" s="262"/>
      <c r="Y30" s="262"/>
      <c r="Z30" s="262"/>
      <c r="AB30" s="263"/>
      <c r="AC30" s="263"/>
      <c r="AD30" s="263"/>
      <c r="AE30" s="263"/>
      <c r="AF30" s="263"/>
      <c r="AG30" s="263"/>
      <c r="AH30" s="263"/>
    </row>
    <row r="31" spans="1:34" ht="12" customHeight="1" x14ac:dyDescent="0.25">
      <c r="A31" s="581" t="s">
        <v>32</v>
      </c>
      <c r="B31" s="581"/>
      <c r="C31" s="581"/>
      <c r="D31" s="249">
        <v>2827</v>
      </c>
      <c r="E31" s="249">
        <v>14710072</v>
      </c>
      <c r="F31" s="249">
        <v>1954968</v>
      </c>
      <c r="G31" s="249">
        <v>16665040</v>
      </c>
      <c r="H31" s="250">
        <v>11.7</v>
      </c>
      <c r="I31" s="251">
        <v>5203</v>
      </c>
      <c r="J31" s="251">
        <v>692</v>
      </c>
      <c r="L31"/>
      <c r="M31"/>
      <c r="N31"/>
      <c r="O31"/>
      <c r="P31"/>
      <c r="Q31"/>
      <c r="R31"/>
      <c r="T31" s="262"/>
      <c r="U31" s="262"/>
      <c r="V31" s="262"/>
      <c r="W31" s="262"/>
      <c r="X31" s="262"/>
      <c r="Y31" s="262"/>
      <c r="Z31" s="262"/>
      <c r="AB31" s="263"/>
      <c r="AC31" s="263"/>
      <c r="AD31" s="263"/>
      <c r="AE31" s="263"/>
      <c r="AF31" s="263"/>
      <c r="AG31" s="263"/>
      <c r="AH31" s="263"/>
    </row>
    <row r="32" spans="1:34" s="270" customFormat="1" ht="12" customHeight="1" x14ac:dyDescent="0.25">
      <c r="A32" s="581" t="s">
        <v>33</v>
      </c>
      <c r="B32" s="581"/>
      <c r="C32" s="581"/>
      <c r="D32" s="249">
        <v>52150</v>
      </c>
      <c r="E32" s="249">
        <v>256720491</v>
      </c>
      <c r="F32" s="249">
        <v>50682619</v>
      </c>
      <c r="G32" s="249">
        <v>307403110</v>
      </c>
      <c r="H32" s="250">
        <v>16.5</v>
      </c>
      <c r="I32" s="251">
        <v>4923</v>
      </c>
      <c r="J32" s="251">
        <v>972</v>
      </c>
      <c r="K32" s="260"/>
      <c r="L32"/>
      <c r="M32"/>
      <c r="N32"/>
      <c r="O32"/>
      <c r="P32"/>
      <c r="Q32"/>
      <c r="R32"/>
      <c r="S32" s="268"/>
      <c r="T32" s="262"/>
      <c r="U32" s="262"/>
      <c r="V32" s="262"/>
      <c r="W32" s="262"/>
      <c r="X32" s="262"/>
      <c r="Y32" s="262"/>
      <c r="Z32" s="262"/>
      <c r="AA32" s="268"/>
      <c r="AB32" s="263"/>
      <c r="AC32" s="263"/>
      <c r="AD32" s="263"/>
      <c r="AE32" s="263"/>
      <c r="AF32" s="263"/>
      <c r="AG32" s="263"/>
      <c r="AH32" s="263"/>
    </row>
    <row r="33" spans="1:20" s="297" customFormat="1" ht="12" customHeight="1" x14ac:dyDescent="0.2">
      <c r="A33" s="295" t="s">
        <v>75</v>
      </c>
      <c r="B33" s="611" t="s">
        <v>579</v>
      </c>
      <c r="C33" s="611"/>
      <c r="D33" s="611"/>
      <c r="E33" s="611"/>
      <c r="F33" s="611"/>
      <c r="G33" s="611"/>
      <c r="H33" s="611"/>
      <c r="I33" s="611"/>
      <c r="J33" s="611"/>
      <c r="K33" s="296"/>
      <c r="L33" s="296"/>
      <c r="M33" s="296"/>
      <c r="N33" s="296"/>
      <c r="O33" s="296"/>
      <c r="P33" s="296"/>
      <c r="Q33" s="296"/>
      <c r="R33" s="296"/>
      <c r="S33" s="296"/>
      <c r="T33" s="296"/>
    </row>
    <row r="34" spans="1:20" s="237" customFormat="1" ht="10.5" customHeight="1" x14ac:dyDescent="0.2">
      <c r="A34" s="291" t="s">
        <v>308</v>
      </c>
      <c r="B34" s="609" t="s">
        <v>545</v>
      </c>
      <c r="C34" s="609"/>
      <c r="D34" s="609"/>
      <c r="E34" s="609"/>
      <c r="F34" s="609"/>
      <c r="G34" s="609"/>
      <c r="H34" s="609"/>
      <c r="I34" s="609"/>
      <c r="J34" s="609"/>
      <c r="K34" s="238"/>
      <c r="L34" s="238"/>
      <c r="M34" s="238"/>
      <c r="N34" s="238"/>
      <c r="O34" s="238"/>
      <c r="P34" s="238"/>
      <c r="Q34" s="238"/>
      <c r="R34" s="238"/>
      <c r="S34" s="238"/>
      <c r="T34" s="238"/>
    </row>
    <row r="35" spans="1:20" x14ac:dyDescent="0.2">
      <c r="A35" s="586"/>
      <c r="B35" s="586"/>
      <c r="C35" s="586"/>
      <c r="D35" s="586"/>
      <c r="E35" s="586"/>
      <c r="F35" s="586"/>
      <c r="G35" s="586"/>
      <c r="H35" s="586"/>
      <c r="I35" s="586"/>
      <c r="J35" s="586"/>
    </row>
  </sheetData>
  <mergeCells count="42"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B1"/>
    <mergeCell ref="C1:J1"/>
    <mergeCell ref="A2:C3"/>
    <mergeCell ref="D2:D3"/>
    <mergeCell ref="E2:E3"/>
    <mergeCell ref="F2:F3"/>
    <mergeCell ref="G2:G3"/>
    <mergeCell ref="H2:H3"/>
    <mergeCell ref="I2:J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workbookViewId="0">
      <selection activeCell="C67" sqref="C67"/>
    </sheetView>
  </sheetViews>
  <sheetFormatPr defaultColWidth="9.109375" defaultRowHeight="10.199999999999999" x14ac:dyDescent="0.2"/>
  <cols>
    <col min="1" max="1" width="3.33203125" style="237" customWidth="1"/>
    <col min="2" max="2" width="9" style="237" customWidth="1"/>
    <col min="3" max="3" width="9.44140625" style="237" customWidth="1"/>
    <col min="4" max="9" width="14.44140625" style="237" customWidth="1"/>
    <col min="10" max="16384" width="9.109375" style="237"/>
  </cols>
  <sheetData>
    <row r="1" spans="1:23" ht="19.5" customHeight="1" x14ac:dyDescent="0.2">
      <c r="A1" s="556" t="s">
        <v>369</v>
      </c>
      <c r="B1" s="556"/>
      <c r="C1" s="618" t="s">
        <v>581</v>
      </c>
      <c r="D1" s="618"/>
      <c r="E1" s="618"/>
      <c r="F1" s="618"/>
      <c r="G1" s="618"/>
      <c r="H1" s="618"/>
      <c r="I1" s="618"/>
      <c r="K1" s="400" t="s">
        <v>482</v>
      </c>
    </row>
    <row r="2" spans="1:23" ht="23.25" customHeight="1" x14ac:dyDescent="0.2">
      <c r="A2" s="557" t="s">
        <v>1</v>
      </c>
      <c r="B2" s="557"/>
      <c r="C2" s="557"/>
      <c r="D2" s="559" t="s">
        <v>582</v>
      </c>
      <c r="E2" s="559" t="s">
        <v>583</v>
      </c>
      <c r="F2" s="559" t="s">
        <v>572</v>
      </c>
      <c r="G2" s="559" t="s">
        <v>573</v>
      </c>
      <c r="H2" s="560" t="s">
        <v>584</v>
      </c>
      <c r="I2" s="560" t="s">
        <v>64</v>
      </c>
      <c r="J2" s="238"/>
    </row>
    <row r="3" spans="1:23" ht="23.25" customHeight="1" x14ac:dyDescent="0.2">
      <c r="A3" s="558"/>
      <c r="B3" s="558"/>
      <c r="C3" s="558"/>
      <c r="D3" s="559"/>
      <c r="E3" s="559"/>
      <c r="F3" s="559"/>
      <c r="G3" s="559"/>
      <c r="H3" s="560"/>
      <c r="I3" s="560"/>
      <c r="J3" s="238"/>
    </row>
    <row r="4" spans="1:23" ht="23.25" customHeight="1" x14ac:dyDescent="0.2">
      <c r="A4" s="584" t="s">
        <v>4</v>
      </c>
      <c r="B4" s="584"/>
      <c r="C4" s="584"/>
      <c r="D4" s="584"/>
      <c r="E4" s="584"/>
      <c r="F4" s="584"/>
      <c r="G4" s="584"/>
      <c r="H4" s="584"/>
      <c r="I4" s="584"/>
      <c r="J4" s="238"/>
      <c r="N4" s="241"/>
    </row>
    <row r="5" spans="1:23" ht="13.5" customHeight="1" x14ac:dyDescent="0.25">
      <c r="A5" s="562" t="s">
        <v>6</v>
      </c>
      <c r="B5" s="562"/>
      <c r="C5" s="562"/>
      <c r="D5" s="241">
        <v>6254</v>
      </c>
      <c r="E5" s="241">
        <v>3448</v>
      </c>
      <c r="F5" s="241">
        <v>680</v>
      </c>
      <c r="G5" s="241">
        <v>0</v>
      </c>
      <c r="H5" s="241">
        <v>621</v>
      </c>
      <c r="I5" s="241">
        <v>11003</v>
      </c>
      <c r="J5" s="294"/>
      <c r="K5"/>
      <c r="M5" s="120"/>
      <c r="N5"/>
      <c r="O5"/>
      <c r="P5"/>
      <c r="Q5"/>
      <c r="R5" s="120"/>
      <c r="S5" s="120"/>
      <c r="T5" s="120"/>
      <c r="U5" s="120"/>
      <c r="V5" s="120"/>
      <c r="W5" s="120"/>
    </row>
    <row r="6" spans="1:23" ht="13.5" customHeight="1" x14ac:dyDescent="0.25">
      <c r="A6" s="562" t="s">
        <v>282</v>
      </c>
      <c r="B6" s="562"/>
      <c r="C6" s="562"/>
      <c r="D6" s="241">
        <v>102</v>
      </c>
      <c r="E6" s="241">
        <v>414</v>
      </c>
      <c r="F6" s="241">
        <v>0</v>
      </c>
      <c r="G6" s="241">
        <v>0</v>
      </c>
      <c r="H6" s="241">
        <v>0</v>
      </c>
      <c r="I6" s="241">
        <v>516</v>
      </c>
      <c r="J6" s="238"/>
      <c r="K6"/>
      <c r="L6"/>
      <c r="M6"/>
      <c r="N6"/>
      <c r="O6"/>
      <c r="P6"/>
      <c r="Q6"/>
      <c r="R6" s="120"/>
      <c r="S6" s="120"/>
      <c r="T6" s="120"/>
      <c r="U6" s="120"/>
      <c r="V6" s="120"/>
      <c r="W6" s="120"/>
    </row>
    <row r="7" spans="1:23" ht="13.5" customHeight="1" x14ac:dyDescent="0.25">
      <c r="A7" s="562" t="s">
        <v>8</v>
      </c>
      <c r="B7" s="562"/>
      <c r="C7" s="562"/>
      <c r="D7" s="241">
        <v>2090</v>
      </c>
      <c r="E7" s="241">
        <v>1064</v>
      </c>
      <c r="F7" s="241">
        <v>374</v>
      </c>
      <c r="G7" s="241">
        <v>0</v>
      </c>
      <c r="H7" s="241">
        <v>14</v>
      </c>
      <c r="I7" s="241">
        <v>3542</v>
      </c>
      <c r="J7" s="238"/>
      <c r="K7"/>
      <c r="L7"/>
      <c r="M7"/>
      <c r="N7"/>
      <c r="O7"/>
      <c r="P7"/>
      <c r="Q7"/>
      <c r="R7" s="120"/>
      <c r="S7" s="120"/>
      <c r="T7" s="120"/>
      <c r="U7" s="120"/>
      <c r="V7" s="120"/>
      <c r="W7" s="120"/>
    </row>
    <row r="8" spans="1:23" ht="13.5" customHeight="1" x14ac:dyDescent="0.25">
      <c r="A8" s="562" t="s">
        <v>9</v>
      </c>
      <c r="B8" s="562"/>
      <c r="C8" s="562"/>
      <c r="D8" s="241">
        <v>15587</v>
      </c>
      <c r="E8" s="241">
        <v>8248</v>
      </c>
      <c r="F8" s="241">
        <v>6532</v>
      </c>
      <c r="G8" s="241">
        <v>0</v>
      </c>
      <c r="H8" s="241">
        <v>2842</v>
      </c>
      <c r="I8" s="241">
        <v>33209</v>
      </c>
      <c r="J8" s="238"/>
      <c r="K8"/>
      <c r="L8"/>
      <c r="M8"/>
      <c r="N8"/>
      <c r="O8"/>
      <c r="P8"/>
      <c r="Q8"/>
      <c r="R8" s="120"/>
      <c r="S8" s="120"/>
      <c r="T8" s="120"/>
      <c r="U8" s="120"/>
      <c r="V8" s="120"/>
      <c r="W8" s="120"/>
    </row>
    <row r="9" spans="1:23" ht="13.5" customHeight="1" x14ac:dyDescent="0.25">
      <c r="A9" s="617" t="s">
        <v>10</v>
      </c>
      <c r="B9" s="617"/>
      <c r="C9" s="617"/>
      <c r="D9" s="241">
        <v>1763</v>
      </c>
      <c r="E9" s="241">
        <v>3464</v>
      </c>
      <c r="F9" s="241">
        <v>225</v>
      </c>
      <c r="G9" s="241">
        <v>0</v>
      </c>
      <c r="H9" s="241">
        <v>7</v>
      </c>
      <c r="I9" s="241">
        <v>5459</v>
      </c>
      <c r="J9" s="238"/>
      <c r="K9"/>
      <c r="L9"/>
      <c r="M9"/>
      <c r="N9"/>
      <c r="O9"/>
      <c r="P9"/>
      <c r="Q9"/>
      <c r="R9" s="120"/>
      <c r="S9" s="120"/>
      <c r="T9" s="120"/>
      <c r="U9" s="120"/>
      <c r="V9" s="120"/>
      <c r="W9" s="120"/>
    </row>
    <row r="10" spans="1:23" s="248" customFormat="1" ht="13.5" customHeight="1" x14ac:dyDescent="0.25">
      <c r="A10" s="566" t="s">
        <v>11</v>
      </c>
      <c r="B10" s="566"/>
      <c r="C10" s="566"/>
      <c r="D10" s="244">
        <v>680</v>
      </c>
      <c r="E10" s="244">
        <v>1313</v>
      </c>
      <c r="F10" s="244">
        <v>206</v>
      </c>
      <c r="G10" s="244">
        <v>0</v>
      </c>
      <c r="H10" s="244">
        <v>0</v>
      </c>
      <c r="I10" s="244">
        <v>2199</v>
      </c>
      <c r="J10" s="247"/>
      <c r="K10"/>
      <c r="L10"/>
      <c r="M10"/>
      <c r="N10"/>
      <c r="O10"/>
      <c r="P10"/>
      <c r="Q10"/>
      <c r="R10" s="120"/>
      <c r="S10" s="120"/>
      <c r="T10" s="120"/>
      <c r="U10" s="120"/>
      <c r="V10" s="120"/>
      <c r="W10" s="120"/>
    </row>
    <row r="11" spans="1:23" s="248" customFormat="1" ht="13.5" customHeight="1" x14ac:dyDescent="0.25">
      <c r="A11" s="566" t="s">
        <v>45</v>
      </c>
      <c r="B11" s="566"/>
      <c r="C11" s="566"/>
      <c r="D11" s="244">
        <v>1083</v>
      </c>
      <c r="E11" s="244">
        <v>2151</v>
      </c>
      <c r="F11" s="244">
        <v>19</v>
      </c>
      <c r="G11" s="244">
        <v>0</v>
      </c>
      <c r="H11" s="244">
        <v>7</v>
      </c>
      <c r="I11" s="244">
        <v>3260</v>
      </c>
      <c r="J11" s="247"/>
      <c r="K11"/>
      <c r="L11"/>
      <c r="M11"/>
      <c r="N11"/>
      <c r="O11"/>
      <c r="P11"/>
      <c r="Q11"/>
      <c r="R11" s="120"/>
      <c r="S11" s="120"/>
      <c r="T11" s="120"/>
      <c r="U11" s="120"/>
      <c r="V11" s="120"/>
      <c r="W11" s="120"/>
    </row>
    <row r="12" spans="1:23" ht="13.5" customHeight="1" x14ac:dyDescent="0.25">
      <c r="A12" s="562" t="s">
        <v>13</v>
      </c>
      <c r="B12" s="562"/>
      <c r="C12" s="562"/>
      <c r="D12" s="241">
        <v>5133</v>
      </c>
      <c r="E12" s="241">
        <v>3704</v>
      </c>
      <c r="F12" s="241">
        <v>2096</v>
      </c>
      <c r="G12" s="241">
        <v>0</v>
      </c>
      <c r="H12" s="241">
        <v>527</v>
      </c>
      <c r="I12" s="241">
        <v>11460</v>
      </c>
      <c r="J12" s="238"/>
      <c r="K12"/>
      <c r="L12"/>
      <c r="M12"/>
      <c r="N12"/>
      <c r="O12"/>
      <c r="P12"/>
      <c r="Q12"/>
      <c r="R12" s="120"/>
      <c r="S12" s="120"/>
      <c r="T12" s="120"/>
      <c r="U12" s="120"/>
      <c r="V12" s="120"/>
      <c r="W12" s="120"/>
    </row>
    <row r="13" spans="1:23" ht="13.5" customHeight="1" x14ac:dyDescent="0.25">
      <c r="A13" s="562" t="s">
        <v>14</v>
      </c>
      <c r="B13" s="562"/>
      <c r="C13" s="562"/>
      <c r="D13" s="241">
        <v>1711</v>
      </c>
      <c r="E13" s="241">
        <v>582</v>
      </c>
      <c r="F13" s="241">
        <v>1181</v>
      </c>
      <c r="G13" s="241">
        <v>0</v>
      </c>
      <c r="H13" s="241">
        <v>2342</v>
      </c>
      <c r="I13" s="241">
        <v>5816</v>
      </c>
      <c r="J13" s="238"/>
      <c r="K13"/>
      <c r="L13"/>
      <c r="M13"/>
      <c r="N13"/>
      <c r="O13"/>
      <c r="P13"/>
      <c r="Q13"/>
      <c r="R13" s="120"/>
      <c r="S13" s="120"/>
      <c r="T13" s="120"/>
      <c r="U13" s="120"/>
      <c r="V13" s="120"/>
      <c r="W13" s="120"/>
    </row>
    <row r="14" spans="1:23" ht="13.5" customHeight="1" x14ac:dyDescent="0.25">
      <c r="A14" s="562" t="s">
        <v>15</v>
      </c>
      <c r="B14" s="562"/>
      <c r="C14" s="562"/>
      <c r="D14" s="241">
        <v>12892</v>
      </c>
      <c r="E14" s="241">
        <v>8757</v>
      </c>
      <c r="F14" s="241">
        <v>3322</v>
      </c>
      <c r="G14" s="241">
        <v>0</v>
      </c>
      <c r="H14" s="241">
        <v>998</v>
      </c>
      <c r="I14" s="241">
        <v>25969</v>
      </c>
      <c r="J14" s="238"/>
      <c r="K14"/>
      <c r="L14"/>
      <c r="M14"/>
      <c r="N14"/>
      <c r="O14"/>
      <c r="P14"/>
      <c r="Q14"/>
      <c r="R14" s="120"/>
      <c r="S14" s="120"/>
      <c r="T14" s="120"/>
      <c r="U14" s="120"/>
      <c r="V14" s="120"/>
      <c r="W14" s="120"/>
    </row>
    <row r="15" spans="1:23" ht="13.5" customHeight="1" x14ac:dyDescent="0.25">
      <c r="A15" s="562" t="s">
        <v>16</v>
      </c>
      <c r="B15" s="562"/>
      <c r="C15" s="562"/>
      <c r="D15" s="241">
        <v>6032</v>
      </c>
      <c r="E15" s="241">
        <v>6461</v>
      </c>
      <c r="F15" s="241">
        <v>1882</v>
      </c>
      <c r="G15" s="241">
        <v>0</v>
      </c>
      <c r="H15" s="241">
        <v>2716</v>
      </c>
      <c r="I15" s="241">
        <v>17091</v>
      </c>
      <c r="J15" s="238"/>
      <c r="K15"/>
      <c r="L15"/>
      <c r="M15"/>
      <c r="N15"/>
      <c r="O15"/>
      <c r="P15"/>
      <c r="Q15"/>
      <c r="R15" s="120"/>
      <c r="S15" s="120"/>
      <c r="T15" s="120"/>
      <c r="U15" s="120"/>
      <c r="V15" s="120"/>
      <c r="W15" s="120"/>
    </row>
    <row r="16" spans="1:23" ht="13.5" customHeight="1" x14ac:dyDescent="0.25">
      <c r="A16" s="562" t="s">
        <v>17</v>
      </c>
      <c r="B16" s="562"/>
      <c r="C16" s="562"/>
      <c r="D16" s="241">
        <v>1403</v>
      </c>
      <c r="E16" s="241">
        <v>781</v>
      </c>
      <c r="F16" s="241">
        <v>298</v>
      </c>
      <c r="G16" s="241">
        <v>0</v>
      </c>
      <c r="H16" s="241">
        <v>63</v>
      </c>
      <c r="I16" s="241">
        <v>2545</v>
      </c>
      <c r="J16" s="238"/>
      <c r="K16"/>
      <c r="L16"/>
      <c r="M16"/>
      <c r="N16"/>
      <c r="O16"/>
      <c r="P16"/>
      <c r="Q16"/>
      <c r="R16" s="120"/>
      <c r="S16" s="120"/>
      <c r="T16" s="120"/>
      <c r="U16" s="120"/>
      <c r="V16" s="120"/>
      <c r="W16" s="120"/>
    </row>
    <row r="17" spans="1:23" ht="13.5" customHeight="1" x14ac:dyDescent="0.25">
      <c r="A17" s="562" t="s">
        <v>18</v>
      </c>
      <c r="B17" s="562"/>
      <c r="C17" s="562"/>
      <c r="D17" s="241">
        <v>2183</v>
      </c>
      <c r="E17" s="241">
        <v>2350</v>
      </c>
      <c r="F17" s="241">
        <v>564</v>
      </c>
      <c r="G17" s="241">
        <v>0</v>
      </c>
      <c r="H17" s="241">
        <v>180</v>
      </c>
      <c r="I17" s="241">
        <v>5277</v>
      </c>
      <c r="J17" s="238"/>
      <c r="K17"/>
      <c r="L17"/>
      <c r="M17"/>
      <c r="N17"/>
      <c r="O17"/>
      <c r="P17"/>
      <c r="Q17"/>
      <c r="R17" s="120"/>
      <c r="S17" s="120"/>
      <c r="T17" s="120"/>
      <c r="U17" s="120"/>
      <c r="V17" s="120"/>
      <c r="W17" s="120"/>
    </row>
    <row r="18" spans="1:23" ht="13.5" customHeight="1" x14ac:dyDescent="0.25">
      <c r="A18" s="562" t="s">
        <v>19</v>
      </c>
      <c r="B18" s="562"/>
      <c r="C18" s="562"/>
      <c r="D18" s="241">
        <v>13169</v>
      </c>
      <c r="E18" s="241">
        <v>2753</v>
      </c>
      <c r="F18" s="241">
        <v>5327</v>
      </c>
      <c r="G18" s="241">
        <v>0</v>
      </c>
      <c r="H18" s="241">
        <v>118</v>
      </c>
      <c r="I18" s="241">
        <v>21367</v>
      </c>
      <c r="J18" s="238"/>
      <c r="K18"/>
      <c r="L18"/>
      <c r="M18"/>
      <c r="N18"/>
      <c r="O18"/>
      <c r="P18"/>
      <c r="Q18"/>
      <c r="R18" s="120"/>
      <c r="S18" s="120"/>
      <c r="T18" s="120"/>
      <c r="U18" s="120"/>
      <c r="V18" s="120"/>
      <c r="W18" s="120"/>
    </row>
    <row r="19" spans="1:23" ht="13.5" customHeight="1" x14ac:dyDescent="0.25">
      <c r="A19" s="562" t="s">
        <v>20</v>
      </c>
      <c r="B19" s="562"/>
      <c r="C19" s="562"/>
      <c r="D19" s="241">
        <v>968</v>
      </c>
      <c r="E19" s="241">
        <v>1072</v>
      </c>
      <c r="F19" s="241">
        <v>176</v>
      </c>
      <c r="G19" s="241">
        <v>0</v>
      </c>
      <c r="H19" s="241">
        <v>101</v>
      </c>
      <c r="I19" s="241">
        <v>2317</v>
      </c>
      <c r="J19" s="238"/>
      <c r="K19"/>
      <c r="L19"/>
      <c r="M19"/>
      <c r="N19"/>
      <c r="O19"/>
      <c r="P19"/>
      <c r="Q19"/>
      <c r="R19" s="120"/>
      <c r="S19" s="120"/>
      <c r="T19" s="120"/>
      <c r="U19" s="120"/>
      <c r="V19" s="120"/>
      <c r="W19" s="120"/>
    </row>
    <row r="20" spans="1:23" ht="13.5" customHeight="1" x14ac:dyDescent="0.25">
      <c r="A20" s="562" t="s">
        <v>21</v>
      </c>
      <c r="B20" s="562"/>
      <c r="C20" s="562"/>
      <c r="D20" s="241">
        <v>178</v>
      </c>
      <c r="E20" s="241">
        <v>436</v>
      </c>
      <c r="F20" s="241">
        <v>64</v>
      </c>
      <c r="G20" s="241">
        <v>0</v>
      </c>
      <c r="H20" s="241">
        <v>20</v>
      </c>
      <c r="I20" s="241">
        <v>698</v>
      </c>
      <c r="J20" s="238"/>
      <c r="K20"/>
      <c r="L20"/>
      <c r="M20"/>
      <c r="N20"/>
      <c r="O20"/>
      <c r="P20"/>
      <c r="Q20"/>
      <c r="R20" s="120"/>
      <c r="S20" s="120"/>
      <c r="T20" s="120"/>
      <c r="U20" s="120"/>
      <c r="V20" s="120"/>
      <c r="W20" s="120"/>
    </row>
    <row r="21" spans="1:23" ht="13.5" customHeight="1" x14ac:dyDescent="0.25">
      <c r="A21" s="562" t="s">
        <v>22</v>
      </c>
      <c r="B21" s="562"/>
      <c r="C21" s="562"/>
      <c r="D21" s="241">
        <v>1269</v>
      </c>
      <c r="E21" s="241">
        <v>2277</v>
      </c>
      <c r="F21" s="241">
        <v>81</v>
      </c>
      <c r="G21" s="241">
        <v>0</v>
      </c>
      <c r="H21" s="241">
        <v>161</v>
      </c>
      <c r="I21" s="241">
        <v>3788</v>
      </c>
      <c r="J21" s="238"/>
      <c r="K21"/>
      <c r="L21"/>
      <c r="M21"/>
      <c r="N21"/>
      <c r="O21"/>
      <c r="P21"/>
      <c r="Q21"/>
      <c r="R21" s="120"/>
      <c r="S21" s="120"/>
      <c r="T21" s="120"/>
      <c r="U21" s="120"/>
      <c r="V21" s="120"/>
      <c r="W21" s="120"/>
    </row>
    <row r="22" spans="1:23" ht="13.5" customHeight="1" x14ac:dyDescent="0.25">
      <c r="A22" s="562" t="s">
        <v>23</v>
      </c>
      <c r="B22" s="562"/>
      <c r="C22" s="562"/>
      <c r="D22" s="241">
        <v>1532</v>
      </c>
      <c r="E22" s="241">
        <v>2495</v>
      </c>
      <c r="F22" s="241">
        <v>497</v>
      </c>
      <c r="G22" s="241">
        <v>0</v>
      </c>
      <c r="H22" s="241">
        <v>2410</v>
      </c>
      <c r="I22" s="241">
        <v>6934</v>
      </c>
      <c r="J22" s="238"/>
      <c r="K22"/>
      <c r="L22"/>
      <c r="M22"/>
      <c r="N22"/>
      <c r="O22"/>
      <c r="P22"/>
      <c r="Q22"/>
      <c r="R22" s="120"/>
      <c r="S22" s="120"/>
      <c r="T22" s="120"/>
      <c r="U22" s="120"/>
      <c r="V22" s="120"/>
      <c r="W22" s="120"/>
    </row>
    <row r="23" spans="1:23" ht="13.5" customHeight="1" x14ac:dyDescent="0.25">
      <c r="A23" s="562" t="s">
        <v>24</v>
      </c>
      <c r="B23" s="562"/>
      <c r="C23" s="562"/>
      <c r="D23" s="241">
        <v>329</v>
      </c>
      <c r="E23" s="241">
        <v>400</v>
      </c>
      <c r="F23" s="241">
        <v>71</v>
      </c>
      <c r="G23" s="241">
        <v>0</v>
      </c>
      <c r="H23" s="241">
        <v>1</v>
      </c>
      <c r="I23" s="241">
        <v>801</v>
      </c>
      <c r="J23" s="238"/>
      <c r="K23"/>
      <c r="L23"/>
      <c r="M23"/>
      <c r="N23"/>
      <c r="O23"/>
      <c r="P23"/>
      <c r="Q23"/>
      <c r="R23" s="120"/>
      <c r="S23" s="120"/>
      <c r="T23" s="120"/>
      <c r="U23" s="120"/>
      <c r="V23" s="120"/>
      <c r="W23" s="120"/>
    </row>
    <row r="24" spans="1:23" ht="13.5" customHeight="1" x14ac:dyDescent="0.25">
      <c r="A24" s="562" t="s">
        <v>25</v>
      </c>
      <c r="B24" s="562"/>
      <c r="C24" s="562"/>
      <c r="D24" s="241">
        <v>262</v>
      </c>
      <c r="E24" s="241">
        <v>617</v>
      </c>
      <c r="F24" s="241">
        <v>134</v>
      </c>
      <c r="G24" s="241">
        <v>0</v>
      </c>
      <c r="H24" s="241">
        <v>190</v>
      </c>
      <c r="I24" s="241">
        <v>1203</v>
      </c>
      <c r="J24" s="238"/>
      <c r="K24"/>
      <c r="L24"/>
      <c r="M24"/>
      <c r="N24"/>
      <c r="O24"/>
      <c r="P24"/>
      <c r="Q24"/>
      <c r="R24" s="120"/>
      <c r="S24" s="120"/>
      <c r="T24" s="120"/>
      <c r="U24" s="120"/>
      <c r="V24" s="120"/>
      <c r="W24" s="120"/>
    </row>
    <row r="25" spans="1:23" ht="13.5" customHeight="1" x14ac:dyDescent="0.25">
      <c r="A25" s="562" t="s">
        <v>26</v>
      </c>
      <c r="B25" s="562"/>
      <c r="C25" s="562"/>
      <c r="D25" s="241">
        <v>3567</v>
      </c>
      <c r="E25" s="241">
        <v>1443</v>
      </c>
      <c r="F25" s="241">
        <v>207</v>
      </c>
      <c r="G25" s="241">
        <v>0</v>
      </c>
      <c r="H25" s="241">
        <v>311</v>
      </c>
      <c r="I25" s="241">
        <v>5528</v>
      </c>
      <c r="J25" s="238"/>
      <c r="K25"/>
      <c r="L25"/>
      <c r="M25"/>
      <c r="N25"/>
      <c r="O25"/>
      <c r="P25"/>
      <c r="Q25"/>
      <c r="R25" s="120"/>
      <c r="S25" s="120"/>
      <c r="T25" s="120"/>
      <c r="U25" s="120"/>
      <c r="V25" s="120"/>
      <c r="W25" s="120"/>
    </row>
    <row r="26" spans="1:23" ht="13.5" customHeight="1" x14ac:dyDescent="0.25">
      <c r="A26" s="562" t="s">
        <v>27</v>
      </c>
      <c r="B26" s="562"/>
      <c r="C26" s="562"/>
      <c r="D26" s="241">
        <v>1095</v>
      </c>
      <c r="E26" s="241">
        <v>1384</v>
      </c>
      <c r="F26" s="241">
        <v>865</v>
      </c>
      <c r="G26" s="241">
        <v>0</v>
      </c>
      <c r="H26" s="241">
        <v>360</v>
      </c>
      <c r="I26" s="241">
        <v>3704</v>
      </c>
      <c r="J26" s="238"/>
      <c r="K26"/>
      <c r="L26"/>
      <c r="M26"/>
      <c r="N26"/>
      <c r="O26"/>
      <c r="P26"/>
      <c r="Q26"/>
      <c r="R26" s="120"/>
      <c r="S26" s="120"/>
      <c r="T26" s="120"/>
      <c r="U26" s="120"/>
      <c r="V26" s="120"/>
      <c r="W26" s="120"/>
    </row>
    <row r="27" spans="1:23" ht="13.5" customHeight="1" x14ac:dyDescent="0.25">
      <c r="A27" s="567" t="s">
        <v>28</v>
      </c>
      <c r="B27" s="567"/>
      <c r="C27" s="567"/>
      <c r="D27" s="249">
        <v>24033</v>
      </c>
      <c r="E27" s="249">
        <v>13174</v>
      </c>
      <c r="F27" s="249">
        <v>7586</v>
      </c>
      <c r="G27" s="249">
        <v>0</v>
      </c>
      <c r="H27" s="249">
        <v>3477</v>
      </c>
      <c r="I27" s="249">
        <v>48270</v>
      </c>
      <c r="J27" s="238"/>
      <c r="K27"/>
      <c r="L27"/>
      <c r="M27"/>
      <c r="N27"/>
      <c r="O27"/>
      <c r="P27"/>
      <c r="Q27"/>
      <c r="R27" s="120"/>
      <c r="S27" s="120"/>
      <c r="T27" s="120"/>
      <c r="U27" s="120"/>
      <c r="V27" s="120"/>
      <c r="W27" s="120"/>
    </row>
    <row r="28" spans="1:23" ht="13.5" customHeight="1" x14ac:dyDescent="0.25">
      <c r="A28" s="567" t="s">
        <v>29</v>
      </c>
      <c r="B28" s="567"/>
      <c r="C28" s="567"/>
      <c r="D28" s="249">
        <v>21499</v>
      </c>
      <c r="E28" s="249">
        <v>16507</v>
      </c>
      <c r="F28" s="249">
        <v>6824</v>
      </c>
      <c r="G28" s="249">
        <v>0</v>
      </c>
      <c r="H28" s="249">
        <v>3874</v>
      </c>
      <c r="I28" s="249">
        <v>48704</v>
      </c>
      <c r="J28" s="238"/>
      <c r="K28"/>
      <c r="L28"/>
      <c r="M28"/>
      <c r="N28"/>
      <c r="O28"/>
      <c r="P28"/>
      <c r="Q28"/>
      <c r="R28" s="120"/>
      <c r="S28" s="120"/>
      <c r="T28" s="120"/>
      <c r="U28" s="120"/>
      <c r="V28" s="120"/>
      <c r="W28" s="120"/>
    </row>
    <row r="29" spans="1:23" ht="13.5" customHeight="1" x14ac:dyDescent="0.25">
      <c r="A29" s="567" t="s">
        <v>30</v>
      </c>
      <c r="B29" s="567"/>
      <c r="C29" s="567"/>
      <c r="D29" s="249">
        <v>22787</v>
      </c>
      <c r="E29" s="249">
        <v>12345</v>
      </c>
      <c r="F29" s="249">
        <v>8071</v>
      </c>
      <c r="G29" s="249">
        <v>0</v>
      </c>
      <c r="H29" s="249">
        <v>3077</v>
      </c>
      <c r="I29" s="249">
        <v>46280</v>
      </c>
      <c r="J29" s="238"/>
      <c r="K29"/>
      <c r="L29"/>
      <c r="M29"/>
      <c r="N29"/>
      <c r="O29"/>
      <c r="P29"/>
      <c r="Q29"/>
      <c r="R29" s="120"/>
      <c r="S29" s="120"/>
      <c r="T29" s="120"/>
      <c r="U29" s="120"/>
      <c r="V29" s="120"/>
      <c r="W29" s="120"/>
    </row>
    <row r="30" spans="1:23" ht="13.5" customHeight="1" x14ac:dyDescent="0.25">
      <c r="A30" s="567" t="s">
        <v>31</v>
      </c>
      <c r="B30" s="567"/>
      <c r="C30" s="567"/>
      <c r="D30" s="249">
        <v>4538</v>
      </c>
      <c r="E30" s="249">
        <v>7297</v>
      </c>
      <c r="F30" s="249">
        <v>1023</v>
      </c>
      <c r="G30" s="249">
        <v>0</v>
      </c>
      <c r="H30" s="249">
        <v>2883</v>
      </c>
      <c r="I30" s="249">
        <v>15741</v>
      </c>
      <c r="J30" s="238"/>
      <c r="K30"/>
      <c r="L30"/>
      <c r="M30"/>
      <c r="N30"/>
      <c r="O30"/>
      <c r="P30"/>
      <c r="Q30"/>
      <c r="R30" s="120"/>
      <c r="S30" s="120"/>
      <c r="T30" s="120"/>
      <c r="U30" s="120"/>
      <c r="V30" s="120"/>
      <c r="W30" s="120"/>
    </row>
    <row r="31" spans="1:23" ht="13.5" customHeight="1" x14ac:dyDescent="0.25">
      <c r="A31" s="567" t="s">
        <v>32</v>
      </c>
      <c r="B31" s="567"/>
      <c r="C31" s="567"/>
      <c r="D31" s="249">
        <v>4662</v>
      </c>
      <c r="E31" s="249">
        <v>2827</v>
      </c>
      <c r="F31" s="249">
        <v>1072</v>
      </c>
      <c r="G31" s="249">
        <v>0</v>
      </c>
      <c r="H31" s="249">
        <v>671</v>
      </c>
      <c r="I31" s="249">
        <v>9232</v>
      </c>
      <c r="J31" s="238"/>
      <c r="K31"/>
      <c r="L31"/>
      <c r="M31"/>
      <c r="N31"/>
      <c r="O31"/>
      <c r="P31"/>
      <c r="Q31"/>
      <c r="R31" s="120"/>
      <c r="S31" s="120"/>
      <c r="T31" s="120"/>
      <c r="U31" s="120"/>
      <c r="V31" s="120"/>
      <c r="W31" s="120"/>
    </row>
    <row r="32" spans="1:23" s="253" customFormat="1" ht="13.5" customHeight="1" x14ac:dyDescent="0.25">
      <c r="A32" s="567" t="s">
        <v>33</v>
      </c>
      <c r="B32" s="567"/>
      <c r="C32" s="567"/>
      <c r="D32" s="249">
        <v>77519</v>
      </c>
      <c r="E32" s="249">
        <v>52150</v>
      </c>
      <c r="F32" s="249">
        <v>24576</v>
      </c>
      <c r="G32" s="249">
        <v>0</v>
      </c>
      <c r="H32" s="249">
        <v>13982</v>
      </c>
      <c r="I32" s="249">
        <v>168227</v>
      </c>
      <c r="J32" s="252"/>
      <c r="K32"/>
      <c r="L32"/>
      <c r="M32"/>
      <c r="N32"/>
      <c r="O32"/>
      <c r="P32"/>
      <c r="Q32"/>
      <c r="R32" s="120"/>
      <c r="S32" s="120"/>
      <c r="T32" s="120"/>
      <c r="U32" s="120"/>
      <c r="V32" s="120"/>
      <c r="W32" s="120"/>
    </row>
    <row r="33" spans="1:17" ht="23.25" customHeight="1" x14ac:dyDescent="0.2">
      <c r="A33" s="584" t="s">
        <v>5</v>
      </c>
      <c r="B33" s="584"/>
      <c r="C33" s="584"/>
      <c r="D33" s="584"/>
      <c r="E33" s="584"/>
      <c r="F33" s="584"/>
      <c r="G33" s="584"/>
      <c r="H33" s="584"/>
      <c r="I33" s="584"/>
      <c r="J33" s="238"/>
      <c r="K33" s="288"/>
    </row>
    <row r="34" spans="1:17" ht="13.5" customHeight="1" x14ac:dyDescent="0.25">
      <c r="A34" s="562" t="s">
        <v>6</v>
      </c>
      <c r="B34" s="562"/>
      <c r="C34" s="562"/>
      <c r="D34" s="299">
        <v>56.900000000000006</v>
      </c>
      <c r="E34" s="299">
        <v>31.3</v>
      </c>
      <c r="F34" s="299">
        <v>6.2</v>
      </c>
      <c r="G34" s="299">
        <v>0</v>
      </c>
      <c r="H34" s="299">
        <v>5.6</v>
      </c>
      <c r="I34" s="241">
        <v>100</v>
      </c>
      <c r="J34" s="238"/>
      <c r="K34" s="120"/>
      <c r="L34" s="120"/>
      <c r="M34" s="120"/>
      <c r="N34" s="120"/>
      <c r="O34" s="120"/>
      <c r="P34" s="120"/>
      <c r="Q34" s="120"/>
    </row>
    <row r="35" spans="1:17" ht="13.5" customHeight="1" x14ac:dyDescent="0.25">
      <c r="A35" s="562" t="s">
        <v>282</v>
      </c>
      <c r="B35" s="562"/>
      <c r="C35" s="562"/>
      <c r="D35" s="299">
        <v>19.8</v>
      </c>
      <c r="E35" s="299">
        <v>80.2</v>
      </c>
      <c r="F35" s="299">
        <v>0</v>
      </c>
      <c r="G35" s="299">
        <v>0</v>
      </c>
      <c r="H35" s="299">
        <v>0</v>
      </c>
      <c r="I35" s="241">
        <v>100</v>
      </c>
      <c r="J35" s="238"/>
      <c r="K35" s="120"/>
      <c r="L35" s="120"/>
      <c r="M35" s="120"/>
      <c r="N35" s="120"/>
      <c r="O35" s="120"/>
      <c r="P35" s="120"/>
    </row>
    <row r="36" spans="1:17" ht="13.5" customHeight="1" x14ac:dyDescent="0.25">
      <c r="A36" s="562" t="s">
        <v>8</v>
      </c>
      <c r="B36" s="562"/>
      <c r="C36" s="562"/>
      <c r="D36" s="299">
        <v>59</v>
      </c>
      <c r="E36" s="299">
        <v>30</v>
      </c>
      <c r="F36" s="299">
        <v>10.6</v>
      </c>
      <c r="G36" s="299">
        <v>0</v>
      </c>
      <c r="H36" s="299">
        <v>0.4</v>
      </c>
      <c r="I36" s="241">
        <v>100</v>
      </c>
      <c r="J36" s="238"/>
      <c r="K36" s="120"/>
      <c r="L36" s="120"/>
      <c r="M36" s="120"/>
      <c r="N36" s="120"/>
      <c r="O36" s="120"/>
      <c r="P36" s="120"/>
    </row>
    <row r="37" spans="1:17" ht="13.5" customHeight="1" x14ac:dyDescent="0.25">
      <c r="A37" s="562" t="s">
        <v>9</v>
      </c>
      <c r="B37" s="562"/>
      <c r="C37" s="562"/>
      <c r="D37" s="299">
        <v>46.9</v>
      </c>
      <c r="E37" s="299">
        <v>24.8</v>
      </c>
      <c r="F37" s="299">
        <v>19.7</v>
      </c>
      <c r="G37" s="299">
        <v>0</v>
      </c>
      <c r="H37" s="299">
        <v>8.6</v>
      </c>
      <c r="I37" s="241">
        <v>100</v>
      </c>
      <c r="J37" s="238"/>
      <c r="K37" s="120"/>
      <c r="L37" s="120"/>
      <c r="M37" s="120"/>
      <c r="N37" s="120"/>
      <c r="O37" s="120"/>
      <c r="P37" s="120"/>
    </row>
    <row r="38" spans="1:17" ht="13.5" customHeight="1" x14ac:dyDescent="0.25">
      <c r="A38" s="617" t="s">
        <v>10</v>
      </c>
      <c r="B38" s="617"/>
      <c r="C38" s="617"/>
      <c r="D38" s="299">
        <v>32.299999999999997</v>
      </c>
      <c r="E38" s="299">
        <v>63.500000000000014</v>
      </c>
      <c r="F38" s="299">
        <v>4.0999999999999996</v>
      </c>
      <c r="G38" s="299">
        <v>0</v>
      </c>
      <c r="H38" s="299">
        <v>0.1</v>
      </c>
      <c r="I38" s="241">
        <v>100</v>
      </c>
      <c r="J38" s="238"/>
      <c r="K38" s="120"/>
      <c r="L38" s="120"/>
      <c r="M38" s="120"/>
      <c r="N38" s="120"/>
      <c r="O38" s="120"/>
      <c r="P38" s="120"/>
    </row>
    <row r="39" spans="1:17" s="248" customFormat="1" ht="13.5" customHeight="1" x14ac:dyDescent="0.25">
      <c r="A39" s="566" t="s">
        <v>11</v>
      </c>
      <c r="B39" s="566"/>
      <c r="C39" s="566"/>
      <c r="D39" s="299">
        <v>30.9</v>
      </c>
      <c r="E39" s="299">
        <v>59.7</v>
      </c>
      <c r="F39" s="299">
        <v>9.4</v>
      </c>
      <c r="G39" s="299">
        <v>0</v>
      </c>
      <c r="H39" s="299">
        <v>0</v>
      </c>
      <c r="I39" s="241">
        <v>100</v>
      </c>
      <c r="J39" s="247"/>
      <c r="K39" s="120"/>
      <c r="L39" s="120"/>
      <c r="M39" s="120"/>
      <c r="N39" s="120"/>
      <c r="O39" s="120"/>
      <c r="P39" s="120"/>
    </row>
    <row r="40" spans="1:17" s="248" customFormat="1" ht="13.5" customHeight="1" x14ac:dyDescent="0.25">
      <c r="A40" s="566" t="s">
        <v>45</v>
      </c>
      <c r="B40" s="566"/>
      <c r="C40" s="566"/>
      <c r="D40" s="299">
        <v>33.200000000000003</v>
      </c>
      <c r="E40" s="299">
        <v>66</v>
      </c>
      <c r="F40" s="299">
        <v>0.6</v>
      </c>
      <c r="G40" s="299">
        <v>0</v>
      </c>
      <c r="H40" s="299">
        <v>0.2</v>
      </c>
      <c r="I40" s="241">
        <v>100</v>
      </c>
      <c r="J40" s="247"/>
      <c r="K40" s="120"/>
      <c r="L40" s="120"/>
      <c r="M40" s="120"/>
      <c r="N40" s="120"/>
      <c r="O40" s="120"/>
      <c r="P40" s="120"/>
    </row>
    <row r="41" spans="1:17" ht="13.5" customHeight="1" x14ac:dyDescent="0.25">
      <c r="A41" s="562" t="s">
        <v>13</v>
      </c>
      <c r="B41" s="562"/>
      <c r="C41" s="562"/>
      <c r="D41" s="299">
        <v>44.800000000000011</v>
      </c>
      <c r="E41" s="299">
        <v>32.299999999999997</v>
      </c>
      <c r="F41" s="299">
        <v>18.3</v>
      </c>
      <c r="G41" s="299">
        <v>0</v>
      </c>
      <c r="H41" s="299">
        <v>4.5999999999999996</v>
      </c>
      <c r="I41" s="241">
        <v>100</v>
      </c>
      <c r="J41" s="238"/>
      <c r="K41" s="120"/>
      <c r="L41" s="120"/>
      <c r="M41" s="120"/>
      <c r="N41" s="120"/>
      <c r="O41" s="120"/>
      <c r="P41" s="120"/>
    </row>
    <row r="42" spans="1:17" ht="13.5" customHeight="1" x14ac:dyDescent="0.25">
      <c r="A42" s="562" t="s">
        <v>14</v>
      </c>
      <c r="B42" s="562"/>
      <c r="C42" s="562"/>
      <c r="D42" s="299">
        <v>29.4</v>
      </c>
      <c r="E42" s="299">
        <v>10</v>
      </c>
      <c r="F42" s="299">
        <v>20.3</v>
      </c>
      <c r="G42" s="299">
        <v>0</v>
      </c>
      <c r="H42" s="299">
        <v>40.299999999999997</v>
      </c>
      <c r="I42" s="241">
        <v>100</v>
      </c>
      <c r="J42" s="238"/>
      <c r="K42" s="120"/>
      <c r="L42" s="120"/>
      <c r="M42" s="120"/>
      <c r="N42" s="120"/>
      <c r="O42" s="120"/>
      <c r="P42" s="120"/>
    </row>
    <row r="43" spans="1:17" ht="13.5" customHeight="1" x14ac:dyDescent="0.25">
      <c r="A43" s="562" t="s">
        <v>15</v>
      </c>
      <c r="B43" s="562"/>
      <c r="C43" s="562"/>
      <c r="D43" s="299">
        <v>49.699999999999996</v>
      </c>
      <c r="E43" s="299">
        <v>33.700000000000003</v>
      </c>
      <c r="F43" s="299">
        <v>12.8</v>
      </c>
      <c r="G43" s="299">
        <v>0</v>
      </c>
      <c r="H43" s="299">
        <v>3.8</v>
      </c>
      <c r="I43" s="241">
        <v>100</v>
      </c>
      <c r="J43" s="238"/>
      <c r="K43" s="120"/>
      <c r="L43" s="120"/>
      <c r="M43" s="120"/>
      <c r="N43" s="120"/>
      <c r="O43" s="120"/>
      <c r="P43" s="120"/>
    </row>
    <row r="44" spans="1:17" ht="13.5" customHeight="1" x14ac:dyDescent="0.25">
      <c r="A44" s="562" t="s">
        <v>16</v>
      </c>
      <c r="B44" s="562"/>
      <c r="C44" s="562"/>
      <c r="D44" s="299">
        <v>35.299999999999997</v>
      </c>
      <c r="E44" s="299">
        <v>37.799999999999997</v>
      </c>
      <c r="F44" s="299">
        <v>11</v>
      </c>
      <c r="G44" s="299">
        <v>0</v>
      </c>
      <c r="H44" s="299">
        <v>15.9</v>
      </c>
      <c r="I44" s="241">
        <v>100</v>
      </c>
      <c r="J44" s="238"/>
      <c r="K44" s="120"/>
      <c r="L44" s="120"/>
      <c r="M44" s="120"/>
      <c r="N44" s="120"/>
      <c r="O44" s="120"/>
      <c r="P44" s="120"/>
    </row>
    <row r="45" spans="1:17" ht="13.5" customHeight="1" x14ac:dyDescent="0.25">
      <c r="A45" s="562" t="s">
        <v>17</v>
      </c>
      <c r="B45" s="562"/>
      <c r="C45" s="562"/>
      <c r="D45" s="299">
        <v>55.1</v>
      </c>
      <c r="E45" s="299">
        <v>30.7</v>
      </c>
      <c r="F45" s="299">
        <v>11.7</v>
      </c>
      <c r="G45" s="299">
        <v>0</v>
      </c>
      <c r="H45" s="299">
        <v>2.5</v>
      </c>
      <c r="I45" s="241">
        <v>100</v>
      </c>
      <c r="J45" s="238"/>
      <c r="K45" s="120"/>
      <c r="L45" s="120"/>
      <c r="M45" s="120"/>
      <c r="N45" s="120"/>
      <c r="O45" s="120"/>
      <c r="P45" s="120"/>
    </row>
    <row r="46" spans="1:17" ht="13.5" customHeight="1" x14ac:dyDescent="0.25">
      <c r="A46" s="562" t="s">
        <v>18</v>
      </c>
      <c r="B46" s="562"/>
      <c r="C46" s="562"/>
      <c r="D46" s="299">
        <v>41.4</v>
      </c>
      <c r="E46" s="299">
        <v>44.499999999999986</v>
      </c>
      <c r="F46" s="299">
        <v>10.7</v>
      </c>
      <c r="G46" s="299">
        <v>0</v>
      </c>
      <c r="H46" s="299">
        <v>3.4</v>
      </c>
      <c r="I46" s="241">
        <v>99.999999999999986</v>
      </c>
      <c r="J46" s="238"/>
      <c r="K46" s="120"/>
      <c r="L46" s="120"/>
      <c r="M46" s="120"/>
      <c r="N46" s="120"/>
      <c r="O46" s="120"/>
      <c r="P46" s="120"/>
    </row>
    <row r="47" spans="1:17" ht="13.5" customHeight="1" x14ac:dyDescent="0.25">
      <c r="A47" s="562" t="s">
        <v>19</v>
      </c>
      <c r="B47" s="562"/>
      <c r="C47" s="562"/>
      <c r="D47" s="299">
        <v>61.6</v>
      </c>
      <c r="E47" s="299">
        <v>12.9</v>
      </c>
      <c r="F47" s="299">
        <v>24.9</v>
      </c>
      <c r="G47" s="299">
        <v>0</v>
      </c>
      <c r="H47" s="299">
        <v>0.6</v>
      </c>
      <c r="I47" s="241">
        <v>100</v>
      </c>
      <c r="J47" s="238"/>
      <c r="K47" s="120"/>
      <c r="L47" s="120"/>
      <c r="M47" s="120"/>
      <c r="N47" s="120"/>
      <c r="O47" s="120"/>
      <c r="P47" s="120"/>
    </row>
    <row r="48" spans="1:17" ht="13.5" customHeight="1" x14ac:dyDescent="0.25">
      <c r="A48" s="562" t="s">
        <v>20</v>
      </c>
      <c r="B48" s="562"/>
      <c r="C48" s="562"/>
      <c r="D48" s="299">
        <v>41.8</v>
      </c>
      <c r="E48" s="299">
        <v>46.2</v>
      </c>
      <c r="F48" s="299">
        <v>7.6</v>
      </c>
      <c r="G48" s="299">
        <v>0</v>
      </c>
      <c r="H48" s="299">
        <v>4.4000000000000004</v>
      </c>
      <c r="I48" s="241">
        <v>100</v>
      </c>
      <c r="J48" s="238"/>
      <c r="K48" s="120"/>
      <c r="L48" s="120"/>
      <c r="M48" s="120"/>
      <c r="N48" s="120"/>
      <c r="O48" s="120"/>
      <c r="P48" s="120"/>
    </row>
    <row r="49" spans="1:16" ht="13.5" customHeight="1" x14ac:dyDescent="0.25">
      <c r="A49" s="562" t="s">
        <v>21</v>
      </c>
      <c r="B49" s="562"/>
      <c r="C49" s="562"/>
      <c r="D49" s="299">
        <v>25.5</v>
      </c>
      <c r="E49" s="299">
        <v>62.399999999999991</v>
      </c>
      <c r="F49" s="299">
        <v>9.1999999999999993</v>
      </c>
      <c r="G49" s="299">
        <v>0</v>
      </c>
      <c r="H49" s="299">
        <v>2.9</v>
      </c>
      <c r="I49" s="241">
        <v>100</v>
      </c>
      <c r="J49" s="238"/>
      <c r="K49" s="120"/>
      <c r="L49" s="120"/>
      <c r="M49" s="120"/>
      <c r="N49" s="120"/>
      <c r="O49" s="120"/>
      <c r="P49" s="120"/>
    </row>
    <row r="50" spans="1:16" ht="13.5" customHeight="1" x14ac:dyDescent="0.25">
      <c r="A50" s="562" t="s">
        <v>22</v>
      </c>
      <c r="B50" s="562"/>
      <c r="C50" s="562"/>
      <c r="D50" s="299">
        <v>33.5</v>
      </c>
      <c r="E50" s="299">
        <v>60.100000000000016</v>
      </c>
      <c r="F50" s="299">
        <v>2.1</v>
      </c>
      <c r="G50" s="299">
        <v>0</v>
      </c>
      <c r="H50" s="299">
        <v>4.3</v>
      </c>
      <c r="I50" s="241">
        <v>100.00000000000001</v>
      </c>
      <c r="J50" s="238"/>
      <c r="K50" s="120"/>
      <c r="L50" s="120"/>
      <c r="M50" s="120"/>
      <c r="N50" s="120"/>
      <c r="O50" s="120"/>
      <c r="P50" s="120"/>
    </row>
    <row r="51" spans="1:16" ht="13.5" customHeight="1" x14ac:dyDescent="0.25">
      <c r="A51" s="562" t="s">
        <v>23</v>
      </c>
      <c r="B51" s="562"/>
      <c r="C51" s="562"/>
      <c r="D51" s="299">
        <v>22.1</v>
      </c>
      <c r="E51" s="299">
        <v>35.900000000000006</v>
      </c>
      <c r="F51" s="299">
        <v>7.2</v>
      </c>
      <c r="G51" s="299">
        <v>0</v>
      </c>
      <c r="H51" s="299">
        <v>34.799999999999997</v>
      </c>
      <c r="I51" s="241">
        <v>100</v>
      </c>
      <c r="J51" s="238"/>
      <c r="K51" s="120"/>
      <c r="L51" s="120"/>
      <c r="M51" s="120"/>
      <c r="N51" s="120"/>
      <c r="O51" s="120"/>
      <c r="P51" s="120"/>
    </row>
    <row r="52" spans="1:16" ht="13.5" customHeight="1" x14ac:dyDescent="0.25">
      <c r="A52" s="562" t="s">
        <v>24</v>
      </c>
      <c r="B52" s="562"/>
      <c r="C52" s="562"/>
      <c r="D52" s="299">
        <v>41.1</v>
      </c>
      <c r="E52" s="299">
        <v>49.9</v>
      </c>
      <c r="F52" s="299">
        <v>8.9</v>
      </c>
      <c r="G52" s="299">
        <v>0</v>
      </c>
      <c r="H52" s="299">
        <v>0.1</v>
      </c>
      <c r="I52" s="241">
        <v>100</v>
      </c>
      <c r="J52" s="238"/>
      <c r="K52" s="120"/>
      <c r="L52" s="120"/>
      <c r="M52" s="120"/>
      <c r="N52" s="120"/>
      <c r="O52" s="120"/>
      <c r="P52" s="120"/>
    </row>
    <row r="53" spans="1:16" ht="13.5" customHeight="1" x14ac:dyDescent="0.25">
      <c r="A53" s="562" t="s">
        <v>25</v>
      </c>
      <c r="B53" s="562"/>
      <c r="C53" s="562"/>
      <c r="D53" s="299">
        <v>21.8</v>
      </c>
      <c r="E53" s="299">
        <v>51.300000000000011</v>
      </c>
      <c r="F53" s="299">
        <v>11.1</v>
      </c>
      <c r="G53" s="299">
        <v>0</v>
      </c>
      <c r="H53" s="299">
        <v>15.8</v>
      </c>
      <c r="I53" s="241">
        <v>100</v>
      </c>
      <c r="J53" s="238"/>
      <c r="K53" s="120"/>
      <c r="L53" s="120"/>
      <c r="M53" s="120"/>
      <c r="N53" s="120"/>
      <c r="O53" s="120"/>
      <c r="P53" s="120"/>
    </row>
    <row r="54" spans="1:16" ht="13.5" customHeight="1" x14ac:dyDescent="0.25">
      <c r="A54" s="562" t="s">
        <v>26</v>
      </c>
      <c r="B54" s="562"/>
      <c r="C54" s="562"/>
      <c r="D54" s="299">
        <v>64.600000000000009</v>
      </c>
      <c r="E54" s="299">
        <v>26.1</v>
      </c>
      <c r="F54" s="299">
        <v>3.7</v>
      </c>
      <c r="G54" s="299">
        <v>0</v>
      </c>
      <c r="H54" s="299">
        <v>5.6</v>
      </c>
      <c r="I54" s="241">
        <v>100.00000000000001</v>
      </c>
      <c r="J54" s="238"/>
      <c r="K54" s="120"/>
      <c r="L54" s="120"/>
      <c r="M54" s="120"/>
      <c r="N54" s="120"/>
      <c r="O54" s="120"/>
      <c r="P54" s="120"/>
    </row>
    <row r="55" spans="1:16" ht="13.5" customHeight="1" x14ac:dyDescent="0.25">
      <c r="A55" s="562" t="s">
        <v>27</v>
      </c>
      <c r="B55" s="562"/>
      <c r="C55" s="562"/>
      <c r="D55" s="299">
        <v>29.6</v>
      </c>
      <c r="E55" s="299">
        <v>37.29999999999999</v>
      </c>
      <c r="F55" s="299">
        <v>23.4</v>
      </c>
      <c r="G55" s="299">
        <v>0</v>
      </c>
      <c r="H55" s="299">
        <v>9.6999999999999993</v>
      </c>
      <c r="I55" s="241">
        <v>99.999999999999986</v>
      </c>
      <c r="J55" s="238"/>
      <c r="K55" s="120"/>
      <c r="L55" s="120"/>
      <c r="M55" s="120"/>
      <c r="N55" s="120"/>
      <c r="O55" s="120"/>
      <c r="P55" s="120"/>
    </row>
    <row r="56" spans="1:16" ht="13.5" customHeight="1" x14ac:dyDescent="0.25">
      <c r="A56" s="567" t="s">
        <v>28</v>
      </c>
      <c r="B56" s="567"/>
      <c r="C56" s="567"/>
      <c r="D56" s="300">
        <v>49.8</v>
      </c>
      <c r="E56" s="300">
        <v>27.3</v>
      </c>
      <c r="F56" s="300">
        <v>15.7</v>
      </c>
      <c r="G56" s="300">
        <v>0</v>
      </c>
      <c r="H56" s="300">
        <v>7.2</v>
      </c>
      <c r="I56" s="249">
        <v>100</v>
      </c>
      <c r="J56" s="238"/>
      <c r="K56" s="120"/>
      <c r="L56" s="120"/>
      <c r="M56" s="120"/>
      <c r="N56" s="120"/>
      <c r="O56" s="120"/>
      <c r="P56" s="120"/>
    </row>
    <row r="57" spans="1:16" ht="13.5" customHeight="1" x14ac:dyDescent="0.25">
      <c r="A57" s="567" t="s">
        <v>29</v>
      </c>
      <c r="B57" s="567"/>
      <c r="C57" s="567"/>
      <c r="D57" s="300">
        <v>44.1</v>
      </c>
      <c r="E57" s="300">
        <v>33.9</v>
      </c>
      <c r="F57" s="300">
        <v>14</v>
      </c>
      <c r="G57" s="300">
        <v>0</v>
      </c>
      <c r="H57" s="300">
        <v>8</v>
      </c>
      <c r="I57" s="249">
        <v>100</v>
      </c>
      <c r="J57" s="238"/>
      <c r="K57" s="120"/>
      <c r="L57" s="120"/>
      <c r="M57" s="120"/>
      <c r="N57" s="120"/>
      <c r="O57" s="120"/>
      <c r="P57" s="120"/>
    </row>
    <row r="58" spans="1:16" ht="13.5" customHeight="1" x14ac:dyDescent="0.25">
      <c r="A58" s="567" t="s">
        <v>30</v>
      </c>
      <c r="B58" s="567"/>
      <c r="C58" s="567"/>
      <c r="D58" s="300">
        <v>49.3</v>
      </c>
      <c r="E58" s="300">
        <v>26.7</v>
      </c>
      <c r="F58" s="300">
        <v>17.399999999999999</v>
      </c>
      <c r="G58" s="300">
        <v>0</v>
      </c>
      <c r="H58" s="300">
        <v>6.6</v>
      </c>
      <c r="I58" s="249">
        <v>100</v>
      </c>
      <c r="J58" s="238"/>
      <c r="K58" s="120"/>
      <c r="L58" s="120"/>
      <c r="M58" s="120"/>
      <c r="N58" s="120"/>
      <c r="O58" s="120"/>
      <c r="P58" s="120"/>
    </row>
    <row r="59" spans="1:16" ht="13.5" customHeight="1" x14ac:dyDescent="0.25">
      <c r="A59" s="567" t="s">
        <v>31</v>
      </c>
      <c r="B59" s="567"/>
      <c r="C59" s="567"/>
      <c r="D59" s="300">
        <v>28.8</v>
      </c>
      <c r="E59" s="300">
        <v>46.4</v>
      </c>
      <c r="F59" s="300">
        <v>6.5</v>
      </c>
      <c r="G59" s="300">
        <v>0</v>
      </c>
      <c r="H59" s="300">
        <v>18.3</v>
      </c>
      <c r="I59" s="249">
        <v>100</v>
      </c>
      <c r="J59" s="238"/>
      <c r="K59" s="120"/>
      <c r="L59" s="120"/>
      <c r="M59" s="120"/>
      <c r="N59" s="120"/>
      <c r="O59" s="120"/>
      <c r="P59" s="120"/>
    </row>
    <row r="60" spans="1:16" ht="13.5" customHeight="1" x14ac:dyDescent="0.25">
      <c r="A60" s="567" t="s">
        <v>32</v>
      </c>
      <c r="B60" s="567"/>
      <c r="C60" s="567"/>
      <c r="D60" s="300">
        <v>50.500000000000014</v>
      </c>
      <c r="E60" s="300">
        <v>30.6</v>
      </c>
      <c r="F60" s="300">
        <v>11.6</v>
      </c>
      <c r="G60" s="300">
        <v>0</v>
      </c>
      <c r="H60" s="300">
        <v>7.3</v>
      </c>
      <c r="I60" s="249">
        <v>100.00000000000001</v>
      </c>
      <c r="J60" s="238"/>
      <c r="K60" s="120"/>
      <c r="L60" s="120"/>
      <c r="M60" s="120"/>
      <c r="N60" s="120"/>
      <c r="O60" s="120"/>
      <c r="P60" s="120"/>
    </row>
    <row r="61" spans="1:16" s="253" customFormat="1" ht="13.5" customHeight="1" x14ac:dyDescent="0.25">
      <c r="A61" s="568" t="s">
        <v>33</v>
      </c>
      <c r="B61" s="568"/>
      <c r="C61" s="568"/>
      <c r="D61" s="301">
        <v>46.100000000000016</v>
      </c>
      <c r="E61" s="301">
        <v>31</v>
      </c>
      <c r="F61" s="301">
        <v>14.6</v>
      </c>
      <c r="G61" s="301">
        <v>0</v>
      </c>
      <c r="H61" s="301">
        <v>8.3000000000000007</v>
      </c>
      <c r="I61" s="265">
        <v>100.00000000000001</v>
      </c>
      <c r="J61" s="252"/>
      <c r="K61" s="120"/>
      <c r="L61" s="120"/>
      <c r="M61" s="120"/>
      <c r="N61" s="120"/>
      <c r="O61" s="120"/>
      <c r="P61" s="120"/>
    </row>
    <row r="62" spans="1:16" ht="6" customHeight="1" x14ac:dyDescent="0.2"/>
    <row r="63" spans="1:16" s="257" customFormat="1" ht="10.199999999999999" customHeight="1" x14ac:dyDescent="0.2">
      <c r="A63" s="423" t="s">
        <v>34</v>
      </c>
      <c r="B63" s="601" t="s">
        <v>548</v>
      </c>
      <c r="C63" s="601"/>
      <c r="D63" s="601"/>
      <c r="E63" s="601"/>
      <c r="F63" s="601"/>
      <c r="G63" s="601"/>
      <c r="H63" s="601"/>
      <c r="I63" s="601"/>
      <c r="J63" s="601"/>
    </row>
    <row r="64" spans="1:16" s="257" customFormat="1" ht="10.5" customHeight="1" x14ac:dyDescent="0.2">
      <c r="A64" s="404" t="s">
        <v>308</v>
      </c>
      <c r="B64" s="555" t="s">
        <v>585</v>
      </c>
      <c r="C64" s="555"/>
      <c r="D64" s="555"/>
      <c r="E64" s="555"/>
      <c r="F64" s="555"/>
      <c r="G64" s="555"/>
      <c r="H64" s="555"/>
      <c r="I64" s="555"/>
      <c r="J64" s="555"/>
    </row>
    <row r="65" spans="1:10" ht="20.25" customHeight="1" x14ac:dyDescent="0.2">
      <c r="A65" s="302" t="s">
        <v>37</v>
      </c>
      <c r="B65" s="601" t="s">
        <v>370</v>
      </c>
      <c r="C65" s="601"/>
      <c r="D65" s="601"/>
      <c r="E65" s="601"/>
      <c r="F65" s="601"/>
      <c r="G65" s="601"/>
      <c r="H65" s="601"/>
      <c r="I65" s="238"/>
      <c r="J65" s="238"/>
    </row>
    <row r="66" spans="1:10" ht="15.6" customHeight="1" x14ac:dyDescent="0.2">
      <c r="A66" s="302" t="s">
        <v>48</v>
      </c>
      <c r="B66" s="601" t="s">
        <v>371</v>
      </c>
      <c r="C66" s="601"/>
      <c r="D66" s="601"/>
      <c r="E66" s="601"/>
      <c r="F66" s="601"/>
      <c r="G66" s="601"/>
      <c r="H66" s="601"/>
      <c r="I66" s="238"/>
      <c r="J66" s="238"/>
    </row>
    <row r="67" spans="1:10" x14ac:dyDescent="0.2">
      <c r="A67" s="238"/>
      <c r="B67" s="238"/>
      <c r="C67" s="238"/>
      <c r="D67" s="238"/>
      <c r="E67" s="238"/>
      <c r="F67" s="238"/>
      <c r="G67" s="238"/>
      <c r="H67" s="238"/>
      <c r="I67" s="238"/>
      <c r="J67" s="238"/>
    </row>
    <row r="68" spans="1:10" x14ac:dyDescent="0.2">
      <c r="A68" s="238"/>
      <c r="B68" s="238"/>
      <c r="C68" s="238"/>
      <c r="D68" s="238"/>
      <c r="E68" s="238"/>
      <c r="F68" s="238"/>
      <c r="G68" s="238"/>
      <c r="H68" s="238"/>
      <c r="I68" s="238"/>
      <c r="J68" s="238"/>
    </row>
    <row r="69" spans="1:10" x14ac:dyDescent="0.2">
      <c r="A69" s="238"/>
      <c r="B69" s="238"/>
      <c r="C69" s="238"/>
      <c r="D69" s="238"/>
      <c r="E69" s="238"/>
      <c r="F69" s="238"/>
      <c r="G69" s="238"/>
      <c r="H69" s="238"/>
      <c r="I69" s="238"/>
      <c r="J69" s="238"/>
    </row>
    <row r="70" spans="1:10" x14ac:dyDescent="0.2">
      <c r="A70" s="238"/>
      <c r="B70" s="238"/>
      <c r="C70" s="238"/>
      <c r="D70" s="238"/>
      <c r="E70" s="238"/>
      <c r="F70" s="238"/>
      <c r="G70" s="238"/>
      <c r="H70" s="238"/>
      <c r="I70" s="238"/>
      <c r="J70" s="238"/>
    </row>
    <row r="71" spans="1:10" x14ac:dyDescent="0.2">
      <c r="A71" s="238"/>
      <c r="B71" s="238"/>
      <c r="C71" s="238"/>
      <c r="D71" s="238"/>
      <c r="E71" s="238"/>
      <c r="F71" s="238"/>
      <c r="G71" s="238"/>
      <c r="H71" s="238"/>
      <c r="I71" s="238"/>
      <c r="J71" s="238"/>
    </row>
    <row r="72" spans="1:10" x14ac:dyDescent="0.2">
      <c r="A72" s="238"/>
      <c r="B72" s="238"/>
      <c r="C72" s="238"/>
      <c r="D72" s="238"/>
      <c r="E72" s="238"/>
      <c r="F72" s="238"/>
      <c r="G72" s="238"/>
      <c r="H72" s="238"/>
      <c r="I72" s="238"/>
      <c r="J72" s="238"/>
    </row>
    <row r="73" spans="1:10" x14ac:dyDescent="0.2">
      <c r="A73" s="238"/>
      <c r="B73" s="238"/>
      <c r="C73" s="238"/>
      <c r="D73" s="238"/>
      <c r="E73" s="238"/>
      <c r="F73" s="238"/>
      <c r="G73" s="238"/>
      <c r="H73" s="238"/>
      <c r="I73" s="238"/>
      <c r="J73" s="238"/>
    </row>
    <row r="74" spans="1:10" x14ac:dyDescent="0.2">
      <c r="A74" s="238"/>
      <c r="B74" s="238"/>
      <c r="C74" s="238"/>
      <c r="D74" s="238"/>
      <c r="E74" s="238"/>
      <c r="F74" s="238"/>
      <c r="G74" s="238"/>
      <c r="H74" s="238"/>
      <c r="I74" s="238"/>
      <c r="J74" s="238"/>
    </row>
    <row r="75" spans="1:10" x14ac:dyDescent="0.2">
      <c r="A75" s="238"/>
      <c r="B75" s="238"/>
      <c r="C75" s="238"/>
      <c r="D75" s="238"/>
      <c r="E75" s="238"/>
      <c r="F75" s="238"/>
      <c r="G75" s="238"/>
      <c r="H75" s="238"/>
      <c r="I75" s="238"/>
      <c r="J75" s="238"/>
    </row>
    <row r="76" spans="1:10" x14ac:dyDescent="0.2">
      <c r="A76" s="238"/>
      <c r="B76" s="238"/>
      <c r="C76" s="238"/>
      <c r="D76" s="238"/>
      <c r="E76" s="238"/>
      <c r="F76" s="238"/>
      <c r="G76" s="238"/>
      <c r="H76" s="238"/>
      <c r="I76" s="238"/>
      <c r="J76" s="238"/>
    </row>
    <row r="77" spans="1:10" x14ac:dyDescent="0.2">
      <c r="A77" s="238"/>
      <c r="B77" s="238"/>
      <c r="C77" s="238"/>
      <c r="D77" s="238"/>
      <c r="E77" s="238"/>
      <c r="F77" s="238"/>
      <c r="G77" s="238"/>
      <c r="H77" s="238"/>
      <c r="I77" s="238"/>
      <c r="J77" s="238"/>
    </row>
    <row r="78" spans="1:10" x14ac:dyDescent="0.2">
      <c r="A78" s="238"/>
      <c r="B78" s="238"/>
      <c r="C78" s="238"/>
      <c r="D78" s="238"/>
      <c r="E78" s="238"/>
      <c r="F78" s="238"/>
      <c r="G78" s="238"/>
      <c r="H78" s="238"/>
      <c r="I78" s="238"/>
      <c r="J78" s="238"/>
    </row>
    <row r="79" spans="1:10" x14ac:dyDescent="0.2">
      <c r="A79" s="238"/>
      <c r="B79" s="238"/>
      <c r="C79" s="238"/>
      <c r="D79" s="238"/>
      <c r="E79" s="238"/>
      <c r="F79" s="238"/>
      <c r="G79" s="238"/>
      <c r="H79" s="238"/>
      <c r="I79" s="238"/>
      <c r="J79" s="238"/>
    </row>
    <row r="80" spans="1:10" x14ac:dyDescent="0.2">
      <c r="A80" s="238"/>
      <c r="B80" s="238"/>
      <c r="C80" s="238"/>
      <c r="D80" s="238"/>
      <c r="E80" s="238"/>
      <c r="F80" s="238"/>
      <c r="G80" s="238"/>
      <c r="H80" s="238"/>
      <c r="I80" s="238"/>
      <c r="J80" s="238"/>
    </row>
    <row r="81" spans="1:10" x14ac:dyDescent="0.2">
      <c r="A81" s="238"/>
      <c r="B81" s="238"/>
      <c r="C81" s="238"/>
      <c r="D81" s="238"/>
      <c r="E81" s="238"/>
      <c r="F81" s="238"/>
      <c r="G81" s="238"/>
      <c r="H81" s="238"/>
      <c r="I81" s="238"/>
      <c r="J81" s="238"/>
    </row>
    <row r="82" spans="1:10" x14ac:dyDescent="0.2">
      <c r="A82" s="238"/>
      <c r="B82" s="238"/>
      <c r="C82" s="238"/>
      <c r="D82" s="238"/>
      <c r="E82" s="238"/>
      <c r="F82" s="238"/>
      <c r="G82" s="238"/>
      <c r="H82" s="238"/>
      <c r="I82" s="238"/>
      <c r="J82" s="238"/>
    </row>
    <row r="83" spans="1:10" x14ac:dyDescent="0.2">
      <c r="A83" s="238"/>
      <c r="B83" s="238"/>
      <c r="C83" s="238"/>
      <c r="D83" s="238"/>
      <c r="E83" s="238"/>
      <c r="F83" s="238"/>
      <c r="G83" s="238"/>
      <c r="H83" s="238"/>
      <c r="I83" s="238"/>
      <c r="J83" s="238"/>
    </row>
    <row r="84" spans="1:10" x14ac:dyDescent="0.2">
      <c r="A84" s="238"/>
      <c r="B84" s="238"/>
      <c r="C84" s="238"/>
      <c r="D84" s="238"/>
      <c r="E84" s="238"/>
      <c r="F84" s="238"/>
      <c r="G84" s="238"/>
      <c r="H84" s="238"/>
      <c r="I84" s="238"/>
      <c r="J84" s="238"/>
    </row>
    <row r="85" spans="1:10" x14ac:dyDescent="0.2">
      <c r="A85" s="238"/>
      <c r="B85" s="238"/>
      <c r="C85" s="238"/>
      <c r="D85" s="238"/>
      <c r="E85" s="238"/>
      <c r="F85" s="238"/>
      <c r="G85" s="238"/>
      <c r="H85" s="238"/>
      <c r="I85" s="238"/>
      <c r="J85" s="238"/>
    </row>
  </sheetData>
  <sheetProtection selectLockedCells="1" selectUnlockedCells="1"/>
  <mergeCells count="72">
    <mergeCell ref="B66:H66"/>
    <mergeCell ref="A58:C58"/>
    <mergeCell ref="A59:C59"/>
    <mergeCell ref="A60:C60"/>
    <mergeCell ref="A61:C61"/>
    <mergeCell ref="B64:J64"/>
    <mergeCell ref="B65:H65"/>
    <mergeCell ref="B63:H63"/>
    <mergeCell ref="I63:J63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3:I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</mergeCells>
  <hyperlinks>
    <hyperlink ref="K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3" firstPageNumber="0" orientation="landscape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workbookViewId="0">
      <selection activeCell="K1" sqref="K1"/>
    </sheetView>
  </sheetViews>
  <sheetFormatPr defaultColWidth="9.109375" defaultRowHeight="10.199999999999999" x14ac:dyDescent="0.2"/>
  <cols>
    <col min="1" max="1" width="3.33203125" style="237" customWidth="1"/>
    <col min="2" max="2" width="9" style="237" customWidth="1"/>
    <col min="3" max="3" width="9.44140625" style="237" customWidth="1"/>
    <col min="4" max="9" width="14.44140625" style="237" customWidth="1"/>
    <col min="10" max="16384" width="9.109375" style="237"/>
  </cols>
  <sheetData>
    <row r="1" spans="1:23" ht="33.75" customHeight="1" x14ac:dyDescent="0.2">
      <c r="A1" s="556" t="s">
        <v>372</v>
      </c>
      <c r="B1" s="556"/>
      <c r="C1" s="618" t="s">
        <v>586</v>
      </c>
      <c r="D1" s="618"/>
      <c r="E1" s="618"/>
      <c r="F1" s="618"/>
      <c r="G1" s="618"/>
      <c r="H1" s="618"/>
      <c r="I1" s="618"/>
      <c r="K1" s="400" t="s">
        <v>482</v>
      </c>
    </row>
    <row r="2" spans="1:23" ht="23.25" customHeight="1" x14ac:dyDescent="0.2">
      <c r="A2" s="557" t="s">
        <v>1</v>
      </c>
      <c r="B2" s="557"/>
      <c r="C2" s="557"/>
      <c r="D2" s="559" t="s">
        <v>570</v>
      </c>
      <c r="E2" s="559" t="s">
        <v>571</v>
      </c>
      <c r="F2" s="559" t="s">
        <v>572</v>
      </c>
      <c r="G2" s="559" t="s">
        <v>573</v>
      </c>
      <c r="H2" s="560" t="s">
        <v>584</v>
      </c>
      <c r="I2" s="560" t="s">
        <v>64</v>
      </c>
      <c r="J2" s="238"/>
    </row>
    <row r="3" spans="1:23" ht="23.25" customHeight="1" x14ac:dyDescent="0.2">
      <c r="A3" s="558"/>
      <c r="B3" s="558"/>
      <c r="C3" s="558"/>
      <c r="D3" s="559"/>
      <c r="E3" s="559"/>
      <c r="F3" s="559"/>
      <c r="G3" s="559"/>
      <c r="H3" s="560"/>
      <c r="I3" s="560"/>
      <c r="J3" s="238"/>
    </row>
    <row r="4" spans="1:23" ht="23.25" customHeight="1" x14ac:dyDescent="0.2">
      <c r="A4" s="584" t="s">
        <v>4</v>
      </c>
      <c r="B4" s="584"/>
      <c r="C4" s="584"/>
      <c r="D4" s="584"/>
      <c r="E4" s="584"/>
      <c r="F4" s="584"/>
      <c r="G4" s="584"/>
      <c r="H4" s="584"/>
      <c r="I4" s="584"/>
      <c r="J4" s="238"/>
    </row>
    <row r="5" spans="1:23" ht="13.5" customHeight="1" x14ac:dyDescent="0.25">
      <c r="A5" s="562" t="s">
        <v>6</v>
      </c>
      <c r="B5" s="562"/>
      <c r="C5" s="562"/>
      <c r="D5" s="241">
        <v>61441692</v>
      </c>
      <c r="E5" s="241">
        <v>14947854</v>
      </c>
      <c r="F5" s="241">
        <v>1073386</v>
      </c>
      <c r="G5" s="241">
        <v>2655445</v>
      </c>
      <c r="H5" s="241">
        <v>483309</v>
      </c>
      <c r="I5" s="241">
        <v>80601686</v>
      </c>
      <c r="J5" s="238"/>
      <c r="K5"/>
      <c r="L5"/>
      <c r="M5"/>
      <c r="N5"/>
      <c r="O5"/>
      <c r="P5"/>
      <c r="Q5" s="303"/>
      <c r="R5" s="303"/>
      <c r="S5" s="303"/>
      <c r="T5" s="303"/>
      <c r="U5" s="303"/>
      <c r="V5" s="303"/>
      <c r="W5" s="288"/>
    </row>
    <row r="6" spans="1:23" ht="13.5" customHeight="1" x14ac:dyDescent="0.25">
      <c r="A6" s="562" t="s">
        <v>282</v>
      </c>
      <c r="B6" s="562"/>
      <c r="C6" s="562"/>
      <c r="D6" s="241">
        <v>1188895</v>
      </c>
      <c r="E6" s="241">
        <v>3822807</v>
      </c>
      <c r="F6" s="241">
        <v>0</v>
      </c>
      <c r="G6" s="241">
        <v>0</v>
      </c>
      <c r="H6" s="241">
        <v>0</v>
      </c>
      <c r="I6" s="241">
        <v>5011702</v>
      </c>
      <c r="J6" s="238"/>
      <c r="K6"/>
      <c r="L6"/>
      <c r="M6"/>
      <c r="N6"/>
      <c r="O6"/>
      <c r="P6"/>
      <c r="Q6" s="303"/>
      <c r="R6" s="303"/>
      <c r="S6" s="303"/>
      <c r="T6" s="303"/>
      <c r="U6" s="303"/>
      <c r="V6" s="303"/>
      <c r="W6" s="288"/>
    </row>
    <row r="7" spans="1:23" ht="13.5" customHeight="1" x14ac:dyDescent="0.25">
      <c r="A7" s="562" t="s">
        <v>8</v>
      </c>
      <c r="B7" s="562"/>
      <c r="C7" s="562"/>
      <c r="D7" s="241">
        <v>26445829</v>
      </c>
      <c r="E7" s="241">
        <v>4996657</v>
      </c>
      <c r="F7" s="241">
        <v>780110</v>
      </c>
      <c r="G7" s="241">
        <v>218282</v>
      </c>
      <c r="H7" s="241">
        <v>20419</v>
      </c>
      <c r="I7" s="241">
        <v>32461297</v>
      </c>
      <c r="J7" s="238"/>
      <c r="K7"/>
      <c r="L7"/>
      <c r="M7"/>
      <c r="N7"/>
      <c r="O7"/>
      <c r="P7"/>
      <c r="Q7" s="303"/>
      <c r="R7" s="303"/>
      <c r="S7" s="303"/>
      <c r="T7" s="303"/>
      <c r="U7" s="303"/>
      <c r="V7" s="303"/>
      <c r="W7" s="288"/>
    </row>
    <row r="8" spans="1:23" ht="13.5" customHeight="1" x14ac:dyDescent="0.25">
      <c r="A8" s="562" t="s">
        <v>9</v>
      </c>
      <c r="B8" s="562"/>
      <c r="C8" s="562"/>
      <c r="D8" s="241">
        <v>140268440</v>
      </c>
      <c r="E8" s="241">
        <v>30557193</v>
      </c>
      <c r="F8" s="241">
        <v>13149868</v>
      </c>
      <c r="G8" s="241">
        <v>4375568</v>
      </c>
      <c r="H8" s="241">
        <v>2772135</v>
      </c>
      <c r="I8" s="241">
        <v>191123204</v>
      </c>
      <c r="J8" s="238"/>
      <c r="K8"/>
      <c r="L8"/>
      <c r="M8"/>
      <c r="N8"/>
      <c r="O8"/>
      <c r="P8"/>
      <c r="Q8" s="303"/>
      <c r="R8" s="303"/>
      <c r="S8" s="303"/>
      <c r="T8" s="303"/>
      <c r="U8" s="303"/>
      <c r="V8" s="303"/>
      <c r="W8" s="288"/>
    </row>
    <row r="9" spans="1:23" ht="13.5" customHeight="1" x14ac:dyDescent="0.25">
      <c r="A9" s="619" t="s">
        <v>10</v>
      </c>
      <c r="B9" s="619"/>
      <c r="C9" s="619"/>
      <c r="D9" s="241">
        <v>21885048</v>
      </c>
      <c r="E9" s="241">
        <v>30513416</v>
      </c>
      <c r="F9" s="241">
        <v>1395214</v>
      </c>
      <c r="G9" s="241">
        <v>2230</v>
      </c>
      <c r="H9" s="241">
        <v>2119</v>
      </c>
      <c r="I9" s="241">
        <v>53798027</v>
      </c>
      <c r="J9" s="238"/>
      <c r="K9"/>
      <c r="L9"/>
      <c r="M9"/>
      <c r="N9"/>
      <c r="O9"/>
      <c r="P9"/>
      <c r="Q9" s="303"/>
      <c r="R9" s="303"/>
      <c r="S9" s="303"/>
      <c r="T9" s="303"/>
      <c r="U9" s="303"/>
      <c r="V9" s="303"/>
      <c r="W9" s="288"/>
    </row>
    <row r="10" spans="1:23" s="248" customFormat="1" ht="13.5" customHeight="1" x14ac:dyDescent="0.25">
      <c r="A10" s="566" t="s">
        <v>11</v>
      </c>
      <c r="B10" s="566"/>
      <c r="C10" s="566"/>
      <c r="D10" s="244">
        <v>8405145</v>
      </c>
      <c r="E10" s="244">
        <v>11239348</v>
      </c>
      <c r="F10" s="244">
        <v>1270284</v>
      </c>
      <c r="G10" s="244">
        <v>0</v>
      </c>
      <c r="H10" s="244">
        <v>0</v>
      </c>
      <c r="I10" s="244">
        <v>20914777</v>
      </c>
      <c r="J10" s="247"/>
      <c r="K10"/>
      <c r="L10"/>
      <c r="M10"/>
      <c r="N10"/>
      <c r="O10"/>
      <c r="P10"/>
      <c r="Q10" s="303"/>
      <c r="R10" s="303"/>
      <c r="S10" s="303"/>
      <c r="T10" s="303"/>
      <c r="U10" s="303"/>
      <c r="V10" s="303"/>
      <c r="W10" s="288"/>
    </row>
    <row r="11" spans="1:23" s="248" customFormat="1" ht="13.5" customHeight="1" x14ac:dyDescent="0.25">
      <c r="A11" s="566" t="s">
        <v>45</v>
      </c>
      <c r="B11" s="566"/>
      <c r="C11" s="566"/>
      <c r="D11" s="244">
        <v>13479903</v>
      </c>
      <c r="E11" s="244">
        <v>19274068</v>
      </c>
      <c r="F11" s="244">
        <v>124930</v>
      </c>
      <c r="G11" s="244">
        <v>2230</v>
      </c>
      <c r="H11" s="244">
        <v>2119</v>
      </c>
      <c r="I11" s="244">
        <v>32883250</v>
      </c>
      <c r="J11" s="247"/>
      <c r="K11"/>
      <c r="L11"/>
      <c r="M11"/>
      <c r="N11"/>
      <c r="O11"/>
      <c r="P11"/>
      <c r="Q11" s="303"/>
      <c r="R11" s="303"/>
      <c r="S11" s="303"/>
      <c r="T11" s="303"/>
      <c r="U11" s="303"/>
      <c r="V11" s="303"/>
      <c r="W11" s="288"/>
    </row>
    <row r="12" spans="1:23" ht="13.5" customHeight="1" x14ac:dyDescent="0.25">
      <c r="A12" s="562" t="s">
        <v>13</v>
      </c>
      <c r="B12" s="562"/>
      <c r="C12" s="562"/>
      <c r="D12" s="241">
        <v>49025494</v>
      </c>
      <c r="E12" s="241">
        <v>11815167</v>
      </c>
      <c r="F12" s="241">
        <v>2899488</v>
      </c>
      <c r="G12" s="241">
        <v>3246069</v>
      </c>
      <c r="H12" s="241">
        <v>344533</v>
      </c>
      <c r="I12" s="241">
        <v>67330751</v>
      </c>
      <c r="J12" s="238"/>
      <c r="K12"/>
      <c r="L12"/>
      <c r="M12"/>
      <c r="N12"/>
      <c r="O12"/>
      <c r="P12"/>
      <c r="Q12" s="303"/>
      <c r="R12" s="303"/>
      <c r="S12" s="303"/>
      <c r="T12" s="303"/>
      <c r="U12" s="303"/>
      <c r="V12" s="303"/>
      <c r="W12" s="288"/>
    </row>
    <row r="13" spans="1:23" ht="13.5" customHeight="1" x14ac:dyDescent="0.25">
      <c r="A13" s="562" t="s">
        <v>14</v>
      </c>
      <c r="B13" s="562"/>
      <c r="C13" s="562"/>
      <c r="D13" s="241">
        <v>14869258</v>
      </c>
      <c r="E13" s="241">
        <v>2455317</v>
      </c>
      <c r="F13" s="241">
        <v>2494664</v>
      </c>
      <c r="G13" s="241">
        <v>363173</v>
      </c>
      <c r="H13" s="241">
        <v>5490195</v>
      </c>
      <c r="I13" s="241">
        <v>25672607</v>
      </c>
      <c r="J13" s="238"/>
      <c r="K13"/>
      <c r="L13"/>
      <c r="M13"/>
      <c r="N13"/>
      <c r="O13"/>
      <c r="P13"/>
      <c r="Q13" s="303"/>
      <c r="R13" s="303"/>
      <c r="S13" s="303"/>
      <c r="T13" s="303"/>
      <c r="U13" s="303"/>
      <c r="V13" s="303"/>
      <c r="W13" s="288"/>
    </row>
    <row r="14" spans="1:23" ht="13.5" customHeight="1" x14ac:dyDescent="0.25">
      <c r="A14" s="562" t="s">
        <v>15</v>
      </c>
      <c r="B14" s="562"/>
      <c r="C14" s="562"/>
      <c r="D14" s="241">
        <v>116669726</v>
      </c>
      <c r="E14" s="241">
        <v>54591940</v>
      </c>
      <c r="F14" s="241">
        <v>10509750</v>
      </c>
      <c r="G14" s="241">
        <v>2272603</v>
      </c>
      <c r="H14" s="241">
        <v>1891775</v>
      </c>
      <c r="I14" s="241">
        <v>185935794</v>
      </c>
      <c r="J14" s="238"/>
      <c r="K14"/>
      <c r="L14"/>
      <c r="M14"/>
      <c r="N14"/>
      <c r="O14"/>
      <c r="P14"/>
      <c r="Q14" s="303"/>
      <c r="R14" s="303"/>
      <c r="S14" s="303"/>
      <c r="T14" s="303"/>
      <c r="U14" s="303"/>
      <c r="V14" s="303"/>
      <c r="W14" s="288"/>
    </row>
    <row r="15" spans="1:23" ht="13.5" customHeight="1" x14ac:dyDescent="0.25">
      <c r="A15" s="562" t="s">
        <v>16</v>
      </c>
      <c r="B15" s="562"/>
      <c r="C15" s="562"/>
      <c r="D15" s="241">
        <v>53675539</v>
      </c>
      <c r="E15" s="241">
        <v>32242176</v>
      </c>
      <c r="F15" s="241">
        <v>7094121</v>
      </c>
      <c r="G15" s="241">
        <v>1024439</v>
      </c>
      <c r="H15" s="241">
        <v>5214240</v>
      </c>
      <c r="I15" s="241">
        <v>99250515</v>
      </c>
      <c r="J15" s="238"/>
      <c r="K15"/>
      <c r="L15"/>
      <c r="M15"/>
      <c r="N15"/>
      <c r="O15"/>
      <c r="P15"/>
      <c r="Q15" s="303"/>
      <c r="R15" s="303"/>
      <c r="S15" s="303"/>
      <c r="T15" s="303"/>
      <c r="U15" s="303"/>
      <c r="V15" s="303"/>
      <c r="W15" s="288"/>
    </row>
    <row r="16" spans="1:23" ht="13.5" customHeight="1" x14ac:dyDescent="0.25">
      <c r="A16" s="562" t="s">
        <v>17</v>
      </c>
      <c r="B16" s="562"/>
      <c r="C16" s="562"/>
      <c r="D16" s="241">
        <v>14161843</v>
      </c>
      <c r="E16" s="241">
        <v>3067632</v>
      </c>
      <c r="F16" s="241">
        <v>592695</v>
      </c>
      <c r="G16" s="241">
        <v>262371</v>
      </c>
      <c r="H16" s="241">
        <v>30024</v>
      </c>
      <c r="I16" s="241">
        <v>18114565</v>
      </c>
      <c r="J16" s="238"/>
      <c r="K16"/>
      <c r="L16"/>
      <c r="M16"/>
      <c r="N16"/>
      <c r="O16"/>
      <c r="P16"/>
      <c r="Q16" s="303"/>
      <c r="R16" s="303"/>
      <c r="S16" s="303"/>
      <c r="T16" s="303"/>
      <c r="U16" s="303"/>
      <c r="V16" s="303"/>
      <c r="W16" s="288"/>
    </row>
    <row r="17" spans="1:23" ht="13.5" customHeight="1" x14ac:dyDescent="0.25">
      <c r="A17" s="562" t="s">
        <v>18</v>
      </c>
      <c r="B17" s="562"/>
      <c r="C17" s="562"/>
      <c r="D17" s="241">
        <v>12631520</v>
      </c>
      <c r="E17" s="241">
        <v>8889729</v>
      </c>
      <c r="F17" s="241">
        <v>979792</v>
      </c>
      <c r="G17" s="241">
        <v>182312</v>
      </c>
      <c r="H17" s="241">
        <v>284468</v>
      </c>
      <c r="I17" s="241">
        <v>22967821</v>
      </c>
      <c r="J17" s="238"/>
      <c r="K17"/>
      <c r="L17"/>
      <c r="M17"/>
      <c r="N17"/>
      <c r="O17"/>
      <c r="P17"/>
      <c r="Q17" s="303"/>
      <c r="R17" s="303"/>
      <c r="S17" s="303"/>
      <c r="T17" s="303"/>
      <c r="U17" s="303"/>
      <c r="V17" s="303"/>
      <c r="W17" s="288"/>
    </row>
    <row r="18" spans="1:23" ht="13.5" customHeight="1" x14ac:dyDescent="0.25">
      <c r="A18" s="562" t="s">
        <v>19</v>
      </c>
      <c r="B18" s="562"/>
      <c r="C18" s="562"/>
      <c r="D18" s="241">
        <v>168812788</v>
      </c>
      <c r="E18" s="241">
        <v>15087925</v>
      </c>
      <c r="F18" s="241">
        <v>41215935</v>
      </c>
      <c r="G18" s="241">
        <v>10000</v>
      </c>
      <c r="H18" s="241">
        <v>154860</v>
      </c>
      <c r="I18" s="241">
        <v>225281508</v>
      </c>
      <c r="J18" s="238"/>
      <c r="K18"/>
      <c r="L18"/>
      <c r="M18"/>
      <c r="N18"/>
      <c r="O18"/>
      <c r="P18"/>
      <c r="Q18" s="303"/>
      <c r="R18" s="303"/>
      <c r="S18" s="303"/>
      <c r="T18" s="303"/>
      <c r="U18" s="303"/>
      <c r="V18" s="303"/>
      <c r="W18" s="288"/>
    </row>
    <row r="19" spans="1:23" ht="13.5" customHeight="1" x14ac:dyDescent="0.25">
      <c r="A19" s="562" t="s">
        <v>20</v>
      </c>
      <c r="B19" s="562"/>
      <c r="C19" s="562"/>
      <c r="D19" s="241">
        <v>7003797</v>
      </c>
      <c r="E19" s="241">
        <v>3012070</v>
      </c>
      <c r="F19" s="241">
        <v>387262</v>
      </c>
      <c r="G19" s="241">
        <v>119727</v>
      </c>
      <c r="H19" s="241">
        <v>87479</v>
      </c>
      <c r="I19" s="241">
        <v>10610335</v>
      </c>
      <c r="J19" s="238"/>
      <c r="K19"/>
      <c r="L19"/>
      <c r="M19"/>
      <c r="N19"/>
      <c r="O19"/>
      <c r="P19"/>
      <c r="Q19" s="303"/>
      <c r="R19" s="303"/>
      <c r="S19" s="303"/>
      <c r="T19" s="303"/>
      <c r="U19" s="303"/>
      <c r="V19" s="303"/>
      <c r="W19" s="288"/>
    </row>
    <row r="20" spans="1:23" ht="13.5" customHeight="1" x14ac:dyDescent="0.25">
      <c r="A20" s="562" t="s">
        <v>21</v>
      </c>
      <c r="B20" s="562"/>
      <c r="C20" s="562"/>
      <c r="D20" s="241">
        <v>783565</v>
      </c>
      <c r="E20" s="241">
        <v>769269</v>
      </c>
      <c r="F20" s="241">
        <v>86150</v>
      </c>
      <c r="G20" s="241">
        <v>0</v>
      </c>
      <c r="H20" s="241">
        <v>16200</v>
      </c>
      <c r="I20" s="241">
        <v>1655184</v>
      </c>
      <c r="J20" s="238"/>
      <c r="K20"/>
      <c r="L20"/>
      <c r="M20"/>
      <c r="N20"/>
      <c r="O20"/>
      <c r="P20"/>
      <c r="Q20" s="303"/>
      <c r="R20" s="303"/>
      <c r="S20" s="303"/>
      <c r="T20" s="303"/>
      <c r="U20" s="303"/>
      <c r="V20" s="303"/>
      <c r="W20" s="288"/>
    </row>
    <row r="21" spans="1:23" ht="13.5" customHeight="1" x14ac:dyDescent="0.25">
      <c r="A21" s="562" t="s">
        <v>22</v>
      </c>
      <c r="B21" s="562"/>
      <c r="C21" s="562"/>
      <c r="D21" s="241">
        <v>22444582</v>
      </c>
      <c r="E21" s="241">
        <v>10549897</v>
      </c>
      <c r="F21" s="241">
        <v>173506</v>
      </c>
      <c r="G21" s="241">
        <v>182540</v>
      </c>
      <c r="H21" s="241">
        <v>313604</v>
      </c>
      <c r="I21" s="241">
        <v>33664129</v>
      </c>
      <c r="J21" s="238"/>
      <c r="K21"/>
      <c r="L21"/>
      <c r="M21"/>
      <c r="N21"/>
      <c r="O21"/>
      <c r="P21"/>
      <c r="Q21" s="303"/>
      <c r="R21" s="303"/>
      <c r="S21" s="303"/>
      <c r="T21" s="303"/>
      <c r="U21" s="303"/>
      <c r="V21" s="303"/>
      <c r="W21" s="288"/>
    </row>
    <row r="22" spans="1:23" ht="13.5" customHeight="1" x14ac:dyDescent="0.25">
      <c r="A22" s="562" t="s">
        <v>23</v>
      </c>
      <c r="B22" s="562"/>
      <c r="C22" s="562"/>
      <c r="D22" s="241">
        <v>10468121</v>
      </c>
      <c r="E22" s="241">
        <v>9674016</v>
      </c>
      <c r="F22" s="241">
        <v>1205127</v>
      </c>
      <c r="G22" s="241">
        <v>1550442</v>
      </c>
      <c r="H22" s="241">
        <v>8412099</v>
      </c>
      <c r="I22" s="241">
        <v>31309805</v>
      </c>
      <c r="J22" s="238"/>
      <c r="K22"/>
      <c r="L22"/>
      <c r="M22"/>
      <c r="N22"/>
      <c r="O22"/>
      <c r="P22"/>
      <c r="Q22" s="303"/>
      <c r="R22" s="303"/>
      <c r="S22" s="303"/>
      <c r="T22" s="303"/>
      <c r="U22" s="303"/>
      <c r="V22" s="303"/>
      <c r="W22" s="288"/>
    </row>
    <row r="23" spans="1:23" ht="13.5" customHeight="1" x14ac:dyDescent="0.25">
      <c r="A23" s="562" t="s">
        <v>24</v>
      </c>
      <c r="B23" s="562"/>
      <c r="C23" s="562"/>
      <c r="D23" s="241">
        <v>1011196</v>
      </c>
      <c r="E23" s="241">
        <v>1210059</v>
      </c>
      <c r="F23" s="241">
        <v>208442</v>
      </c>
      <c r="G23" s="241">
        <v>0</v>
      </c>
      <c r="H23" s="241">
        <v>171</v>
      </c>
      <c r="I23" s="241">
        <v>2429868</v>
      </c>
      <c r="J23" s="238"/>
      <c r="K23"/>
      <c r="L23"/>
      <c r="M23"/>
      <c r="N23"/>
      <c r="O23"/>
      <c r="P23"/>
      <c r="Q23" s="303"/>
      <c r="R23" s="303"/>
      <c r="S23" s="303"/>
      <c r="T23" s="303"/>
      <c r="U23" s="303"/>
      <c r="V23" s="303"/>
      <c r="W23" s="288"/>
    </row>
    <row r="24" spans="1:23" ht="13.5" customHeight="1" x14ac:dyDescent="0.25">
      <c r="A24" s="562" t="s">
        <v>25</v>
      </c>
      <c r="B24" s="562"/>
      <c r="C24" s="562"/>
      <c r="D24" s="241">
        <v>571799</v>
      </c>
      <c r="E24" s="241">
        <v>3807295</v>
      </c>
      <c r="F24" s="241">
        <v>188172</v>
      </c>
      <c r="G24" s="241">
        <v>15545</v>
      </c>
      <c r="H24" s="241">
        <v>183132</v>
      </c>
      <c r="I24" s="241">
        <v>4765943</v>
      </c>
      <c r="J24" s="238"/>
      <c r="K24"/>
      <c r="L24"/>
      <c r="M24"/>
      <c r="N24"/>
      <c r="O24"/>
      <c r="P24"/>
      <c r="Q24" s="303"/>
      <c r="R24" s="303"/>
      <c r="S24" s="303"/>
      <c r="T24" s="303"/>
      <c r="U24" s="303"/>
      <c r="V24" s="303"/>
      <c r="W24" s="288"/>
    </row>
    <row r="25" spans="1:23" ht="13.5" customHeight="1" x14ac:dyDescent="0.25">
      <c r="A25" s="562" t="s">
        <v>26</v>
      </c>
      <c r="B25" s="562"/>
      <c r="C25" s="562"/>
      <c r="D25" s="241">
        <v>28159632</v>
      </c>
      <c r="E25" s="241">
        <v>7392725</v>
      </c>
      <c r="F25" s="241">
        <v>271321</v>
      </c>
      <c r="G25" s="241">
        <v>114215</v>
      </c>
      <c r="H25" s="241">
        <v>562407</v>
      </c>
      <c r="I25" s="241">
        <v>36500300</v>
      </c>
      <c r="J25" s="238"/>
      <c r="K25"/>
      <c r="L25"/>
      <c r="M25"/>
      <c r="N25"/>
      <c r="O25"/>
      <c r="P25"/>
      <c r="Q25" s="303"/>
      <c r="R25" s="303"/>
      <c r="S25" s="303"/>
      <c r="T25" s="303"/>
      <c r="U25" s="303"/>
      <c r="V25" s="303"/>
      <c r="W25" s="288"/>
    </row>
    <row r="26" spans="1:23" ht="13.5" customHeight="1" x14ac:dyDescent="0.25">
      <c r="A26" s="562" t="s">
        <v>27</v>
      </c>
      <c r="B26" s="562"/>
      <c r="C26" s="562"/>
      <c r="D26" s="241">
        <v>5511141</v>
      </c>
      <c r="E26" s="241">
        <v>7317347</v>
      </c>
      <c r="F26" s="241">
        <v>1946412</v>
      </c>
      <c r="G26" s="241">
        <v>120405</v>
      </c>
      <c r="H26" s="241">
        <v>234270</v>
      </c>
      <c r="I26" s="241">
        <v>15129575</v>
      </c>
      <c r="J26" s="238"/>
      <c r="K26"/>
      <c r="L26"/>
      <c r="M26"/>
      <c r="N26"/>
      <c r="O26"/>
      <c r="P26"/>
      <c r="Q26" s="303"/>
      <c r="R26" s="303"/>
      <c r="S26" s="303"/>
      <c r="T26" s="303"/>
      <c r="U26" s="303"/>
      <c r="V26" s="303"/>
      <c r="W26" s="288"/>
    </row>
    <row r="27" spans="1:23" ht="13.5" customHeight="1" x14ac:dyDescent="0.25">
      <c r="A27" s="567" t="s">
        <v>28</v>
      </c>
      <c r="B27" s="567"/>
      <c r="C27" s="567"/>
      <c r="D27" s="249">
        <v>229344856</v>
      </c>
      <c r="E27" s="249">
        <v>54324511</v>
      </c>
      <c r="F27" s="249">
        <v>15003364</v>
      </c>
      <c r="G27" s="249">
        <v>7249295</v>
      </c>
      <c r="H27" s="249">
        <v>3275863</v>
      </c>
      <c r="I27" s="249">
        <v>309197889</v>
      </c>
      <c r="J27" s="238"/>
      <c r="K27"/>
      <c r="L27"/>
      <c r="M27"/>
      <c r="N27"/>
      <c r="O27"/>
      <c r="P27"/>
      <c r="Q27" s="303"/>
      <c r="R27" s="303"/>
      <c r="S27" s="303"/>
      <c r="T27" s="303"/>
      <c r="U27" s="303"/>
      <c r="V27" s="303"/>
      <c r="W27" s="288"/>
    </row>
    <row r="28" spans="1:23" ht="13.5" customHeight="1" x14ac:dyDescent="0.25">
      <c r="A28" s="567" t="s">
        <v>29</v>
      </c>
      <c r="B28" s="567"/>
      <c r="C28" s="567"/>
      <c r="D28" s="249">
        <v>202449526</v>
      </c>
      <c r="E28" s="249">
        <v>99375840</v>
      </c>
      <c r="F28" s="249">
        <v>17299116</v>
      </c>
      <c r="G28" s="249">
        <v>5884075</v>
      </c>
      <c r="H28" s="249">
        <v>7728622</v>
      </c>
      <c r="I28" s="249">
        <v>332737179</v>
      </c>
      <c r="J28" s="238"/>
      <c r="K28"/>
      <c r="L28"/>
      <c r="M28"/>
      <c r="N28"/>
      <c r="O28"/>
      <c r="P28"/>
      <c r="Q28" s="303"/>
      <c r="R28" s="303"/>
      <c r="S28" s="303"/>
      <c r="T28" s="303"/>
      <c r="U28" s="303"/>
      <c r="V28" s="303"/>
      <c r="W28" s="288"/>
    </row>
    <row r="29" spans="1:23" ht="13.5" customHeight="1" x14ac:dyDescent="0.25">
      <c r="A29" s="567" t="s">
        <v>30</v>
      </c>
      <c r="B29" s="567"/>
      <c r="C29" s="567"/>
      <c r="D29" s="249">
        <v>249281690</v>
      </c>
      <c r="E29" s="249">
        <v>59287462</v>
      </c>
      <c r="F29" s="249">
        <v>49882543</v>
      </c>
      <c r="G29" s="249">
        <v>1479122</v>
      </c>
      <c r="H29" s="249">
        <v>5683592</v>
      </c>
      <c r="I29" s="249">
        <v>365614409</v>
      </c>
      <c r="J29" s="238"/>
      <c r="K29"/>
      <c r="L29"/>
      <c r="M29"/>
      <c r="N29"/>
      <c r="O29"/>
      <c r="P29"/>
      <c r="Q29" s="303"/>
      <c r="R29" s="303"/>
      <c r="S29" s="303"/>
      <c r="T29" s="303"/>
      <c r="U29" s="303"/>
      <c r="V29" s="303"/>
      <c r="W29" s="288"/>
    </row>
    <row r="30" spans="1:23" ht="13.5" customHeight="1" x14ac:dyDescent="0.25">
      <c r="A30" s="567" t="s">
        <v>31</v>
      </c>
      <c r="B30" s="567"/>
      <c r="C30" s="567"/>
      <c r="D30" s="249">
        <v>42283060</v>
      </c>
      <c r="E30" s="249">
        <v>29022606</v>
      </c>
      <c r="F30" s="249">
        <v>2248659</v>
      </c>
      <c r="G30" s="249">
        <v>1868254</v>
      </c>
      <c r="H30" s="249">
        <v>9012685</v>
      </c>
      <c r="I30" s="249">
        <v>84435264</v>
      </c>
      <c r="J30" s="238"/>
      <c r="K30"/>
      <c r="L30"/>
      <c r="M30"/>
      <c r="N30"/>
      <c r="O30"/>
      <c r="P30"/>
      <c r="Q30" s="303"/>
      <c r="R30" s="303"/>
      <c r="S30" s="303"/>
      <c r="T30" s="303"/>
      <c r="U30" s="303"/>
      <c r="V30" s="303"/>
      <c r="W30" s="288"/>
    </row>
    <row r="31" spans="1:23" ht="13.5" customHeight="1" x14ac:dyDescent="0.25">
      <c r="A31" s="567" t="s">
        <v>32</v>
      </c>
      <c r="B31" s="567"/>
      <c r="C31" s="567"/>
      <c r="D31" s="249">
        <v>33670773</v>
      </c>
      <c r="E31" s="249">
        <v>14710072</v>
      </c>
      <c r="F31" s="249">
        <v>2217733</v>
      </c>
      <c r="G31" s="249">
        <v>234620</v>
      </c>
      <c r="H31" s="249">
        <v>796677</v>
      </c>
      <c r="I31" s="249">
        <v>51629875</v>
      </c>
      <c r="J31" s="238"/>
      <c r="K31"/>
      <c r="L31"/>
      <c r="M31"/>
      <c r="N31"/>
      <c r="O31"/>
      <c r="P31"/>
      <c r="Q31" s="303"/>
      <c r="R31" s="303"/>
      <c r="S31" s="303"/>
      <c r="T31" s="303"/>
      <c r="U31" s="303"/>
      <c r="V31" s="303"/>
      <c r="W31" s="288"/>
    </row>
    <row r="32" spans="1:23" s="253" customFormat="1" ht="13.5" customHeight="1" x14ac:dyDescent="0.25">
      <c r="A32" s="567" t="s">
        <v>33</v>
      </c>
      <c r="B32" s="567"/>
      <c r="C32" s="567"/>
      <c r="D32" s="249">
        <v>757029905</v>
      </c>
      <c r="E32" s="249">
        <v>256720491</v>
      </c>
      <c r="F32" s="249">
        <v>86651415</v>
      </c>
      <c r="G32" s="249">
        <v>16715366</v>
      </c>
      <c r="H32" s="249">
        <v>26497439</v>
      </c>
      <c r="I32" s="249">
        <v>1143614616</v>
      </c>
      <c r="J32" s="252"/>
      <c r="K32"/>
      <c r="L32"/>
      <c r="M32"/>
      <c r="N32"/>
      <c r="O32"/>
      <c r="P32"/>
      <c r="Q32" s="303"/>
      <c r="R32" s="303"/>
      <c r="S32" s="303"/>
      <c r="T32" s="303"/>
      <c r="U32" s="303"/>
      <c r="V32" s="303"/>
      <c r="W32" s="288"/>
    </row>
    <row r="33" spans="1:16" ht="23.25" customHeight="1" x14ac:dyDescent="0.2">
      <c r="A33" s="584" t="s">
        <v>5</v>
      </c>
      <c r="B33" s="584"/>
      <c r="C33" s="584"/>
      <c r="D33" s="584"/>
      <c r="E33" s="584"/>
      <c r="F33" s="584"/>
      <c r="G33" s="584"/>
      <c r="H33" s="584"/>
      <c r="I33" s="584"/>
      <c r="J33" s="238"/>
    </row>
    <row r="34" spans="1:16" ht="13.5" customHeight="1" x14ac:dyDescent="0.2">
      <c r="A34" s="562" t="s">
        <v>6</v>
      </c>
      <c r="B34" s="562"/>
      <c r="C34" s="562"/>
      <c r="D34" s="299">
        <v>76.300000000000011</v>
      </c>
      <c r="E34" s="299">
        <v>18.5</v>
      </c>
      <c r="F34" s="299">
        <v>1.3</v>
      </c>
      <c r="G34" s="299">
        <v>3.3</v>
      </c>
      <c r="H34" s="299">
        <v>0.6</v>
      </c>
      <c r="I34" s="241">
        <v>100</v>
      </c>
      <c r="J34" s="238"/>
      <c r="K34" s="304"/>
      <c r="L34" s="304"/>
      <c r="M34" s="304"/>
      <c r="N34" s="304"/>
      <c r="O34" s="304"/>
      <c r="P34" s="304"/>
    </row>
    <row r="35" spans="1:16" ht="13.5" customHeight="1" x14ac:dyDescent="0.2">
      <c r="A35" s="562" t="s">
        <v>282</v>
      </c>
      <c r="B35" s="562"/>
      <c r="C35" s="562"/>
      <c r="D35" s="299">
        <v>23.7</v>
      </c>
      <c r="E35" s="299">
        <v>76.3</v>
      </c>
      <c r="F35" s="299">
        <v>0</v>
      </c>
      <c r="G35" s="299">
        <v>0</v>
      </c>
      <c r="H35" s="299">
        <v>0</v>
      </c>
      <c r="I35" s="241">
        <v>100</v>
      </c>
      <c r="J35" s="238"/>
      <c r="K35" s="304"/>
      <c r="L35" s="304"/>
      <c r="M35" s="304"/>
      <c r="N35" s="304"/>
      <c r="O35" s="304"/>
      <c r="P35" s="304"/>
    </row>
    <row r="36" spans="1:16" ht="13.5" customHeight="1" x14ac:dyDescent="0.2">
      <c r="A36" s="562" t="s">
        <v>8</v>
      </c>
      <c r="B36" s="562"/>
      <c r="C36" s="562"/>
      <c r="D36" s="299">
        <v>81.399999999999991</v>
      </c>
      <c r="E36" s="299">
        <v>15.4</v>
      </c>
      <c r="F36" s="299">
        <v>2.4</v>
      </c>
      <c r="G36" s="299">
        <v>0.7</v>
      </c>
      <c r="H36" s="299">
        <v>0.1</v>
      </c>
      <c r="I36" s="241">
        <v>100</v>
      </c>
      <c r="J36" s="238"/>
      <c r="K36" s="304"/>
      <c r="L36" s="304"/>
      <c r="M36" s="304"/>
      <c r="N36" s="304"/>
      <c r="O36" s="304"/>
      <c r="P36" s="304"/>
    </row>
    <row r="37" spans="1:16" ht="13.5" customHeight="1" x14ac:dyDescent="0.2">
      <c r="A37" s="562" t="s">
        <v>9</v>
      </c>
      <c r="B37" s="562"/>
      <c r="C37" s="562"/>
      <c r="D37" s="299">
        <v>72.8</v>
      </c>
      <c r="E37" s="299">
        <v>16.100000000000001</v>
      </c>
      <c r="F37" s="299">
        <v>7</v>
      </c>
      <c r="G37" s="299">
        <v>2.2999999999999998</v>
      </c>
      <c r="H37" s="299">
        <v>1.8</v>
      </c>
      <c r="I37" s="241">
        <v>100</v>
      </c>
      <c r="J37" s="238"/>
      <c r="K37" s="304"/>
      <c r="L37" s="304"/>
      <c r="M37" s="304"/>
      <c r="N37" s="304"/>
      <c r="O37" s="304"/>
      <c r="P37" s="304"/>
    </row>
    <row r="38" spans="1:16" ht="13.5" customHeight="1" x14ac:dyDescent="0.2">
      <c r="A38" s="619" t="s">
        <v>10</v>
      </c>
      <c r="B38" s="619"/>
      <c r="C38" s="619"/>
      <c r="D38" s="299">
        <v>40.700000000000003</v>
      </c>
      <c r="E38" s="299">
        <v>56.7</v>
      </c>
      <c r="F38" s="299">
        <v>2.6</v>
      </c>
      <c r="G38" s="299">
        <v>0</v>
      </c>
      <c r="H38" s="299">
        <v>0</v>
      </c>
      <c r="I38" s="241">
        <v>100</v>
      </c>
      <c r="J38" s="238"/>
      <c r="K38" s="304"/>
      <c r="L38" s="304"/>
      <c r="M38" s="304"/>
      <c r="N38" s="304"/>
      <c r="O38" s="304"/>
      <c r="P38" s="304"/>
    </row>
    <row r="39" spans="1:16" s="248" customFormat="1" ht="13.5" customHeight="1" x14ac:dyDescent="0.2">
      <c r="A39" s="566" t="s">
        <v>11</v>
      </c>
      <c r="B39" s="566"/>
      <c r="C39" s="566"/>
      <c r="D39" s="299">
        <v>40.200000000000003</v>
      </c>
      <c r="E39" s="299">
        <v>53.7</v>
      </c>
      <c r="F39" s="299">
        <v>6.1</v>
      </c>
      <c r="G39" s="299">
        <v>0</v>
      </c>
      <c r="H39" s="299">
        <v>0</v>
      </c>
      <c r="I39" s="241">
        <v>100</v>
      </c>
      <c r="J39" s="247"/>
      <c r="K39" s="304"/>
      <c r="L39" s="304"/>
      <c r="M39" s="304"/>
      <c r="N39" s="304"/>
      <c r="O39" s="304"/>
      <c r="P39" s="304"/>
    </row>
    <row r="40" spans="1:16" s="248" customFormat="1" ht="13.5" customHeight="1" x14ac:dyDescent="0.2">
      <c r="A40" s="566" t="s">
        <v>45</v>
      </c>
      <c r="B40" s="566"/>
      <c r="C40" s="566"/>
      <c r="D40" s="299">
        <v>41</v>
      </c>
      <c r="E40" s="299">
        <v>58.6</v>
      </c>
      <c r="F40" s="299">
        <v>0.4</v>
      </c>
      <c r="G40" s="299">
        <v>0</v>
      </c>
      <c r="H40" s="299">
        <v>0</v>
      </c>
      <c r="I40" s="241">
        <v>100</v>
      </c>
      <c r="J40" s="247"/>
      <c r="K40" s="304"/>
      <c r="L40" s="304"/>
      <c r="M40" s="304"/>
      <c r="N40" s="304"/>
      <c r="O40" s="304"/>
      <c r="P40" s="304"/>
    </row>
    <row r="41" spans="1:16" ht="13.5" customHeight="1" x14ac:dyDescent="0.2">
      <c r="A41" s="562" t="s">
        <v>13</v>
      </c>
      <c r="B41" s="562"/>
      <c r="C41" s="562"/>
      <c r="D41" s="299">
        <v>72.900000000000006</v>
      </c>
      <c r="E41" s="299">
        <v>17.5</v>
      </c>
      <c r="F41" s="299">
        <v>4.3</v>
      </c>
      <c r="G41" s="299">
        <v>4.8</v>
      </c>
      <c r="H41" s="299">
        <v>0.5</v>
      </c>
      <c r="I41" s="241">
        <v>100</v>
      </c>
      <c r="J41" s="238"/>
      <c r="K41" s="304"/>
      <c r="L41" s="304"/>
      <c r="M41" s="304"/>
      <c r="N41" s="304"/>
      <c r="O41" s="304"/>
      <c r="P41" s="304"/>
    </row>
    <row r="42" spans="1:16" ht="13.5" customHeight="1" x14ac:dyDescent="0.2">
      <c r="A42" s="562" t="s">
        <v>14</v>
      </c>
      <c r="B42" s="562"/>
      <c r="C42" s="562"/>
      <c r="D42" s="299">
        <v>57.9</v>
      </c>
      <c r="E42" s="299">
        <v>9.6</v>
      </c>
      <c r="F42" s="299">
        <v>9.6999999999999993</v>
      </c>
      <c r="G42" s="299">
        <v>1.4</v>
      </c>
      <c r="H42" s="299">
        <v>21.4</v>
      </c>
      <c r="I42" s="241">
        <v>100</v>
      </c>
      <c r="J42" s="238"/>
      <c r="K42" s="304"/>
      <c r="L42" s="304"/>
      <c r="M42" s="304"/>
      <c r="N42" s="304"/>
      <c r="O42" s="304"/>
      <c r="P42" s="304"/>
    </row>
    <row r="43" spans="1:16" ht="13.5" customHeight="1" x14ac:dyDescent="0.2">
      <c r="A43" s="562" t="s">
        <v>15</v>
      </c>
      <c r="B43" s="562"/>
      <c r="C43" s="562"/>
      <c r="D43" s="299">
        <v>62.7</v>
      </c>
      <c r="E43" s="299">
        <v>29.4</v>
      </c>
      <c r="F43" s="299">
        <v>5.7</v>
      </c>
      <c r="G43" s="299">
        <v>1.2</v>
      </c>
      <c r="H43" s="299">
        <v>1</v>
      </c>
      <c r="I43" s="241">
        <v>100</v>
      </c>
      <c r="J43" s="238"/>
      <c r="K43" s="304"/>
      <c r="L43" s="304"/>
      <c r="M43" s="304"/>
      <c r="N43" s="304"/>
      <c r="O43" s="304"/>
      <c r="P43" s="304"/>
    </row>
    <row r="44" spans="1:16" ht="13.5" customHeight="1" x14ac:dyDescent="0.2">
      <c r="A44" s="562" t="s">
        <v>16</v>
      </c>
      <c r="B44" s="562"/>
      <c r="C44" s="562"/>
      <c r="D44" s="299">
        <v>54.100000000000016</v>
      </c>
      <c r="E44" s="299">
        <v>32.5</v>
      </c>
      <c r="F44" s="299">
        <v>7.1</v>
      </c>
      <c r="G44" s="299">
        <v>1</v>
      </c>
      <c r="H44" s="299">
        <v>5.3</v>
      </c>
      <c r="I44" s="241">
        <v>100.00000000000001</v>
      </c>
      <c r="J44" s="238"/>
      <c r="K44" s="304"/>
      <c r="L44" s="304"/>
      <c r="M44" s="304"/>
      <c r="N44" s="304"/>
      <c r="O44" s="304"/>
      <c r="P44" s="304"/>
    </row>
    <row r="45" spans="1:16" ht="13.5" customHeight="1" x14ac:dyDescent="0.2">
      <c r="A45" s="562" t="s">
        <v>17</v>
      </c>
      <c r="B45" s="562"/>
      <c r="C45" s="562"/>
      <c r="D45" s="299">
        <v>78.2</v>
      </c>
      <c r="E45" s="299">
        <v>16.899999999999999</v>
      </c>
      <c r="F45" s="299">
        <v>3.3</v>
      </c>
      <c r="G45" s="299">
        <v>1.4</v>
      </c>
      <c r="H45" s="299">
        <v>0.2</v>
      </c>
      <c r="I45" s="241">
        <v>100</v>
      </c>
      <c r="J45" s="238"/>
      <c r="K45" s="304"/>
      <c r="L45" s="304"/>
      <c r="M45" s="304"/>
      <c r="N45" s="304"/>
      <c r="O45" s="304"/>
      <c r="P45" s="304"/>
    </row>
    <row r="46" spans="1:16" ht="13.5" customHeight="1" x14ac:dyDescent="0.2">
      <c r="A46" s="562" t="s">
        <v>18</v>
      </c>
      <c r="B46" s="562"/>
      <c r="C46" s="562"/>
      <c r="D46" s="299">
        <v>55</v>
      </c>
      <c r="E46" s="299">
        <v>38.700000000000003</v>
      </c>
      <c r="F46" s="299">
        <v>4.3</v>
      </c>
      <c r="G46" s="299">
        <v>0.8</v>
      </c>
      <c r="H46" s="299">
        <v>1.2</v>
      </c>
      <c r="I46" s="241">
        <v>100</v>
      </c>
      <c r="J46" s="238"/>
      <c r="K46" s="304"/>
      <c r="L46" s="304"/>
      <c r="M46" s="304"/>
      <c r="N46" s="304"/>
      <c r="O46" s="304"/>
      <c r="P46" s="304"/>
    </row>
    <row r="47" spans="1:16" ht="13.5" customHeight="1" x14ac:dyDescent="0.2">
      <c r="A47" s="562" t="s">
        <v>19</v>
      </c>
      <c r="B47" s="562"/>
      <c r="C47" s="562"/>
      <c r="D47" s="299">
        <v>74.900000000000006</v>
      </c>
      <c r="E47" s="299">
        <v>6.7</v>
      </c>
      <c r="F47" s="299">
        <v>18.3</v>
      </c>
      <c r="G47" s="299">
        <v>0</v>
      </c>
      <c r="H47" s="299">
        <v>0.1</v>
      </c>
      <c r="I47" s="241">
        <v>100</v>
      </c>
      <c r="J47" s="238"/>
      <c r="K47" s="304"/>
      <c r="L47" s="304"/>
      <c r="M47" s="304"/>
      <c r="N47" s="304"/>
      <c r="O47" s="304"/>
      <c r="P47" s="304"/>
    </row>
    <row r="48" spans="1:16" ht="13.5" customHeight="1" x14ac:dyDescent="0.2">
      <c r="A48" s="562" t="s">
        <v>20</v>
      </c>
      <c r="B48" s="562"/>
      <c r="C48" s="562"/>
      <c r="D48" s="299">
        <v>66.000000000000014</v>
      </c>
      <c r="E48" s="299">
        <v>28.5</v>
      </c>
      <c r="F48" s="299">
        <v>3.6</v>
      </c>
      <c r="G48" s="299">
        <v>1.1000000000000001</v>
      </c>
      <c r="H48" s="299">
        <v>0.8</v>
      </c>
      <c r="I48" s="241">
        <v>100</v>
      </c>
      <c r="J48" s="238"/>
      <c r="K48" s="304"/>
      <c r="L48" s="304"/>
      <c r="M48" s="304"/>
      <c r="N48" s="304"/>
      <c r="O48" s="304"/>
      <c r="P48" s="304"/>
    </row>
    <row r="49" spans="1:16" ht="13.5" customHeight="1" x14ac:dyDescent="0.2">
      <c r="A49" s="562" t="s">
        <v>21</v>
      </c>
      <c r="B49" s="562"/>
      <c r="C49" s="562"/>
      <c r="D49" s="299">
        <v>47.3</v>
      </c>
      <c r="E49" s="299">
        <v>46.5</v>
      </c>
      <c r="F49" s="299">
        <v>5.2</v>
      </c>
      <c r="G49" s="299">
        <v>0</v>
      </c>
      <c r="H49" s="299">
        <v>1</v>
      </c>
      <c r="I49" s="241">
        <v>100</v>
      </c>
      <c r="J49" s="238"/>
      <c r="K49" s="304"/>
      <c r="L49" s="304"/>
      <c r="M49" s="304"/>
      <c r="N49" s="304"/>
      <c r="O49" s="304"/>
      <c r="P49" s="304"/>
    </row>
    <row r="50" spans="1:16" ht="13.5" customHeight="1" x14ac:dyDescent="0.2">
      <c r="A50" s="562" t="s">
        <v>22</v>
      </c>
      <c r="B50" s="562"/>
      <c r="C50" s="562"/>
      <c r="D50" s="299">
        <v>66.8</v>
      </c>
      <c r="E50" s="299">
        <v>31.3</v>
      </c>
      <c r="F50" s="299">
        <v>0.5</v>
      </c>
      <c r="G50" s="299">
        <v>0.5</v>
      </c>
      <c r="H50" s="299">
        <v>0.9</v>
      </c>
      <c r="I50" s="241">
        <v>100</v>
      </c>
      <c r="J50" s="238"/>
      <c r="K50" s="304"/>
      <c r="L50" s="304"/>
      <c r="M50" s="304"/>
      <c r="N50" s="304"/>
      <c r="O50" s="304"/>
      <c r="P50" s="304"/>
    </row>
    <row r="51" spans="1:16" ht="13.5" customHeight="1" x14ac:dyDescent="0.2">
      <c r="A51" s="562" t="s">
        <v>23</v>
      </c>
      <c r="B51" s="562"/>
      <c r="C51" s="562"/>
      <c r="D51" s="299">
        <v>33.4</v>
      </c>
      <c r="E51" s="299">
        <v>30.9</v>
      </c>
      <c r="F51" s="299">
        <v>3.8</v>
      </c>
      <c r="G51" s="299">
        <v>5</v>
      </c>
      <c r="H51" s="299">
        <v>26.9</v>
      </c>
      <c r="I51" s="241">
        <v>100</v>
      </c>
      <c r="J51" s="238"/>
      <c r="K51" s="304"/>
      <c r="L51" s="304"/>
      <c r="M51" s="304"/>
      <c r="N51" s="304"/>
      <c r="O51" s="304"/>
      <c r="P51" s="304"/>
    </row>
    <row r="52" spans="1:16" ht="13.5" customHeight="1" x14ac:dyDescent="0.2">
      <c r="A52" s="562" t="s">
        <v>24</v>
      </c>
      <c r="B52" s="562"/>
      <c r="C52" s="562"/>
      <c r="D52" s="299">
        <v>41.6</v>
      </c>
      <c r="E52" s="299">
        <v>49.8</v>
      </c>
      <c r="F52" s="299">
        <v>8.6</v>
      </c>
      <c r="G52" s="299">
        <v>0</v>
      </c>
      <c r="H52" s="299">
        <v>0</v>
      </c>
      <c r="I52" s="241">
        <v>100</v>
      </c>
      <c r="J52" s="238"/>
      <c r="K52" s="304"/>
      <c r="L52" s="304"/>
      <c r="M52" s="304"/>
      <c r="N52" s="304"/>
      <c r="O52" s="304"/>
      <c r="P52" s="304"/>
    </row>
    <row r="53" spans="1:16" ht="13.5" customHeight="1" x14ac:dyDescent="0.2">
      <c r="A53" s="562" t="s">
        <v>25</v>
      </c>
      <c r="B53" s="562"/>
      <c r="C53" s="562"/>
      <c r="D53" s="299">
        <v>12</v>
      </c>
      <c r="E53" s="299">
        <v>80</v>
      </c>
      <c r="F53" s="299">
        <v>3.9</v>
      </c>
      <c r="G53" s="299">
        <v>0.3</v>
      </c>
      <c r="H53" s="299">
        <v>3.8</v>
      </c>
      <c r="I53" s="241">
        <v>100</v>
      </c>
      <c r="J53" s="238"/>
      <c r="K53" s="304"/>
      <c r="L53" s="304"/>
      <c r="M53" s="304"/>
      <c r="N53" s="304"/>
      <c r="O53" s="304"/>
      <c r="P53" s="304"/>
    </row>
    <row r="54" spans="1:16" ht="13.5" customHeight="1" x14ac:dyDescent="0.2">
      <c r="A54" s="562" t="s">
        <v>26</v>
      </c>
      <c r="B54" s="562"/>
      <c r="C54" s="562"/>
      <c r="D54" s="299">
        <v>77.099999999999994</v>
      </c>
      <c r="E54" s="299">
        <v>20.399999999999999</v>
      </c>
      <c r="F54" s="299">
        <v>0.7</v>
      </c>
      <c r="G54" s="299">
        <v>0.3</v>
      </c>
      <c r="H54" s="299">
        <v>1.5</v>
      </c>
      <c r="I54" s="241">
        <v>100</v>
      </c>
      <c r="J54" s="238"/>
      <c r="K54" s="304"/>
      <c r="L54" s="304"/>
      <c r="M54" s="304"/>
      <c r="N54" s="304"/>
      <c r="O54" s="304"/>
      <c r="P54" s="304"/>
    </row>
    <row r="55" spans="1:16" ht="13.5" customHeight="1" x14ac:dyDescent="0.2">
      <c r="A55" s="562" t="s">
        <v>27</v>
      </c>
      <c r="B55" s="562"/>
      <c r="C55" s="562"/>
      <c r="D55" s="299">
        <v>36.4</v>
      </c>
      <c r="E55" s="299">
        <v>48.4</v>
      </c>
      <c r="F55" s="299">
        <v>12.9</v>
      </c>
      <c r="G55" s="299">
        <v>0.8</v>
      </c>
      <c r="H55" s="299">
        <v>1.5</v>
      </c>
      <c r="I55" s="241">
        <v>100</v>
      </c>
      <c r="J55" s="238"/>
      <c r="K55" s="304"/>
      <c r="L55" s="304"/>
      <c r="M55" s="304"/>
      <c r="N55" s="304"/>
      <c r="O55" s="304"/>
      <c r="P55" s="304"/>
    </row>
    <row r="56" spans="1:16" ht="13.5" customHeight="1" x14ac:dyDescent="0.2">
      <c r="A56" s="567" t="s">
        <v>28</v>
      </c>
      <c r="B56" s="567"/>
      <c r="C56" s="567"/>
      <c r="D56" s="300">
        <v>73.699999999999989</v>
      </c>
      <c r="E56" s="300">
        <v>17.7</v>
      </c>
      <c r="F56" s="300">
        <v>4.9000000000000004</v>
      </c>
      <c r="G56" s="300">
        <v>2.4</v>
      </c>
      <c r="H56" s="300">
        <v>1.3</v>
      </c>
      <c r="I56" s="249">
        <v>100</v>
      </c>
      <c r="J56" s="238"/>
      <c r="K56" s="304"/>
      <c r="L56" s="304"/>
      <c r="M56" s="304"/>
      <c r="N56" s="304"/>
      <c r="O56" s="304"/>
      <c r="P56" s="304"/>
    </row>
    <row r="57" spans="1:16" ht="13.5" customHeight="1" x14ac:dyDescent="0.2">
      <c r="A57" s="567" t="s">
        <v>29</v>
      </c>
      <c r="B57" s="567"/>
      <c r="C57" s="567"/>
      <c r="D57" s="300">
        <v>60.800000000000004</v>
      </c>
      <c r="E57" s="300">
        <v>29.9</v>
      </c>
      <c r="F57" s="300">
        <v>5.2</v>
      </c>
      <c r="G57" s="300">
        <v>1.8</v>
      </c>
      <c r="H57" s="300">
        <v>2.2999999999999998</v>
      </c>
      <c r="I57" s="249">
        <v>100</v>
      </c>
      <c r="J57" s="238"/>
      <c r="K57" s="304"/>
      <c r="L57" s="304"/>
      <c r="M57" s="304"/>
      <c r="N57" s="304"/>
      <c r="O57" s="304"/>
      <c r="P57" s="304"/>
    </row>
    <row r="58" spans="1:16" ht="13.5" customHeight="1" x14ac:dyDescent="0.2">
      <c r="A58" s="567" t="s">
        <v>30</v>
      </c>
      <c r="B58" s="567"/>
      <c r="C58" s="567"/>
      <c r="D58" s="300">
        <v>68.2</v>
      </c>
      <c r="E58" s="300">
        <v>16.2</v>
      </c>
      <c r="F58" s="300">
        <v>13.6</v>
      </c>
      <c r="G58" s="300">
        <v>0.4</v>
      </c>
      <c r="H58" s="300">
        <v>1.6</v>
      </c>
      <c r="I58" s="249">
        <v>100</v>
      </c>
      <c r="J58" s="238"/>
      <c r="K58" s="304"/>
      <c r="L58" s="304"/>
      <c r="M58" s="304"/>
      <c r="N58" s="304"/>
      <c r="O58" s="304"/>
      <c r="P58" s="304"/>
    </row>
    <row r="59" spans="1:16" ht="13.5" customHeight="1" x14ac:dyDescent="0.2">
      <c r="A59" s="567" t="s">
        <v>31</v>
      </c>
      <c r="B59" s="567"/>
      <c r="C59" s="567"/>
      <c r="D59" s="300">
        <v>49.999999999999993</v>
      </c>
      <c r="E59" s="300">
        <v>34.4</v>
      </c>
      <c r="F59" s="300">
        <v>2.7</v>
      </c>
      <c r="G59" s="300">
        <v>2.2000000000000002</v>
      </c>
      <c r="H59" s="300">
        <v>10.7</v>
      </c>
      <c r="I59" s="249">
        <v>100</v>
      </c>
      <c r="J59" s="238"/>
      <c r="K59" s="304"/>
      <c r="L59" s="304"/>
      <c r="M59" s="304"/>
      <c r="N59" s="304"/>
      <c r="O59" s="304"/>
      <c r="P59" s="304"/>
    </row>
    <row r="60" spans="1:16" ht="13.5" customHeight="1" x14ac:dyDescent="0.2">
      <c r="A60" s="567" t="s">
        <v>32</v>
      </c>
      <c r="B60" s="567"/>
      <c r="C60" s="567"/>
      <c r="D60" s="300">
        <v>65.100000000000009</v>
      </c>
      <c r="E60" s="300">
        <v>28.6</v>
      </c>
      <c r="F60" s="300">
        <v>4.3</v>
      </c>
      <c r="G60" s="300">
        <v>0.5</v>
      </c>
      <c r="H60" s="300">
        <v>1.5</v>
      </c>
      <c r="I60" s="249">
        <v>100.00000000000001</v>
      </c>
      <c r="J60" s="238"/>
      <c r="K60" s="304"/>
      <c r="L60" s="304"/>
      <c r="M60" s="304"/>
      <c r="N60" s="304"/>
      <c r="O60" s="304"/>
      <c r="P60" s="304"/>
    </row>
    <row r="61" spans="1:16" s="253" customFormat="1" ht="13.5" customHeight="1" x14ac:dyDescent="0.2">
      <c r="A61" s="568" t="s">
        <v>33</v>
      </c>
      <c r="B61" s="568"/>
      <c r="C61" s="568"/>
      <c r="D61" s="301">
        <v>66</v>
      </c>
      <c r="E61" s="301">
        <v>22.5</v>
      </c>
      <c r="F61" s="301">
        <v>7.6</v>
      </c>
      <c r="G61" s="301">
        <v>1.5</v>
      </c>
      <c r="H61" s="301">
        <v>2.4</v>
      </c>
      <c r="I61" s="265">
        <v>100</v>
      </c>
      <c r="J61" s="252"/>
      <c r="K61" s="304"/>
      <c r="L61" s="304"/>
      <c r="M61" s="304"/>
      <c r="N61" s="304"/>
      <c r="O61" s="304"/>
      <c r="P61" s="304"/>
    </row>
    <row r="62" spans="1:16" ht="6" customHeight="1" x14ac:dyDescent="0.2"/>
    <row r="63" spans="1:16" s="257" customFormat="1" x14ac:dyDescent="0.2">
      <c r="A63" s="256" t="s">
        <v>34</v>
      </c>
      <c r="B63" s="555" t="s">
        <v>548</v>
      </c>
      <c r="C63" s="555"/>
      <c r="D63" s="555"/>
      <c r="E63" s="555"/>
      <c r="F63" s="555"/>
      <c r="G63" s="555"/>
      <c r="H63" s="555"/>
      <c r="I63" s="256"/>
      <c r="J63" s="256"/>
    </row>
    <row r="64" spans="1:16" s="257" customFormat="1" x14ac:dyDescent="0.2">
      <c r="A64" s="404" t="s">
        <v>308</v>
      </c>
      <c r="B64" s="555" t="s">
        <v>373</v>
      </c>
      <c r="C64" s="555"/>
      <c r="D64" s="555"/>
      <c r="E64" s="555"/>
      <c r="F64" s="555"/>
      <c r="G64" s="555"/>
      <c r="H64" s="555"/>
      <c r="I64" s="256"/>
      <c r="J64" s="256"/>
    </row>
    <row r="65" spans="1:10" ht="20.25" customHeight="1" x14ac:dyDescent="0.2">
      <c r="A65" s="302" t="s">
        <v>37</v>
      </c>
      <c r="B65" s="601" t="s">
        <v>370</v>
      </c>
      <c r="C65" s="601"/>
      <c r="D65" s="601"/>
      <c r="E65" s="601"/>
      <c r="F65" s="601"/>
      <c r="G65" s="601"/>
      <c r="H65" s="601"/>
      <c r="I65" s="238"/>
      <c r="J65" s="238"/>
    </row>
    <row r="66" spans="1:10" ht="20.25" customHeight="1" x14ac:dyDescent="0.2">
      <c r="A66" s="302" t="s">
        <v>48</v>
      </c>
      <c r="B66" s="601" t="s">
        <v>371</v>
      </c>
      <c r="C66" s="601"/>
      <c r="D66" s="601"/>
      <c r="E66" s="601"/>
      <c r="F66" s="601"/>
      <c r="G66" s="601"/>
      <c r="H66" s="601"/>
      <c r="I66" s="238"/>
      <c r="J66" s="238"/>
    </row>
    <row r="67" spans="1:10" x14ac:dyDescent="0.2">
      <c r="A67" s="238"/>
      <c r="B67" s="238"/>
      <c r="C67" s="238"/>
      <c r="D67" s="238"/>
      <c r="E67" s="238"/>
      <c r="F67" s="238"/>
      <c r="G67" s="238"/>
      <c r="H67" s="238"/>
      <c r="I67" s="238"/>
      <c r="J67" s="238"/>
    </row>
    <row r="68" spans="1:10" x14ac:dyDescent="0.2">
      <c r="A68" s="238"/>
      <c r="B68" s="238"/>
      <c r="C68" s="238"/>
      <c r="D68" s="238"/>
      <c r="E68" s="238"/>
      <c r="F68" s="238"/>
      <c r="G68" s="238"/>
      <c r="H68" s="238"/>
      <c r="I68" s="238"/>
      <c r="J68" s="238"/>
    </row>
    <row r="69" spans="1:10" x14ac:dyDescent="0.2">
      <c r="A69" s="238"/>
      <c r="B69" s="238"/>
      <c r="C69" s="238"/>
      <c r="D69" s="238"/>
      <c r="E69" s="238"/>
      <c r="F69" s="238"/>
      <c r="G69" s="238"/>
      <c r="H69" s="238"/>
      <c r="I69" s="238"/>
      <c r="J69" s="238"/>
    </row>
    <row r="70" spans="1:10" x14ac:dyDescent="0.2">
      <c r="A70" s="238"/>
      <c r="B70" s="238"/>
      <c r="C70" s="238"/>
      <c r="D70" s="238"/>
      <c r="E70" s="238"/>
      <c r="F70" s="238"/>
      <c r="G70" s="238"/>
      <c r="H70" s="238"/>
      <c r="I70" s="238"/>
      <c r="J70" s="238"/>
    </row>
    <row r="71" spans="1:10" x14ac:dyDescent="0.2">
      <c r="A71" s="238"/>
      <c r="B71" s="238"/>
      <c r="C71" s="238"/>
      <c r="D71" s="238"/>
      <c r="E71" s="238"/>
      <c r="F71" s="238"/>
      <c r="G71" s="238"/>
      <c r="H71" s="238"/>
      <c r="I71" s="238"/>
      <c r="J71" s="238"/>
    </row>
    <row r="72" spans="1:10" x14ac:dyDescent="0.2">
      <c r="A72" s="238"/>
      <c r="B72" s="238"/>
      <c r="C72" s="238"/>
      <c r="D72" s="238"/>
      <c r="E72" s="238"/>
      <c r="F72" s="238"/>
      <c r="G72" s="238"/>
      <c r="H72" s="238"/>
      <c r="I72" s="238"/>
      <c r="J72" s="238"/>
    </row>
    <row r="73" spans="1:10" x14ac:dyDescent="0.2">
      <c r="A73" s="238"/>
      <c r="B73" s="238"/>
      <c r="C73" s="238"/>
      <c r="D73" s="238"/>
      <c r="E73" s="238"/>
      <c r="F73" s="238"/>
      <c r="G73" s="238"/>
      <c r="H73" s="238"/>
      <c r="I73" s="238"/>
      <c r="J73" s="238"/>
    </row>
    <row r="74" spans="1:10" x14ac:dyDescent="0.2">
      <c r="A74" s="238"/>
      <c r="B74" s="238"/>
      <c r="C74" s="238"/>
      <c r="D74" s="238"/>
      <c r="E74" s="238"/>
      <c r="F74" s="238"/>
      <c r="G74" s="238"/>
      <c r="H74" s="238"/>
      <c r="I74" s="238"/>
      <c r="J74" s="238"/>
    </row>
    <row r="75" spans="1:10" x14ac:dyDescent="0.2">
      <c r="A75" s="238"/>
      <c r="B75" s="238"/>
      <c r="C75" s="238"/>
      <c r="D75" s="238"/>
      <c r="E75" s="238"/>
      <c r="F75" s="238"/>
      <c r="G75" s="238"/>
      <c r="H75" s="238"/>
      <c r="I75" s="238"/>
      <c r="J75" s="238"/>
    </row>
    <row r="76" spans="1:10" x14ac:dyDescent="0.2">
      <c r="A76" s="238"/>
      <c r="B76" s="238"/>
      <c r="C76" s="238"/>
      <c r="D76" s="238"/>
      <c r="E76" s="238"/>
      <c r="F76" s="238"/>
      <c r="G76" s="238"/>
      <c r="H76" s="238"/>
      <c r="I76" s="238"/>
      <c r="J76" s="238"/>
    </row>
    <row r="77" spans="1:10" x14ac:dyDescent="0.2">
      <c r="A77" s="238"/>
      <c r="B77" s="238"/>
      <c r="C77" s="238"/>
      <c r="D77" s="238"/>
      <c r="E77" s="238"/>
      <c r="F77" s="238"/>
      <c r="G77" s="238"/>
      <c r="H77" s="238"/>
      <c r="I77" s="238"/>
      <c r="J77" s="238"/>
    </row>
    <row r="78" spans="1:10" x14ac:dyDescent="0.2">
      <c r="A78" s="238"/>
      <c r="B78" s="238"/>
      <c r="C78" s="238"/>
      <c r="D78" s="238"/>
      <c r="E78" s="238"/>
      <c r="F78" s="238"/>
      <c r="G78" s="238"/>
      <c r="H78" s="238"/>
      <c r="I78" s="238"/>
      <c r="J78" s="238"/>
    </row>
    <row r="79" spans="1:10" x14ac:dyDescent="0.2">
      <c r="A79" s="238"/>
      <c r="B79" s="238"/>
      <c r="C79" s="238"/>
      <c r="D79" s="238"/>
      <c r="E79" s="238"/>
      <c r="F79" s="238"/>
      <c r="G79" s="238"/>
      <c r="H79" s="238"/>
      <c r="I79" s="238"/>
      <c r="J79" s="238"/>
    </row>
    <row r="80" spans="1:10" x14ac:dyDescent="0.2">
      <c r="A80" s="238"/>
      <c r="B80" s="238"/>
      <c r="C80" s="238"/>
      <c r="D80" s="238"/>
      <c r="E80" s="238"/>
      <c r="F80" s="238"/>
      <c r="G80" s="238"/>
      <c r="H80" s="238"/>
      <c r="I80" s="238"/>
      <c r="J80" s="238"/>
    </row>
    <row r="81" spans="1:10" x14ac:dyDescent="0.2">
      <c r="A81" s="238"/>
      <c r="B81" s="238"/>
      <c r="C81" s="238"/>
      <c r="D81" s="238"/>
      <c r="E81" s="238"/>
      <c r="F81" s="238"/>
      <c r="G81" s="238"/>
      <c r="H81" s="238"/>
      <c r="I81" s="238"/>
      <c r="J81" s="238"/>
    </row>
    <row r="82" spans="1:10" x14ac:dyDescent="0.2">
      <c r="A82" s="238"/>
      <c r="B82" s="238"/>
      <c r="C82" s="238"/>
      <c r="D82" s="238"/>
      <c r="E82" s="238"/>
      <c r="F82" s="238"/>
      <c r="G82" s="238"/>
      <c r="H82" s="238"/>
      <c r="I82" s="238"/>
      <c r="J82" s="238"/>
    </row>
    <row r="83" spans="1:10" x14ac:dyDescent="0.2">
      <c r="A83" s="238"/>
      <c r="B83" s="238"/>
      <c r="C83" s="238"/>
      <c r="D83" s="238"/>
      <c r="E83" s="238"/>
      <c r="F83" s="238"/>
      <c r="G83" s="238"/>
      <c r="H83" s="238"/>
      <c r="I83" s="238"/>
      <c r="J83" s="238"/>
    </row>
    <row r="84" spans="1:10" x14ac:dyDescent="0.2">
      <c r="A84" s="238"/>
      <c r="B84" s="238"/>
      <c r="C84" s="238"/>
      <c r="D84" s="238"/>
      <c r="E84" s="238"/>
      <c r="F84" s="238"/>
      <c r="G84" s="238"/>
      <c r="H84" s="238"/>
      <c r="I84" s="238"/>
      <c r="J84" s="238"/>
    </row>
    <row r="85" spans="1:10" x14ac:dyDescent="0.2">
      <c r="A85" s="238"/>
      <c r="B85" s="238"/>
      <c r="C85" s="238"/>
      <c r="D85" s="238"/>
      <c r="E85" s="238"/>
      <c r="F85" s="238"/>
      <c r="G85" s="238"/>
      <c r="H85" s="238"/>
      <c r="I85" s="238"/>
      <c r="J85" s="238"/>
    </row>
  </sheetData>
  <mergeCells count="71">
    <mergeCell ref="B66:H66"/>
    <mergeCell ref="A58:C58"/>
    <mergeCell ref="A59:C59"/>
    <mergeCell ref="A60:C60"/>
    <mergeCell ref="A61:C61"/>
    <mergeCell ref="B64:H64"/>
    <mergeCell ref="B65:H65"/>
    <mergeCell ref="B63:H63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33:I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</mergeCells>
  <hyperlinks>
    <hyperlink ref="K1" location="'Indice delle tavole'!B62" display="TORNA ALL'INDICE"/>
  </hyperlinks>
  <pageMargins left="0.7" right="0.7" top="0.75" bottom="0.75" header="0.3" footer="0.3"/>
  <pageSetup paperSize="9" scale="80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workbookViewId="0">
      <selection activeCell="A33" sqref="A33:XFD36"/>
    </sheetView>
  </sheetViews>
  <sheetFormatPr defaultColWidth="9.109375" defaultRowHeight="10.199999999999999" x14ac:dyDescent="0.2"/>
  <cols>
    <col min="1" max="1" width="3.33203125" style="237" customWidth="1"/>
    <col min="2" max="2" width="9.109375" style="237" customWidth="1"/>
    <col min="3" max="3" width="9.44140625" style="237" customWidth="1"/>
    <col min="4" max="9" width="14.44140625" style="237" customWidth="1"/>
    <col min="10" max="13" width="9.109375" style="237"/>
    <col min="14" max="14" width="5.44140625" style="237" bestFit="1" customWidth="1"/>
    <col min="15" max="16384" width="9.109375" style="237"/>
  </cols>
  <sheetData>
    <row r="1" spans="1:17" ht="25.5" customHeight="1" x14ac:dyDescent="0.2">
      <c r="A1" s="556" t="s">
        <v>413</v>
      </c>
      <c r="B1" s="556"/>
      <c r="C1" s="620" t="s">
        <v>569</v>
      </c>
      <c r="D1" s="620"/>
      <c r="E1" s="620"/>
      <c r="F1" s="620"/>
      <c r="G1" s="620"/>
      <c r="H1" s="620"/>
      <c r="I1" s="620"/>
      <c r="K1" s="400" t="s">
        <v>482</v>
      </c>
    </row>
    <row r="2" spans="1:17" ht="23.25" customHeight="1" x14ac:dyDescent="0.2">
      <c r="A2" s="557" t="s">
        <v>1</v>
      </c>
      <c r="B2" s="557"/>
      <c r="C2" s="557"/>
      <c r="D2" s="559" t="s">
        <v>570</v>
      </c>
      <c r="E2" s="559" t="s">
        <v>571</v>
      </c>
      <c r="F2" s="559" t="s">
        <v>572</v>
      </c>
      <c r="G2" s="559" t="s">
        <v>573</v>
      </c>
      <c r="H2" s="560" t="s">
        <v>574</v>
      </c>
      <c r="I2" s="560" t="s">
        <v>64</v>
      </c>
      <c r="J2" s="238"/>
    </row>
    <row r="3" spans="1:17" ht="23.25" customHeight="1" x14ac:dyDescent="0.2">
      <c r="A3" s="558"/>
      <c r="B3" s="558"/>
      <c r="C3" s="558"/>
      <c r="D3" s="559"/>
      <c r="E3" s="559"/>
      <c r="F3" s="559"/>
      <c r="G3" s="559"/>
      <c r="H3" s="560"/>
      <c r="I3" s="560"/>
      <c r="J3" s="238"/>
    </row>
    <row r="4" spans="1:17" ht="23.25" customHeight="1" x14ac:dyDescent="0.2">
      <c r="A4" s="584" t="s">
        <v>412</v>
      </c>
      <c r="B4" s="584"/>
      <c r="C4" s="584"/>
      <c r="D4" s="584"/>
      <c r="E4" s="584"/>
      <c r="F4" s="584"/>
      <c r="G4" s="584"/>
      <c r="H4" s="584"/>
      <c r="I4" s="584"/>
      <c r="J4" s="238"/>
    </row>
    <row r="5" spans="1:17" ht="13.5" customHeight="1" x14ac:dyDescent="0.2">
      <c r="A5" s="562" t="s">
        <v>6</v>
      </c>
      <c r="B5" s="562"/>
      <c r="C5" s="562"/>
      <c r="D5" s="241">
        <v>9824</v>
      </c>
      <c r="E5" s="241">
        <v>4335</v>
      </c>
      <c r="F5" s="241">
        <v>1579</v>
      </c>
      <c r="G5" s="241"/>
      <c r="H5" s="241">
        <v>778</v>
      </c>
      <c r="I5" s="241">
        <v>7325</v>
      </c>
      <c r="J5" s="238"/>
      <c r="K5" s="241"/>
      <c r="L5" s="241"/>
      <c r="M5" s="241"/>
      <c r="N5" s="241"/>
      <c r="O5" s="241"/>
      <c r="P5" s="241"/>
      <c r="Q5" s="390"/>
    </row>
    <row r="6" spans="1:17" ht="13.5" customHeight="1" x14ac:dyDescent="0.2">
      <c r="A6" s="562" t="s">
        <v>282</v>
      </c>
      <c r="B6" s="562"/>
      <c r="C6" s="562"/>
      <c r="D6" s="241">
        <v>11656</v>
      </c>
      <c r="E6" s="241">
        <v>9234</v>
      </c>
      <c r="F6" s="241"/>
      <c r="G6" s="241"/>
      <c r="H6" s="241"/>
      <c r="I6" s="241">
        <v>9713</v>
      </c>
      <c r="J6" s="238"/>
      <c r="K6" s="241"/>
      <c r="L6" s="241"/>
      <c r="M6" s="241"/>
      <c r="N6" s="241"/>
      <c r="O6" s="241"/>
      <c r="P6" s="241"/>
      <c r="Q6" s="390"/>
    </row>
    <row r="7" spans="1:17" ht="13.5" customHeight="1" x14ac:dyDescent="0.2">
      <c r="A7" s="562" t="s">
        <v>8</v>
      </c>
      <c r="B7" s="562"/>
      <c r="C7" s="562"/>
      <c r="D7" s="241">
        <v>12654</v>
      </c>
      <c r="E7" s="241">
        <v>4696</v>
      </c>
      <c r="F7" s="241">
        <v>2086</v>
      </c>
      <c r="G7" s="241"/>
      <c r="H7" s="241">
        <v>1459</v>
      </c>
      <c r="I7" s="241">
        <v>9165</v>
      </c>
      <c r="J7" s="238"/>
      <c r="K7" s="241"/>
      <c r="L7" s="241"/>
      <c r="M7" s="241"/>
      <c r="N7" s="241"/>
      <c r="O7" s="241"/>
      <c r="P7" s="241"/>
      <c r="Q7" s="390"/>
    </row>
    <row r="8" spans="1:17" ht="13.5" customHeight="1" x14ac:dyDescent="0.2">
      <c r="A8" s="562" t="s">
        <v>9</v>
      </c>
      <c r="B8" s="562"/>
      <c r="C8" s="562"/>
      <c r="D8" s="241">
        <v>8999</v>
      </c>
      <c r="E8" s="241">
        <v>3705</v>
      </c>
      <c r="F8" s="241">
        <v>2013</v>
      </c>
      <c r="G8" s="241"/>
      <c r="H8" s="241">
        <v>975</v>
      </c>
      <c r="I8" s="241">
        <v>5755</v>
      </c>
      <c r="J8" s="238"/>
      <c r="K8" s="241"/>
      <c r="L8" s="241"/>
      <c r="M8" s="241"/>
      <c r="N8" s="241"/>
      <c r="O8" s="241"/>
      <c r="P8" s="241"/>
      <c r="Q8" s="390"/>
    </row>
    <row r="9" spans="1:17" ht="13.5" customHeight="1" x14ac:dyDescent="0.2">
      <c r="A9" s="619" t="s">
        <v>10</v>
      </c>
      <c r="B9" s="619"/>
      <c r="C9" s="619"/>
      <c r="D9" s="241">
        <v>12414</v>
      </c>
      <c r="E9" s="241">
        <v>8809</v>
      </c>
      <c r="F9" s="241">
        <v>6201</v>
      </c>
      <c r="G9" s="241"/>
      <c r="H9" s="241">
        <v>303</v>
      </c>
      <c r="I9" s="241">
        <v>9855</v>
      </c>
      <c r="J9" s="238"/>
      <c r="K9" s="241"/>
      <c r="L9" s="241"/>
      <c r="M9" s="241"/>
      <c r="N9" s="241"/>
      <c r="O9" s="241"/>
      <c r="P9" s="241"/>
      <c r="Q9" s="390"/>
    </row>
    <row r="10" spans="1:17" s="248" customFormat="1" ht="13.5" customHeight="1" x14ac:dyDescent="0.2">
      <c r="A10" s="566" t="s">
        <v>11</v>
      </c>
      <c r="B10" s="566"/>
      <c r="C10" s="566"/>
      <c r="D10" s="241">
        <v>12361</v>
      </c>
      <c r="E10" s="241">
        <v>8560</v>
      </c>
      <c r="F10" s="241">
        <v>6166</v>
      </c>
      <c r="G10" s="241"/>
      <c r="H10" s="241"/>
      <c r="I10" s="241">
        <v>9511</v>
      </c>
      <c r="J10" s="247"/>
      <c r="K10" s="241"/>
      <c r="L10" s="241"/>
      <c r="M10" s="241"/>
      <c r="N10" s="241"/>
      <c r="O10" s="241"/>
      <c r="P10" s="241"/>
      <c r="Q10" s="391"/>
    </row>
    <row r="11" spans="1:17" s="248" customFormat="1" ht="13.5" customHeight="1" x14ac:dyDescent="0.2">
      <c r="A11" s="566" t="s">
        <v>45</v>
      </c>
      <c r="B11" s="566"/>
      <c r="C11" s="566"/>
      <c r="D11" s="241">
        <v>12447</v>
      </c>
      <c r="E11" s="241">
        <v>8961</v>
      </c>
      <c r="F11" s="241">
        <v>6575</v>
      </c>
      <c r="G11" s="241"/>
      <c r="H11" s="241">
        <v>303</v>
      </c>
      <c r="I11" s="241">
        <v>10087</v>
      </c>
      <c r="J11" s="247"/>
      <c r="K11" s="241"/>
      <c r="L11" s="241"/>
      <c r="M11" s="241"/>
      <c r="N11" s="241"/>
      <c r="O11" s="241"/>
      <c r="P11" s="241"/>
      <c r="Q11" s="391"/>
    </row>
    <row r="12" spans="1:17" ht="13.5" customHeight="1" x14ac:dyDescent="0.2">
      <c r="A12" s="562" t="s">
        <v>13</v>
      </c>
      <c r="B12" s="562"/>
      <c r="C12" s="562"/>
      <c r="D12" s="241">
        <v>9551</v>
      </c>
      <c r="E12" s="241">
        <v>3190</v>
      </c>
      <c r="F12" s="241">
        <v>1383</v>
      </c>
      <c r="G12" s="241"/>
      <c r="H12" s="241">
        <v>654</v>
      </c>
      <c r="I12" s="241">
        <v>5875</v>
      </c>
      <c r="J12" s="238"/>
      <c r="K12" s="241"/>
      <c r="L12" s="241"/>
      <c r="M12" s="241"/>
      <c r="N12" s="241"/>
      <c r="O12" s="241"/>
      <c r="P12" s="241"/>
      <c r="Q12" s="390"/>
    </row>
    <row r="13" spans="1:17" ht="13.5" customHeight="1" x14ac:dyDescent="0.2">
      <c r="A13" s="562" t="s">
        <v>14</v>
      </c>
      <c r="B13" s="562"/>
      <c r="C13" s="562"/>
      <c r="D13" s="241">
        <v>8690</v>
      </c>
      <c r="E13" s="241">
        <v>4219</v>
      </c>
      <c r="F13" s="241">
        <v>2112</v>
      </c>
      <c r="G13" s="241"/>
      <c r="H13" s="241">
        <v>2344</v>
      </c>
      <c r="I13" s="241">
        <v>4414</v>
      </c>
      <c r="J13" s="238"/>
      <c r="K13" s="241"/>
      <c r="L13" s="241"/>
      <c r="M13" s="241"/>
      <c r="N13" s="241"/>
      <c r="O13" s="241"/>
      <c r="P13" s="241"/>
      <c r="Q13" s="390"/>
    </row>
    <row r="14" spans="1:17" ht="13.5" customHeight="1" x14ac:dyDescent="0.2">
      <c r="A14" s="562" t="s">
        <v>15</v>
      </c>
      <c r="B14" s="562"/>
      <c r="C14" s="562"/>
      <c r="D14" s="241">
        <v>9050</v>
      </c>
      <c r="E14" s="241">
        <v>6234</v>
      </c>
      <c r="F14" s="241">
        <v>3164</v>
      </c>
      <c r="G14" s="241"/>
      <c r="H14" s="241">
        <v>1896</v>
      </c>
      <c r="I14" s="241">
        <v>7160</v>
      </c>
      <c r="J14" s="238"/>
      <c r="K14" s="241"/>
      <c r="L14" s="241"/>
      <c r="M14" s="241"/>
      <c r="N14" s="241"/>
      <c r="O14" s="241"/>
      <c r="P14" s="241"/>
      <c r="Q14" s="390"/>
    </row>
    <row r="15" spans="1:17" ht="13.5" customHeight="1" x14ac:dyDescent="0.2">
      <c r="A15" s="562" t="s">
        <v>16</v>
      </c>
      <c r="B15" s="562"/>
      <c r="C15" s="562"/>
      <c r="D15" s="241">
        <v>8898</v>
      </c>
      <c r="E15" s="241">
        <v>4990</v>
      </c>
      <c r="F15" s="241">
        <v>3769</v>
      </c>
      <c r="G15" s="241"/>
      <c r="H15" s="241">
        <v>1920</v>
      </c>
      <c r="I15" s="241">
        <v>5807</v>
      </c>
      <c r="J15" s="238"/>
      <c r="K15" s="241"/>
      <c r="L15" s="241"/>
      <c r="M15" s="241"/>
      <c r="N15" s="241"/>
      <c r="O15" s="241"/>
      <c r="P15" s="241"/>
      <c r="Q15" s="390"/>
    </row>
    <row r="16" spans="1:17" ht="13.5" customHeight="1" x14ac:dyDescent="0.2">
      <c r="A16" s="562" t="s">
        <v>17</v>
      </c>
      <c r="B16" s="562"/>
      <c r="C16" s="562"/>
      <c r="D16" s="241">
        <v>10094</v>
      </c>
      <c r="E16" s="241">
        <v>3928</v>
      </c>
      <c r="F16" s="241">
        <v>1989</v>
      </c>
      <c r="G16" s="241"/>
      <c r="H16" s="241">
        <v>477</v>
      </c>
      <c r="I16" s="241">
        <v>7118</v>
      </c>
      <c r="J16" s="238"/>
      <c r="K16" s="241"/>
      <c r="L16" s="241"/>
      <c r="M16" s="241"/>
      <c r="N16" s="241"/>
      <c r="O16" s="241"/>
      <c r="P16" s="241"/>
      <c r="Q16" s="390"/>
    </row>
    <row r="17" spans="1:17" ht="13.5" customHeight="1" x14ac:dyDescent="0.2">
      <c r="A17" s="562" t="s">
        <v>18</v>
      </c>
      <c r="B17" s="562"/>
      <c r="C17" s="562"/>
      <c r="D17" s="241">
        <v>5786</v>
      </c>
      <c r="E17" s="241">
        <v>3783</v>
      </c>
      <c r="F17" s="241">
        <v>1737</v>
      </c>
      <c r="G17" s="241"/>
      <c r="H17" s="241">
        <v>1580</v>
      </c>
      <c r="I17" s="241">
        <v>4352</v>
      </c>
      <c r="J17" s="238"/>
      <c r="K17" s="241"/>
      <c r="L17" s="241"/>
      <c r="M17" s="241"/>
      <c r="N17" s="241"/>
      <c r="O17" s="241"/>
      <c r="P17" s="241"/>
      <c r="Q17" s="390"/>
    </row>
    <row r="18" spans="1:17" ht="13.5" customHeight="1" x14ac:dyDescent="0.2">
      <c r="A18" s="562" t="s">
        <v>19</v>
      </c>
      <c r="B18" s="562"/>
      <c r="C18" s="562"/>
      <c r="D18" s="241">
        <v>12819</v>
      </c>
      <c r="E18" s="241">
        <v>5481</v>
      </c>
      <c r="F18" s="241">
        <v>7737</v>
      </c>
      <c r="G18" s="241"/>
      <c r="H18" s="241">
        <v>1312</v>
      </c>
      <c r="I18" s="241">
        <v>10543</v>
      </c>
      <c r="J18" s="238"/>
      <c r="K18" s="241"/>
      <c r="L18" s="241"/>
      <c r="M18" s="241"/>
      <c r="N18" s="241"/>
      <c r="O18" s="241"/>
      <c r="P18" s="241"/>
      <c r="Q18" s="390"/>
    </row>
    <row r="19" spans="1:17" ht="13.5" customHeight="1" x14ac:dyDescent="0.2">
      <c r="A19" s="562" t="s">
        <v>20</v>
      </c>
      <c r="B19" s="562"/>
      <c r="C19" s="562"/>
      <c r="D19" s="241">
        <v>7235</v>
      </c>
      <c r="E19" s="241">
        <v>2810</v>
      </c>
      <c r="F19" s="241">
        <v>2200</v>
      </c>
      <c r="G19" s="241"/>
      <c r="H19" s="241">
        <v>866</v>
      </c>
      <c r="I19" s="241">
        <v>4579</v>
      </c>
      <c r="J19" s="238"/>
      <c r="K19" s="241"/>
      <c r="L19" s="241"/>
      <c r="M19" s="241"/>
      <c r="N19" s="241"/>
      <c r="O19" s="241"/>
      <c r="P19" s="241"/>
      <c r="Q19" s="390"/>
    </row>
    <row r="20" spans="1:17" ht="13.5" customHeight="1" x14ac:dyDescent="0.2">
      <c r="A20" s="562" t="s">
        <v>21</v>
      </c>
      <c r="B20" s="562"/>
      <c r="C20" s="562"/>
      <c r="D20" s="241">
        <v>4402</v>
      </c>
      <c r="E20" s="241">
        <v>1764</v>
      </c>
      <c r="F20" s="241">
        <v>1346</v>
      </c>
      <c r="G20" s="241"/>
      <c r="H20" s="241">
        <v>810</v>
      </c>
      <c r="I20" s="241">
        <v>2371</v>
      </c>
      <c r="J20" s="238"/>
      <c r="K20" s="241"/>
      <c r="L20" s="241"/>
      <c r="M20" s="241"/>
      <c r="N20" s="241"/>
      <c r="O20" s="241"/>
      <c r="P20" s="241"/>
      <c r="Q20" s="390"/>
    </row>
    <row r="21" spans="1:17" ht="13.5" customHeight="1" x14ac:dyDescent="0.2">
      <c r="A21" s="562" t="s">
        <v>22</v>
      </c>
      <c r="B21" s="562"/>
      <c r="C21" s="562"/>
      <c r="D21" s="241">
        <v>17687</v>
      </c>
      <c r="E21" s="241">
        <v>4633</v>
      </c>
      <c r="F21" s="241">
        <v>2142</v>
      </c>
      <c r="G21" s="241"/>
      <c r="H21" s="241">
        <v>1948</v>
      </c>
      <c r="I21" s="241">
        <v>8887</v>
      </c>
      <c r="J21" s="238"/>
      <c r="K21" s="241"/>
      <c r="L21" s="241"/>
      <c r="M21" s="241"/>
      <c r="N21" s="241"/>
      <c r="O21" s="241"/>
      <c r="P21" s="241"/>
      <c r="Q21" s="390"/>
    </row>
    <row r="22" spans="1:17" ht="13.5" customHeight="1" x14ac:dyDescent="0.2">
      <c r="A22" s="562" t="s">
        <v>23</v>
      </c>
      <c r="B22" s="562"/>
      <c r="C22" s="562"/>
      <c r="D22" s="241">
        <v>6833</v>
      </c>
      <c r="E22" s="241">
        <v>3877</v>
      </c>
      <c r="F22" s="241">
        <v>2425</v>
      </c>
      <c r="G22" s="241"/>
      <c r="H22" s="241">
        <v>3490</v>
      </c>
      <c r="I22" s="241">
        <v>4515</v>
      </c>
      <c r="J22" s="238"/>
      <c r="K22" s="241"/>
      <c r="L22" s="241"/>
      <c r="M22" s="241"/>
      <c r="N22" s="241"/>
      <c r="O22" s="241"/>
      <c r="P22" s="241"/>
      <c r="Q22" s="390"/>
    </row>
    <row r="23" spans="1:17" ht="13.5" customHeight="1" x14ac:dyDescent="0.2">
      <c r="A23" s="562" t="s">
        <v>24</v>
      </c>
      <c r="B23" s="562"/>
      <c r="C23" s="562"/>
      <c r="D23" s="241">
        <v>3074</v>
      </c>
      <c r="E23" s="241">
        <v>3025</v>
      </c>
      <c r="F23" s="241">
        <v>2936</v>
      </c>
      <c r="G23" s="241"/>
      <c r="H23" s="241">
        <v>171</v>
      </c>
      <c r="I23" s="241">
        <v>3034</v>
      </c>
      <c r="J23" s="238"/>
      <c r="K23" s="241"/>
      <c r="L23" s="241"/>
      <c r="M23" s="241"/>
      <c r="N23" s="241"/>
      <c r="O23" s="241"/>
      <c r="P23" s="241"/>
      <c r="Q23" s="390"/>
    </row>
    <row r="24" spans="1:17" ht="13.5" customHeight="1" x14ac:dyDescent="0.2">
      <c r="A24" s="562" t="s">
        <v>25</v>
      </c>
      <c r="B24" s="562"/>
      <c r="C24" s="562"/>
      <c r="D24" s="241">
        <v>2182</v>
      </c>
      <c r="E24" s="241">
        <v>6171</v>
      </c>
      <c r="F24" s="241">
        <v>1404</v>
      </c>
      <c r="G24" s="241"/>
      <c r="H24" s="241">
        <v>964</v>
      </c>
      <c r="I24" s="241">
        <v>3962</v>
      </c>
      <c r="J24" s="238"/>
      <c r="K24" s="241"/>
      <c r="L24" s="241"/>
      <c r="M24" s="241"/>
      <c r="N24" s="241"/>
      <c r="O24" s="241"/>
      <c r="P24" s="241"/>
      <c r="Q24" s="390"/>
    </row>
    <row r="25" spans="1:17" ht="13.5" customHeight="1" x14ac:dyDescent="0.2">
      <c r="A25" s="562" t="s">
        <v>26</v>
      </c>
      <c r="B25" s="562"/>
      <c r="C25" s="562"/>
      <c r="D25" s="241">
        <v>7894</v>
      </c>
      <c r="E25" s="241">
        <v>5123</v>
      </c>
      <c r="F25" s="279">
        <v>1311</v>
      </c>
      <c r="G25" s="241"/>
      <c r="H25" s="241">
        <v>1808</v>
      </c>
      <c r="I25" s="241">
        <v>6603</v>
      </c>
      <c r="J25" s="238"/>
      <c r="K25" s="241"/>
      <c r="L25" s="241"/>
      <c r="M25" s="241"/>
      <c r="N25" s="241"/>
      <c r="O25" s="241"/>
      <c r="P25" s="241"/>
      <c r="Q25" s="390"/>
    </row>
    <row r="26" spans="1:17" ht="13.5" customHeight="1" x14ac:dyDescent="0.2">
      <c r="A26" s="562" t="s">
        <v>27</v>
      </c>
      <c r="B26" s="562"/>
      <c r="C26" s="562"/>
      <c r="D26" s="241">
        <v>5033</v>
      </c>
      <c r="E26" s="241">
        <v>5287</v>
      </c>
      <c r="F26" s="241">
        <v>2250</v>
      </c>
      <c r="G26" s="241"/>
      <c r="H26" s="241">
        <v>651</v>
      </c>
      <c r="I26" s="241">
        <v>4085</v>
      </c>
      <c r="J26" s="238"/>
      <c r="K26" s="241"/>
      <c r="L26" s="241"/>
      <c r="M26" s="241"/>
      <c r="N26" s="241"/>
      <c r="O26" s="241"/>
      <c r="P26" s="241"/>
      <c r="Q26" s="390"/>
    </row>
    <row r="27" spans="1:17" ht="13.5" customHeight="1" x14ac:dyDescent="0.2">
      <c r="A27" s="567" t="s">
        <v>28</v>
      </c>
      <c r="B27" s="567"/>
      <c r="C27" s="567"/>
      <c r="D27" s="249">
        <v>9543</v>
      </c>
      <c r="E27" s="249">
        <v>4124</v>
      </c>
      <c r="F27" s="249">
        <v>1978</v>
      </c>
      <c r="G27" s="249"/>
      <c r="H27" s="249">
        <v>942</v>
      </c>
      <c r="I27" s="249">
        <v>6406</v>
      </c>
      <c r="J27" s="238"/>
      <c r="K27" s="241"/>
      <c r="L27" s="241"/>
      <c r="M27" s="241"/>
      <c r="N27" s="249"/>
      <c r="O27" s="241"/>
      <c r="P27" s="241"/>
      <c r="Q27" s="390"/>
    </row>
    <row r="28" spans="1:17" ht="13.5" customHeight="1" x14ac:dyDescent="0.2">
      <c r="A28" s="567" t="s">
        <v>29</v>
      </c>
      <c r="B28" s="567"/>
      <c r="C28" s="567"/>
      <c r="D28" s="249">
        <v>9417</v>
      </c>
      <c r="E28" s="249">
        <v>6020</v>
      </c>
      <c r="F28" s="249">
        <v>2535</v>
      </c>
      <c r="G28" s="249"/>
      <c r="H28" s="249">
        <v>1995</v>
      </c>
      <c r="I28" s="249">
        <v>6832</v>
      </c>
      <c r="J28" s="238"/>
      <c r="K28" s="241"/>
      <c r="L28" s="241"/>
      <c r="M28" s="241"/>
      <c r="N28" s="249"/>
      <c r="O28" s="241"/>
      <c r="P28" s="241"/>
      <c r="Q28" s="390"/>
    </row>
    <row r="29" spans="1:17" ht="13.5" customHeight="1" x14ac:dyDescent="0.2">
      <c r="A29" s="567" t="s">
        <v>30</v>
      </c>
      <c r="B29" s="567"/>
      <c r="C29" s="567"/>
      <c r="D29" s="249">
        <v>10940</v>
      </c>
      <c r="E29" s="249">
        <v>4803</v>
      </c>
      <c r="F29" s="249">
        <v>6180</v>
      </c>
      <c r="G29" s="249"/>
      <c r="H29" s="249">
        <v>1847</v>
      </c>
      <c r="I29" s="249">
        <v>7900</v>
      </c>
      <c r="J29" s="238"/>
      <c r="K29" s="241"/>
      <c r="L29" s="241"/>
      <c r="M29" s="241"/>
      <c r="N29" s="249"/>
      <c r="O29" s="241"/>
      <c r="P29" s="241"/>
      <c r="Q29" s="390"/>
    </row>
    <row r="30" spans="1:17" ht="13.5" customHeight="1" x14ac:dyDescent="0.2">
      <c r="A30" s="567" t="s">
        <v>31</v>
      </c>
      <c r="B30" s="567"/>
      <c r="C30" s="567"/>
      <c r="D30" s="249">
        <v>9318</v>
      </c>
      <c r="E30" s="249">
        <v>3977</v>
      </c>
      <c r="F30" s="249">
        <v>2198</v>
      </c>
      <c r="G30" s="249"/>
      <c r="H30" s="249">
        <v>3126</v>
      </c>
      <c r="I30" s="249">
        <v>5364</v>
      </c>
      <c r="J30" s="238"/>
      <c r="K30" s="241"/>
      <c r="L30" s="241"/>
      <c r="M30" s="241"/>
      <c r="N30" s="249"/>
      <c r="O30" s="241"/>
      <c r="P30" s="241"/>
      <c r="Q30" s="390"/>
    </row>
    <row r="31" spans="1:17" ht="13.5" customHeight="1" x14ac:dyDescent="0.2">
      <c r="A31" s="567" t="s">
        <v>32</v>
      </c>
      <c r="B31" s="567"/>
      <c r="C31" s="567"/>
      <c r="D31" s="249">
        <v>7222</v>
      </c>
      <c r="E31" s="249">
        <v>5203</v>
      </c>
      <c r="F31" s="249">
        <v>2069</v>
      </c>
      <c r="G31" s="249"/>
      <c r="H31" s="249">
        <v>1187</v>
      </c>
      <c r="I31" s="249">
        <v>5592</v>
      </c>
      <c r="J31" s="238"/>
      <c r="K31" s="241"/>
      <c r="L31" s="241"/>
      <c r="M31" s="241"/>
      <c r="N31" s="249"/>
      <c r="O31" s="241"/>
      <c r="P31" s="241"/>
      <c r="Q31" s="390"/>
    </row>
    <row r="32" spans="1:17" s="253" customFormat="1" ht="13.5" customHeight="1" x14ac:dyDescent="0.2">
      <c r="A32" s="568" t="s">
        <v>33</v>
      </c>
      <c r="B32" s="568"/>
      <c r="C32" s="568"/>
      <c r="D32" s="265">
        <v>9766</v>
      </c>
      <c r="E32" s="265">
        <v>4923</v>
      </c>
      <c r="F32" s="265">
        <v>3526</v>
      </c>
      <c r="G32" s="265"/>
      <c r="H32" s="265">
        <v>1895</v>
      </c>
      <c r="I32" s="265">
        <v>6798</v>
      </c>
      <c r="J32" s="252"/>
      <c r="K32" s="241"/>
      <c r="L32" s="241"/>
      <c r="M32" s="241"/>
      <c r="N32" s="249"/>
      <c r="O32" s="241"/>
      <c r="P32" s="241"/>
      <c r="Q32" s="389"/>
    </row>
    <row r="33" spans="1:17" s="257" customFormat="1" x14ac:dyDescent="0.2">
      <c r="A33" s="256" t="s">
        <v>34</v>
      </c>
      <c r="B33" s="555" t="s">
        <v>548</v>
      </c>
      <c r="C33" s="555"/>
      <c r="D33" s="555"/>
      <c r="E33" s="555"/>
      <c r="F33" s="555"/>
      <c r="G33" s="555"/>
      <c r="H33" s="555"/>
      <c r="I33" s="555"/>
      <c r="J33" s="555"/>
      <c r="K33" s="388"/>
      <c r="L33" s="388"/>
      <c r="M33" s="388"/>
      <c r="N33" s="388"/>
      <c r="O33" s="388"/>
      <c r="P33" s="388"/>
      <c r="Q33" s="387"/>
    </row>
    <row r="34" spans="1:17" s="257" customFormat="1" ht="10.5" customHeight="1" x14ac:dyDescent="0.2">
      <c r="A34" s="404" t="s">
        <v>308</v>
      </c>
      <c r="B34" s="555" t="s">
        <v>575</v>
      </c>
      <c r="C34" s="555"/>
      <c r="D34" s="555"/>
      <c r="E34" s="555"/>
      <c r="F34" s="555"/>
      <c r="G34" s="555"/>
      <c r="H34" s="555"/>
      <c r="I34" s="555"/>
      <c r="J34" s="555"/>
    </row>
    <row r="35" spans="1:17" ht="20.25" customHeight="1" x14ac:dyDescent="0.2">
      <c r="A35" s="302" t="s">
        <v>37</v>
      </c>
      <c r="B35" s="601" t="s">
        <v>370</v>
      </c>
      <c r="C35" s="601"/>
      <c r="D35" s="601"/>
      <c r="E35" s="601"/>
      <c r="F35" s="601"/>
      <c r="G35" s="601"/>
      <c r="H35" s="601"/>
      <c r="I35" s="238"/>
      <c r="J35" s="238"/>
    </row>
    <row r="36" spans="1:17" ht="20.25" customHeight="1" x14ac:dyDescent="0.2">
      <c r="A36" s="302" t="s">
        <v>48</v>
      </c>
      <c r="B36" s="601" t="s">
        <v>371</v>
      </c>
      <c r="C36" s="601"/>
      <c r="D36" s="601"/>
      <c r="E36" s="601"/>
      <c r="F36" s="601"/>
      <c r="G36" s="601"/>
      <c r="H36" s="601"/>
      <c r="I36" s="238"/>
      <c r="J36" s="238"/>
    </row>
    <row r="37" spans="1:17" x14ac:dyDescent="0.2">
      <c r="A37" s="238"/>
      <c r="B37" s="238"/>
      <c r="C37" s="238"/>
      <c r="D37" s="238"/>
      <c r="E37" s="238"/>
      <c r="F37" s="238"/>
      <c r="G37" s="238"/>
      <c r="H37" s="238"/>
      <c r="I37" s="238"/>
      <c r="J37" s="238"/>
    </row>
    <row r="38" spans="1:17" x14ac:dyDescent="0.2">
      <c r="A38" s="238"/>
      <c r="B38" s="238"/>
      <c r="C38" s="238"/>
      <c r="D38" s="238"/>
      <c r="E38" s="238"/>
      <c r="F38" s="238"/>
      <c r="G38" s="238"/>
      <c r="H38" s="238"/>
      <c r="I38" s="238"/>
      <c r="J38" s="238"/>
    </row>
    <row r="39" spans="1:17" x14ac:dyDescent="0.2">
      <c r="A39" s="238"/>
      <c r="B39" s="238"/>
      <c r="C39" s="238"/>
      <c r="D39" s="238"/>
      <c r="E39" s="238"/>
      <c r="F39" s="238"/>
      <c r="G39" s="238"/>
      <c r="H39" s="238"/>
      <c r="I39" s="238"/>
      <c r="J39" s="238"/>
    </row>
    <row r="40" spans="1:17" x14ac:dyDescent="0.2">
      <c r="A40" s="238"/>
      <c r="B40" s="238"/>
      <c r="C40" s="238"/>
      <c r="D40" s="238"/>
      <c r="E40" s="238"/>
      <c r="F40" s="238"/>
      <c r="G40" s="238"/>
      <c r="H40" s="238"/>
      <c r="I40" s="238"/>
      <c r="J40" s="238"/>
    </row>
    <row r="41" spans="1:17" x14ac:dyDescent="0.2">
      <c r="A41" s="238"/>
      <c r="B41" s="238"/>
      <c r="C41" s="238"/>
      <c r="D41" s="238"/>
      <c r="E41" s="238"/>
      <c r="F41" s="238"/>
      <c r="G41" s="238"/>
      <c r="H41" s="238"/>
      <c r="I41" s="238"/>
      <c r="J41" s="238"/>
    </row>
    <row r="42" spans="1:17" x14ac:dyDescent="0.2">
      <c r="A42" s="238"/>
      <c r="B42" s="238"/>
      <c r="C42" s="238"/>
      <c r="D42" s="238"/>
      <c r="E42" s="238"/>
      <c r="F42" s="238"/>
      <c r="G42" s="238"/>
      <c r="H42" s="238"/>
      <c r="I42" s="238"/>
      <c r="J42" s="238"/>
    </row>
    <row r="43" spans="1:17" x14ac:dyDescent="0.2">
      <c r="A43" s="238"/>
      <c r="B43" s="238"/>
      <c r="C43" s="238"/>
      <c r="D43" s="238"/>
      <c r="E43" s="238"/>
      <c r="F43" s="238"/>
      <c r="G43" s="238"/>
      <c r="H43" s="238"/>
      <c r="I43" s="238"/>
      <c r="J43" s="238"/>
    </row>
    <row r="44" spans="1:17" x14ac:dyDescent="0.2">
      <c r="A44" s="238"/>
      <c r="B44" s="238"/>
      <c r="C44" s="238"/>
      <c r="D44" s="238"/>
      <c r="E44" s="238"/>
      <c r="F44" s="238"/>
      <c r="G44" s="238"/>
      <c r="H44" s="238"/>
      <c r="I44" s="238"/>
      <c r="J44" s="238"/>
    </row>
    <row r="45" spans="1:17" x14ac:dyDescent="0.2">
      <c r="A45" s="238"/>
      <c r="B45" s="238"/>
      <c r="C45" s="238"/>
      <c r="D45" s="238"/>
      <c r="E45" s="238"/>
      <c r="F45" s="238"/>
      <c r="G45" s="238"/>
      <c r="H45" s="238"/>
      <c r="I45" s="238"/>
      <c r="J45" s="238"/>
    </row>
    <row r="46" spans="1:17" x14ac:dyDescent="0.2">
      <c r="A46" s="238"/>
      <c r="B46" s="238"/>
      <c r="C46" s="238"/>
      <c r="D46" s="238"/>
      <c r="E46" s="238"/>
      <c r="F46" s="238"/>
      <c r="G46" s="238"/>
      <c r="H46" s="238"/>
      <c r="I46" s="238"/>
      <c r="J46" s="238"/>
    </row>
    <row r="47" spans="1:17" x14ac:dyDescent="0.2">
      <c r="A47" s="238"/>
      <c r="B47" s="238"/>
      <c r="C47" s="238"/>
      <c r="D47" s="238"/>
      <c r="E47" s="238"/>
      <c r="F47" s="238"/>
      <c r="G47" s="238"/>
      <c r="H47" s="238"/>
      <c r="I47" s="238"/>
      <c r="J47" s="238"/>
    </row>
    <row r="48" spans="1:17" x14ac:dyDescent="0.2">
      <c r="A48" s="238"/>
      <c r="B48" s="238"/>
      <c r="C48" s="238"/>
      <c r="D48" s="238"/>
      <c r="E48" s="238"/>
      <c r="F48" s="238"/>
      <c r="G48" s="238"/>
      <c r="H48" s="238"/>
      <c r="I48" s="238"/>
      <c r="J48" s="238"/>
    </row>
    <row r="49" spans="1:10" x14ac:dyDescent="0.2">
      <c r="A49" s="238"/>
      <c r="B49" s="238"/>
      <c r="C49" s="238"/>
      <c r="D49" s="238"/>
      <c r="E49" s="238"/>
      <c r="F49" s="238"/>
      <c r="G49" s="238"/>
      <c r="H49" s="238"/>
      <c r="I49" s="238"/>
      <c r="J49" s="238"/>
    </row>
    <row r="50" spans="1:10" x14ac:dyDescent="0.2">
      <c r="A50" s="238"/>
      <c r="B50" s="238"/>
      <c r="C50" s="238"/>
      <c r="D50" s="238"/>
      <c r="E50" s="238"/>
      <c r="F50" s="238"/>
      <c r="G50" s="238"/>
      <c r="H50" s="238"/>
      <c r="I50" s="238"/>
      <c r="J50" s="238"/>
    </row>
    <row r="51" spans="1:10" x14ac:dyDescent="0.2">
      <c r="A51" s="238"/>
      <c r="B51" s="238"/>
      <c r="C51" s="238"/>
      <c r="D51" s="238"/>
      <c r="E51" s="238"/>
      <c r="F51" s="238"/>
      <c r="G51" s="238"/>
      <c r="H51" s="238"/>
      <c r="I51" s="238"/>
      <c r="J51" s="238"/>
    </row>
    <row r="52" spans="1:10" x14ac:dyDescent="0.2">
      <c r="A52" s="238"/>
      <c r="B52" s="238"/>
      <c r="C52" s="238"/>
      <c r="D52" s="238"/>
      <c r="E52" s="238"/>
      <c r="F52" s="238"/>
      <c r="G52" s="238"/>
      <c r="H52" s="238"/>
      <c r="I52" s="238"/>
      <c r="J52" s="238"/>
    </row>
    <row r="53" spans="1:10" x14ac:dyDescent="0.2">
      <c r="A53" s="238"/>
      <c r="B53" s="238"/>
      <c r="C53" s="238"/>
      <c r="D53" s="238"/>
      <c r="E53" s="238"/>
      <c r="F53" s="238"/>
      <c r="G53" s="238"/>
      <c r="H53" s="238"/>
      <c r="I53" s="238"/>
      <c r="J53" s="238"/>
    </row>
    <row r="54" spans="1:10" x14ac:dyDescent="0.2">
      <c r="A54" s="238"/>
      <c r="B54" s="238"/>
      <c r="C54" s="238"/>
      <c r="D54" s="238"/>
      <c r="E54" s="238"/>
      <c r="F54" s="238"/>
      <c r="G54" s="238"/>
      <c r="H54" s="238"/>
      <c r="I54" s="238"/>
      <c r="J54" s="238"/>
    </row>
    <row r="55" spans="1:10" x14ac:dyDescent="0.2">
      <c r="A55" s="238"/>
      <c r="B55" s="238"/>
      <c r="C55" s="238"/>
      <c r="D55" s="238"/>
      <c r="E55" s="238"/>
      <c r="F55" s="238"/>
      <c r="G55" s="238"/>
      <c r="H55" s="238"/>
      <c r="I55" s="238"/>
      <c r="J55" s="238"/>
    </row>
  </sheetData>
  <mergeCells count="42"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B35:H35"/>
    <mergeCell ref="B36:H36"/>
    <mergeCell ref="A28:C28"/>
    <mergeCell ref="A29:C29"/>
    <mergeCell ref="A30:C30"/>
    <mergeCell ref="A31:C31"/>
    <mergeCell ref="A32:C32"/>
    <mergeCell ref="B34:J34"/>
    <mergeCell ref="B33:J33"/>
  </mergeCells>
  <hyperlinks>
    <hyperlink ref="K1" location="'Indice delle tavole'!B62" display="TORNA ALL'INDICE"/>
  </hyperlinks>
  <pageMargins left="0.7" right="0.7" top="0.75" bottom="0.75" header="0.3" footer="0.3"/>
  <pageSetup paperSize="9" scale="74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6"/>
  <sheetViews>
    <sheetView workbookViewId="0">
      <selection activeCell="G1" sqref="G1"/>
    </sheetView>
  </sheetViews>
  <sheetFormatPr defaultColWidth="9.109375" defaultRowHeight="13.2" x14ac:dyDescent="0.25"/>
  <cols>
    <col min="1" max="1" width="3.109375" style="305" bestFit="1" customWidth="1"/>
    <col min="2" max="2" width="9.5546875" style="305" customWidth="1"/>
    <col min="3" max="3" width="16.6640625" style="305" customWidth="1"/>
    <col min="4" max="5" width="27.44140625" style="305" customWidth="1"/>
    <col min="6" max="16384" width="9.109375" style="305"/>
  </cols>
  <sheetData>
    <row r="1" spans="1:20" ht="16.5" customHeight="1" x14ac:dyDescent="0.25">
      <c r="A1" s="622" t="s">
        <v>374</v>
      </c>
      <c r="B1" s="622"/>
      <c r="C1" s="623" t="s">
        <v>576</v>
      </c>
      <c r="D1" s="623"/>
      <c r="E1" s="623"/>
      <c r="G1" s="400" t="s">
        <v>482</v>
      </c>
    </row>
    <row r="2" spans="1:20" ht="22.5" customHeight="1" x14ac:dyDescent="0.25">
      <c r="A2" s="624" t="s">
        <v>357</v>
      </c>
      <c r="B2" s="624"/>
      <c r="C2" s="624"/>
      <c r="D2" s="272" t="s">
        <v>302</v>
      </c>
      <c r="E2" s="273" t="s">
        <v>358</v>
      </c>
      <c r="F2" s="306"/>
      <c r="G2" s="625"/>
      <c r="H2" s="625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</row>
    <row r="3" spans="1:20" ht="13.5" customHeight="1" x14ac:dyDescent="0.25">
      <c r="A3" s="626" t="s">
        <v>6</v>
      </c>
      <c r="B3" s="626"/>
      <c r="C3" s="626"/>
      <c r="D3" s="275">
        <v>35.700000000000003</v>
      </c>
      <c r="E3" s="275">
        <v>13.1</v>
      </c>
      <c r="F3" s="306"/>
      <c r="G3" s="182"/>
      <c r="H3" s="182"/>
      <c r="I3" s="307"/>
      <c r="J3" s="307"/>
      <c r="K3" s="306"/>
      <c r="L3" s="277"/>
      <c r="M3" s="276"/>
      <c r="N3" s="278"/>
      <c r="O3" s="306"/>
      <c r="P3" s="306"/>
      <c r="Q3" s="306"/>
      <c r="R3" s="306"/>
      <c r="S3" s="306"/>
      <c r="T3" s="306"/>
    </row>
    <row r="4" spans="1:20" ht="13.5" customHeight="1" x14ac:dyDescent="0.25">
      <c r="A4" s="621" t="s">
        <v>282</v>
      </c>
      <c r="B4" s="621"/>
      <c r="C4" s="621"/>
      <c r="D4" s="275">
        <v>100</v>
      </c>
      <c r="E4" s="275">
        <v>20.7</v>
      </c>
      <c r="F4" s="306"/>
      <c r="G4" s="182"/>
      <c r="H4" s="182"/>
      <c r="I4" s="307"/>
      <c r="J4" s="307"/>
      <c r="K4" s="306"/>
      <c r="L4" s="277"/>
      <c r="M4" s="276"/>
      <c r="N4" s="278"/>
      <c r="O4" s="306"/>
      <c r="P4" s="306"/>
      <c r="Q4" s="306"/>
      <c r="R4" s="306"/>
      <c r="S4" s="306"/>
      <c r="T4" s="306"/>
    </row>
    <row r="5" spans="1:20" ht="13.5" customHeight="1" x14ac:dyDescent="0.25">
      <c r="A5" s="621" t="s">
        <v>8</v>
      </c>
      <c r="B5" s="621"/>
      <c r="C5" s="621"/>
      <c r="D5" s="275">
        <v>39.299999999999997</v>
      </c>
      <c r="E5" s="275">
        <v>14.3</v>
      </c>
      <c r="F5" s="306"/>
      <c r="G5" s="182"/>
      <c r="H5" s="182"/>
      <c r="I5" s="307"/>
      <c r="J5" s="307"/>
      <c r="K5" s="306"/>
      <c r="L5" s="277"/>
      <c r="M5" s="276"/>
      <c r="N5" s="278"/>
      <c r="O5" s="306"/>
      <c r="P5" s="306"/>
      <c r="Q5" s="306"/>
      <c r="R5" s="306"/>
      <c r="S5" s="306"/>
      <c r="T5" s="306"/>
    </row>
    <row r="6" spans="1:20" ht="13.5" customHeight="1" x14ac:dyDescent="0.25">
      <c r="A6" s="621" t="s">
        <v>9</v>
      </c>
      <c r="B6" s="621"/>
      <c r="C6" s="621"/>
      <c r="D6" s="275">
        <v>81.400000000000006</v>
      </c>
      <c r="E6" s="275">
        <v>15.5</v>
      </c>
      <c r="F6" s="306"/>
      <c r="G6" s="182"/>
      <c r="H6" s="182"/>
      <c r="I6" s="307"/>
      <c r="J6" s="307"/>
      <c r="K6" s="306"/>
      <c r="L6" s="277"/>
      <c r="M6" s="276"/>
      <c r="N6" s="278"/>
      <c r="O6" s="306"/>
      <c r="P6" s="306"/>
      <c r="Q6" s="306"/>
      <c r="R6" s="306"/>
      <c r="S6" s="306"/>
      <c r="T6" s="306"/>
    </row>
    <row r="7" spans="1:20" ht="13.5" customHeight="1" x14ac:dyDescent="0.25">
      <c r="A7" s="627" t="s">
        <v>10</v>
      </c>
      <c r="B7" s="627"/>
      <c r="C7" s="627"/>
      <c r="D7" s="275">
        <v>94.6</v>
      </c>
      <c r="E7" s="275">
        <v>24.5</v>
      </c>
      <c r="G7" s="182"/>
      <c r="H7" s="182"/>
      <c r="I7" s="307"/>
      <c r="J7" s="307"/>
      <c r="K7" s="306"/>
      <c r="L7" s="277"/>
      <c r="M7" s="276"/>
      <c r="N7" s="278"/>
      <c r="O7" s="306"/>
      <c r="P7" s="306"/>
      <c r="Q7" s="306"/>
      <c r="R7" s="306"/>
      <c r="S7" s="306"/>
      <c r="T7" s="306"/>
    </row>
    <row r="8" spans="1:20" ht="13.5" customHeight="1" x14ac:dyDescent="0.25">
      <c r="A8" s="593" t="s">
        <v>359</v>
      </c>
      <c r="B8" s="593"/>
      <c r="C8" s="593"/>
      <c r="D8" s="279" t="s">
        <v>554</v>
      </c>
      <c r="E8" s="280">
        <v>21.6</v>
      </c>
      <c r="F8" s="306"/>
      <c r="G8" s="182"/>
      <c r="H8" s="182"/>
      <c r="I8" s="307"/>
      <c r="J8" s="307"/>
      <c r="K8" s="306"/>
      <c r="L8" s="277"/>
      <c r="M8" s="276"/>
      <c r="N8" s="278"/>
      <c r="O8" s="306"/>
      <c r="P8" s="306"/>
      <c r="Q8" s="306"/>
      <c r="R8" s="306"/>
      <c r="S8" s="306"/>
      <c r="T8" s="306"/>
    </row>
    <row r="9" spans="1:20" ht="13.5" customHeight="1" x14ac:dyDescent="0.25">
      <c r="A9" s="628" t="s">
        <v>45</v>
      </c>
      <c r="B9" s="628"/>
      <c r="C9" s="628"/>
      <c r="D9" s="280">
        <v>94.6</v>
      </c>
      <c r="E9" s="280">
        <v>28.1</v>
      </c>
      <c r="F9" s="306"/>
      <c r="G9" s="182"/>
      <c r="H9" s="182"/>
      <c r="I9" s="307"/>
      <c r="J9" s="307"/>
      <c r="K9" s="306"/>
      <c r="L9" s="277"/>
      <c r="M9" s="276"/>
      <c r="N9" s="278"/>
      <c r="O9" s="306"/>
      <c r="P9" s="306"/>
      <c r="Q9" s="306"/>
      <c r="R9" s="306"/>
      <c r="S9" s="306"/>
      <c r="T9" s="306"/>
    </row>
    <row r="10" spans="1:20" ht="13.5" customHeight="1" x14ac:dyDescent="0.25">
      <c r="A10" s="621" t="s">
        <v>13</v>
      </c>
      <c r="B10" s="621"/>
      <c r="C10" s="621"/>
      <c r="D10" s="275">
        <v>73.7</v>
      </c>
      <c r="E10" s="275">
        <v>11.4</v>
      </c>
      <c r="F10" s="306"/>
      <c r="G10" s="182"/>
      <c r="H10" s="182"/>
      <c r="I10" s="307"/>
      <c r="J10" s="307"/>
      <c r="K10" s="306"/>
      <c r="L10" s="277"/>
      <c r="M10" s="276"/>
      <c r="N10" s="278"/>
      <c r="O10" s="306"/>
      <c r="P10" s="306"/>
      <c r="Q10" s="306"/>
      <c r="R10" s="306"/>
      <c r="S10" s="306"/>
      <c r="T10" s="306"/>
    </row>
    <row r="11" spans="1:20" ht="13.5" customHeight="1" x14ac:dyDescent="0.25">
      <c r="A11" s="621" t="s">
        <v>297</v>
      </c>
      <c r="B11" s="621"/>
      <c r="C11" s="621"/>
      <c r="D11" s="275">
        <v>100</v>
      </c>
      <c r="E11" s="275">
        <v>26.5</v>
      </c>
      <c r="F11" s="306"/>
      <c r="G11" s="182"/>
      <c r="H11" s="182"/>
      <c r="I11" s="307"/>
      <c r="J11" s="307"/>
      <c r="K11" s="306"/>
      <c r="L11" s="277"/>
      <c r="M11" s="276"/>
      <c r="N11" s="278"/>
      <c r="O11" s="306"/>
      <c r="P11" s="306"/>
      <c r="Q11" s="306"/>
      <c r="R11" s="306"/>
      <c r="S11" s="306"/>
      <c r="T11" s="306"/>
    </row>
    <row r="12" spans="1:20" ht="13.5" customHeight="1" x14ac:dyDescent="0.25">
      <c r="A12" s="621" t="s">
        <v>298</v>
      </c>
      <c r="B12" s="621"/>
      <c r="C12" s="621"/>
      <c r="D12" s="275">
        <v>89.6</v>
      </c>
      <c r="E12" s="275">
        <v>28.4</v>
      </c>
      <c r="F12" s="306"/>
      <c r="G12" s="182"/>
      <c r="H12" s="182"/>
      <c r="I12" s="307"/>
      <c r="J12" s="307"/>
      <c r="K12" s="306"/>
      <c r="L12" s="277"/>
      <c r="M12" s="276"/>
      <c r="N12" s="278"/>
      <c r="O12" s="306"/>
      <c r="P12" s="306"/>
      <c r="Q12" s="306"/>
      <c r="R12" s="306"/>
      <c r="S12" s="306"/>
      <c r="T12" s="306"/>
    </row>
    <row r="13" spans="1:20" ht="13.5" customHeight="1" x14ac:dyDescent="0.25">
      <c r="A13" s="621" t="s">
        <v>16</v>
      </c>
      <c r="B13" s="621"/>
      <c r="C13" s="621"/>
      <c r="D13" s="275">
        <v>87.2</v>
      </c>
      <c r="E13" s="275">
        <v>24.5</v>
      </c>
      <c r="F13" s="306"/>
      <c r="G13" s="182"/>
      <c r="H13" s="182"/>
      <c r="I13" s="307"/>
      <c r="J13" s="307"/>
      <c r="K13" s="306"/>
      <c r="L13" s="277"/>
      <c r="M13" s="276"/>
      <c r="N13" s="278"/>
      <c r="O13" s="306"/>
      <c r="P13" s="306"/>
      <c r="Q13" s="306"/>
      <c r="R13" s="306"/>
      <c r="S13" s="306"/>
      <c r="T13" s="306"/>
    </row>
    <row r="14" spans="1:20" ht="13.5" customHeight="1" x14ac:dyDescent="0.25">
      <c r="A14" s="621" t="s">
        <v>17</v>
      </c>
      <c r="B14" s="621"/>
      <c r="C14" s="621"/>
      <c r="D14" s="275">
        <v>62</v>
      </c>
      <c r="E14" s="275">
        <v>16.100000000000001</v>
      </c>
      <c r="F14" s="306"/>
      <c r="G14" s="182"/>
      <c r="H14" s="182"/>
      <c r="I14" s="307"/>
      <c r="J14" s="307"/>
      <c r="K14" s="306"/>
      <c r="L14" s="277"/>
      <c r="M14" s="276"/>
      <c r="N14" s="278"/>
      <c r="O14" s="306"/>
      <c r="P14" s="306"/>
      <c r="Q14" s="306"/>
      <c r="R14" s="306"/>
      <c r="S14" s="306"/>
      <c r="T14" s="306"/>
    </row>
    <row r="15" spans="1:20" ht="13.5" customHeight="1" x14ac:dyDescent="0.25">
      <c r="A15" s="621" t="s">
        <v>18</v>
      </c>
      <c r="B15" s="621"/>
      <c r="C15" s="621"/>
      <c r="D15" s="275">
        <v>51.1</v>
      </c>
      <c r="E15" s="275">
        <v>18.2</v>
      </c>
      <c r="F15" s="306"/>
      <c r="G15" s="182"/>
      <c r="H15" s="182"/>
      <c r="I15" s="307"/>
      <c r="J15" s="307"/>
      <c r="K15" s="306"/>
      <c r="L15" s="277"/>
      <c r="M15" s="276"/>
      <c r="N15" s="278"/>
      <c r="O15" s="306"/>
      <c r="P15" s="306"/>
      <c r="Q15" s="306"/>
      <c r="R15" s="306"/>
      <c r="S15" s="306"/>
      <c r="T15" s="306"/>
    </row>
    <row r="16" spans="1:20" ht="13.5" customHeight="1" x14ac:dyDescent="0.25">
      <c r="A16" s="621" t="s">
        <v>19</v>
      </c>
      <c r="B16" s="621"/>
      <c r="C16" s="621"/>
      <c r="D16" s="275">
        <v>35.4</v>
      </c>
      <c r="E16" s="275">
        <v>17.3</v>
      </c>
      <c r="F16" s="306"/>
      <c r="G16" s="182"/>
      <c r="H16" s="182"/>
      <c r="I16" s="307"/>
      <c r="J16" s="307"/>
      <c r="K16" s="306"/>
      <c r="L16" s="277"/>
      <c r="M16" s="276"/>
      <c r="N16" s="278"/>
      <c r="O16" s="306"/>
      <c r="P16" s="306"/>
      <c r="Q16" s="306"/>
      <c r="R16" s="306"/>
      <c r="S16" s="306"/>
      <c r="T16" s="306"/>
    </row>
    <row r="17" spans="1:20" ht="13.5" customHeight="1" x14ac:dyDescent="0.25">
      <c r="A17" s="621" t="s">
        <v>20</v>
      </c>
      <c r="B17" s="621"/>
      <c r="C17" s="621"/>
      <c r="D17" s="275">
        <v>37.700000000000003</v>
      </c>
      <c r="E17" s="275">
        <v>9.3000000000000007</v>
      </c>
      <c r="F17" s="306"/>
      <c r="G17" s="182"/>
      <c r="H17" s="182"/>
      <c r="I17" s="307"/>
      <c r="J17" s="307"/>
      <c r="K17" s="306"/>
      <c r="L17" s="277"/>
      <c r="M17" s="276"/>
      <c r="N17" s="278"/>
      <c r="O17" s="306"/>
      <c r="P17" s="306"/>
      <c r="Q17" s="306"/>
      <c r="R17" s="306"/>
      <c r="S17" s="306"/>
      <c r="T17" s="306"/>
    </row>
    <row r="18" spans="1:20" ht="13.5" customHeight="1" x14ac:dyDescent="0.25">
      <c r="A18" s="621" t="s">
        <v>21</v>
      </c>
      <c r="B18" s="621"/>
      <c r="C18" s="621"/>
      <c r="D18" s="275">
        <v>44.1</v>
      </c>
      <c r="E18" s="275">
        <v>12.3</v>
      </c>
      <c r="F18" s="306"/>
      <c r="G18" s="182"/>
      <c r="H18" s="182"/>
      <c r="I18" s="307"/>
      <c r="J18" s="307"/>
      <c r="K18" s="306"/>
      <c r="L18" s="277"/>
      <c r="M18" s="276"/>
      <c r="N18" s="278"/>
      <c r="O18" s="306"/>
      <c r="P18" s="306"/>
      <c r="Q18" s="306"/>
      <c r="R18" s="306"/>
      <c r="S18" s="306"/>
      <c r="T18" s="306"/>
    </row>
    <row r="19" spans="1:20" ht="13.5" customHeight="1" x14ac:dyDescent="0.25">
      <c r="A19" s="621" t="s">
        <v>22</v>
      </c>
      <c r="B19" s="621"/>
      <c r="C19" s="621"/>
      <c r="D19" s="275">
        <v>69.8</v>
      </c>
      <c r="E19" s="275">
        <v>3.1</v>
      </c>
      <c r="F19" s="306"/>
      <c r="G19" s="182"/>
      <c r="H19" s="182"/>
      <c r="I19" s="307"/>
      <c r="J19" s="307"/>
      <c r="K19" s="306"/>
      <c r="L19" s="277"/>
      <c r="M19" s="276"/>
      <c r="N19" s="278"/>
      <c r="O19" s="306"/>
      <c r="P19" s="306"/>
      <c r="Q19" s="306"/>
      <c r="R19" s="306"/>
      <c r="S19" s="306"/>
      <c r="T19" s="306"/>
    </row>
    <row r="20" spans="1:20" ht="13.5" customHeight="1" x14ac:dyDescent="0.25">
      <c r="A20" s="621" t="s">
        <v>23</v>
      </c>
      <c r="B20" s="621"/>
      <c r="C20" s="621"/>
      <c r="D20" s="275">
        <v>84.8</v>
      </c>
      <c r="E20" s="275">
        <v>8.8000000000000007</v>
      </c>
      <c r="F20" s="306"/>
      <c r="G20" s="182"/>
      <c r="H20" s="182"/>
      <c r="I20" s="307"/>
      <c r="J20" s="307"/>
      <c r="K20" s="306"/>
      <c r="L20" s="277"/>
      <c r="M20" s="276"/>
      <c r="N20" s="278"/>
      <c r="O20" s="306"/>
      <c r="P20" s="306"/>
      <c r="Q20" s="306"/>
      <c r="R20" s="306"/>
      <c r="S20" s="306"/>
      <c r="T20" s="306"/>
    </row>
    <row r="21" spans="1:20" ht="13.5" customHeight="1" x14ac:dyDescent="0.25">
      <c r="A21" s="621" t="s">
        <v>24</v>
      </c>
      <c r="B21" s="621"/>
      <c r="C21" s="621"/>
      <c r="D21" s="275">
        <v>23.7</v>
      </c>
      <c r="E21" s="275">
        <v>7.3</v>
      </c>
      <c r="F21" s="306"/>
      <c r="G21" s="182"/>
      <c r="H21" s="182"/>
      <c r="I21" s="307"/>
      <c r="J21" s="307"/>
      <c r="K21" s="306"/>
      <c r="L21" s="277"/>
      <c r="M21" s="276"/>
      <c r="N21" s="278"/>
      <c r="O21" s="306"/>
      <c r="P21" s="306"/>
      <c r="Q21" s="306"/>
      <c r="R21" s="306"/>
      <c r="S21" s="306"/>
      <c r="T21" s="306"/>
    </row>
    <row r="22" spans="1:20" ht="13.5" customHeight="1" x14ac:dyDescent="0.25">
      <c r="A22" s="621" t="s">
        <v>25</v>
      </c>
      <c r="B22" s="621"/>
      <c r="C22" s="621"/>
      <c r="D22" s="275">
        <v>19.3</v>
      </c>
      <c r="E22" s="275">
        <v>2.8</v>
      </c>
      <c r="F22" s="306"/>
      <c r="G22" s="182"/>
      <c r="H22" s="182"/>
      <c r="I22" s="307"/>
      <c r="J22" s="307"/>
      <c r="K22" s="306"/>
      <c r="L22" s="277"/>
      <c r="M22" s="276"/>
      <c r="N22" s="278"/>
      <c r="O22" s="306"/>
      <c r="P22" s="306"/>
      <c r="Q22" s="306"/>
      <c r="R22" s="306"/>
      <c r="S22" s="306"/>
      <c r="T22" s="306"/>
    </row>
    <row r="23" spans="1:20" ht="13.5" customHeight="1" x14ac:dyDescent="0.25">
      <c r="A23" s="621" t="s">
        <v>26</v>
      </c>
      <c r="B23" s="621"/>
      <c r="C23" s="621"/>
      <c r="D23" s="275">
        <v>45.1</v>
      </c>
      <c r="E23" s="275">
        <v>5.0999999999999996</v>
      </c>
      <c r="F23" s="306"/>
      <c r="G23" s="182"/>
      <c r="H23" s="182"/>
      <c r="I23" s="307"/>
      <c r="J23" s="307"/>
      <c r="K23" s="306"/>
      <c r="L23" s="277"/>
      <c r="M23" s="276"/>
      <c r="N23" s="278"/>
      <c r="O23" s="306"/>
      <c r="P23" s="306"/>
      <c r="Q23" s="306"/>
      <c r="R23" s="306"/>
      <c r="S23" s="306"/>
      <c r="T23" s="306"/>
    </row>
    <row r="24" spans="1:20" ht="13.5" customHeight="1" x14ac:dyDescent="0.25">
      <c r="A24" s="621" t="s">
        <v>27</v>
      </c>
      <c r="B24" s="621"/>
      <c r="C24" s="621"/>
      <c r="D24" s="275">
        <v>29.7</v>
      </c>
      <c r="E24" s="275">
        <v>14.2</v>
      </c>
      <c r="F24" s="306"/>
      <c r="G24" s="182"/>
      <c r="H24" s="182"/>
      <c r="I24" s="307"/>
      <c r="J24" s="307"/>
      <c r="K24" s="306"/>
      <c r="L24" s="277"/>
      <c r="M24" s="276"/>
      <c r="N24" s="278"/>
      <c r="O24" s="306"/>
      <c r="P24" s="306"/>
      <c r="Q24" s="306"/>
      <c r="R24" s="306"/>
      <c r="S24" s="306"/>
      <c r="T24" s="306"/>
    </row>
    <row r="25" spans="1:20" ht="13.5" customHeight="1" x14ac:dyDescent="0.25">
      <c r="A25" s="629" t="s">
        <v>28</v>
      </c>
      <c r="B25" s="629"/>
      <c r="C25" s="629"/>
      <c r="D25" s="283">
        <v>60.6</v>
      </c>
      <c r="E25" s="283">
        <v>14.8</v>
      </c>
      <c r="F25" s="306"/>
      <c r="G25" s="182"/>
      <c r="H25" s="182"/>
      <c r="I25" s="307"/>
      <c r="J25" s="307"/>
      <c r="K25" s="306"/>
      <c r="L25" s="277"/>
      <c r="M25" s="276"/>
      <c r="N25" s="278"/>
      <c r="O25" s="306"/>
      <c r="P25" s="306"/>
      <c r="Q25" s="306"/>
      <c r="R25" s="306"/>
      <c r="S25" s="306"/>
      <c r="T25" s="306"/>
    </row>
    <row r="26" spans="1:20" ht="13.5" customHeight="1" x14ac:dyDescent="0.25">
      <c r="A26" s="629" t="s">
        <v>29</v>
      </c>
      <c r="B26" s="629"/>
      <c r="C26" s="629"/>
      <c r="D26" s="283">
        <v>85</v>
      </c>
      <c r="E26" s="283">
        <v>20.8</v>
      </c>
      <c r="F26" s="306"/>
      <c r="G26" s="182"/>
      <c r="H26" s="182"/>
      <c r="I26" s="307"/>
      <c r="J26" s="307"/>
      <c r="K26" s="306"/>
      <c r="L26" s="277"/>
      <c r="M26" s="276"/>
      <c r="N26" s="278"/>
      <c r="O26" s="306"/>
      <c r="P26" s="306"/>
      <c r="Q26" s="306"/>
      <c r="R26" s="306"/>
      <c r="S26" s="306"/>
      <c r="T26" s="306"/>
    </row>
    <row r="27" spans="1:20" ht="13.5" customHeight="1" x14ac:dyDescent="0.25">
      <c r="A27" s="629" t="s">
        <v>30</v>
      </c>
      <c r="B27" s="629"/>
      <c r="C27" s="629"/>
      <c r="D27" s="283">
        <v>56.2</v>
      </c>
      <c r="E27" s="283">
        <v>19.5</v>
      </c>
      <c r="F27" s="306"/>
      <c r="G27" s="182"/>
      <c r="H27" s="182"/>
      <c r="I27" s="307"/>
      <c r="J27" s="307"/>
      <c r="K27" s="306"/>
      <c r="L27" s="277"/>
      <c r="M27" s="276"/>
      <c r="N27" s="278"/>
      <c r="O27" s="306"/>
      <c r="P27" s="306"/>
      <c r="Q27" s="306"/>
      <c r="R27" s="306"/>
      <c r="S27" s="306"/>
      <c r="T27" s="306"/>
    </row>
    <row r="28" spans="1:20" ht="13.5" customHeight="1" x14ac:dyDescent="0.25">
      <c r="A28" s="629" t="s">
        <v>31</v>
      </c>
      <c r="B28" s="629"/>
      <c r="C28" s="629"/>
      <c r="D28" s="283">
        <v>49.7</v>
      </c>
      <c r="E28" s="283">
        <v>5.5</v>
      </c>
      <c r="F28" s="306"/>
      <c r="G28" s="182"/>
      <c r="H28" s="182"/>
      <c r="I28" s="307"/>
      <c r="J28" s="307"/>
      <c r="K28" s="306"/>
      <c r="L28" s="277"/>
      <c r="M28" s="276"/>
      <c r="N28" s="278"/>
      <c r="O28" s="306"/>
      <c r="P28" s="306"/>
      <c r="Q28" s="306"/>
      <c r="R28" s="306"/>
      <c r="S28" s="306"/>
      <c r="T28" s="306"/>
    </row>
    <row r="29" spans="1:20" ht="13.5" customHeight="1" x14ac:dyDescent="0.25">
      <c r="A29" s="629" t="s">
        <v>32</v>
      </c>
      <c r="B29" s="629"/>
      <c r="C29" s="629"/>
      <c r="D29" s="283">
        <v>37.5</v>
      </c>
      <c r="E29" s="283">
        <v>6.8</v>
      </c>
      <c r="F29" s="306"/>
      <c r="G29" s="182"/>
      <c r="H29" s="182"/>
      <c r="I29" s="307"/>
      <c r="J29" s="307"/>
      <c r="K29" s="306"/>
      <c r="L29" s="277"/>
      <c r="M29" s="276"/>
      <c r="N29" s="278"/>
      <c r="O29" s="306"/>
      <c r="P29" s="306"/>
      <c r="Q29" s="306"/>
      <c r="R29" s="306"/>
      <c r="S29" s="306"/>
      <c r="T29" s="306"/>
    </row>
    <row r="30" spans="1:20" ht="13.5" customHeight="1" x14ac:dyDescent="0.25">
      <c r="A30" s="630" t="s">
        <v>33</v>
      </c>
      <c r="B30" s="630"/>
      <c r="C30" s="630"/>
      <c r="D30" s="283">
        <v>59.3</v>
      </c>
      <c r="E30" s="283">
        <v>13.7</v>
      </c>
      <c r="F30" s="306"/>
      <c r="G30" s="182"/>
      <c r="H30" s="182"/>
      <c r="I30" s="307"/>
      <c r="J30" s="307"/>
      <c r="K30" s="306"/>
      <c r="L30" s="277"/>
      <c r="M30" s="276"/>
      <c r="N30" s="278"/>
      <c r="O30" s="306"/>
      <c r="P30" s="306"/>
      <c r="Q30" s="306"/>
      <c r="R30" s="306"/>
      <c r="S30" s="306"/>
      <c r="T30" s="306"/>
    </row>
    <row r="31" spans="1:20" s="410" customFormat="1" ht="19.95" customHeight="1" x14ac:dyDescent="0.25">
      <c r="A31" s="422" t="s">
        <v>75</v>
      </c>
      <c r="B31" s="596" t="s">
        <v>577</v>
      </c>
      <c r="C31" s="596"/>
      <c r="D31" s="596"/>
      <c r="E31" s="596"/>
      <c r="F31" s="408"/>
      <c r="G31"/>
      <c r="J31" s="408"/>
      <c r="K31" s="408"/>
      <c r="L31" s="408"/>
      <c r="M31" s="408"/>
      <c r="N31" s="408"/>
      <c r="O31" s="408"/>
      <c r="P31" s="408"/>
      <c r="Q31" s="408"/>
      <c r="R31" s="408"/>
      <c r="S31" s="408"/>
    </row>
    <row r="32" spans="1:20" s="410" customFormat="1" ht="20.25" customHeight="1" x14ac:dyDescent="0.25">
      <c r="A32" s="411" t="s">
        <v>308</v>
      </c>
      <c r="B32" s="597" t="s">
        <v>309</v>
      </c>
      <c r="C32" s="597"/>
      <c r="D32" s="597"/>
      <c r="E32" s="597"/>
      <c r="F32" s="408"/>
      <c r="G32"/>
      <c r="J32" s="408"/>
      <c r="K32" s="408"/>
      <c r="L32" s="408"/>
      <c r="M32" s="408"/>
      <c r="N32" s="408"/>
      <c r="O32" s="408"/>
      <c r="P32" s="408"/>
      <c r="Q32" s="408"/>
      <c r="R32" s="408"/>
      <c r="S32" s="408"/>
    </row>
    <row r="33" spans="1:241" s="410" customFormat="1" ht="12" customHeight="1" x14ac:dyDescent="0.25">
      <c r="A33" s="412" t="s">
        <v>47</v>
      </c>
      <c r="B33" s="598" t="s">
        <v>556</v>
      </c>
      <c r="C33" s="598"/>
      <c r="D33" s="598"/>
      <c r="E33" s="598"/>
      <c r="F33" s="408"/>
      <c r="G33"/>
      <c r="H33" s="292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</row>
    <row r="34" spans="1:241" s="417" customFormat="1" ht="12" customHeight="1" x14ac:dyDescent="0.25">
      <c r="A34" s="413" t="s">
        <v>311</v>
      </c>
      <c r="B34" s="594" t="s">
        <v>312</v>
      </c>
      <c r="C34" s="594"/>
      <c r="D34" s="594"/>
      <c r="E34" s="59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6"/>
      <c r="U34" s="416"/>
      <c r="V34" s="416"/>
      <c r="W34" s="416"/>
      <c r="X34" s="416"/>
      <c r="Y34" s="416"/>
      <c r="Z34" s="416"/>
      <c r="AA34" s="416"/>
      <c r="AB34" s="416"/>
      <c r="AC34" s="416"/>
      <c r="AD34" s="416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  <c r="AO34" s="416"/>
      <c r="AP34" s="416"/>
      <c r="AQ34" s="416"/>
      <c r="AR34" s="416"/>
      <c r="AS34" s="416"/>
      <c r="AT34" s="416"/>
      <c r="AU34" s="416"/>
      <c r="AV34" s="416"/>
      <c r="AW34" s="416"/>
      <c r="AX34" s="416"/>
      <c r="AY34" s="416"/>
      <c r="AZ34" s="416"/>
      <c r="BA34" s="416"/>
      <c r="BB34" s="416"/>
      <c r="BC34" s="416"/>
      <c r="BD34" s="416"/>
      <c r="BE34" s="416"/>
      <c r="BF34" s="416"/>
      <c r="BG34" s="416"/>
      <c r="BH34" s="416"/>
      <c r="BI34" s="416"/>
      <c r="BJ34" s="416"/>
      <c r="BK34" s="416"/>
      <c r="BL34" s="416"/>
      <c r="BM34" s="416"/>
      <c r="BN34" s="416"/>
      <c r="BO34" s="416"/>
      <c r="BP34" s="416"/>
      <c r="BQ34" s="416"/>
      <c r="BR34" s="416"/>
      <c r="BS34" s="416"/>
      <c r="BT34" s="416"/>
      <c r="BU34" s="416"/>
      <c r="BV34" s="416"/>
      <c r="BW34" s="416"/>
      <c r="BX34" s="416"/>
      <c r="BY34" s="416"/>
      <c r="BZ34" s="416"/>
      <c r="CA34" s="416"/>
      <c r="CB34" s="416"/>
      <c r="CC34" s="416"/>
      <c r="CD34" s="416"/>
      <c r="CE34" s="416"/>
      <c r="CF34" s="416"/>
      <c r="CG34" s="416"/>
      <c r="CH34" s="416"/>
      <c r="CI34" s="416"/>
      <c r="CJ34" s="416"/>
      <c r="CK34" s="416"/>
      <c r="CL34" s="416"/>
      <c r="CM34" s="416"/>
      <c r="CN34" s="416"/>
      <c r="CO34" s="416"/>
      <c r="CP34" s="416"/>
      <c r="CQ34" s="416"/>
      <c r="CR34" s="416"/>
      <c r="CS34" s="416"/>
      <c r="CT34" s="416"/>
      <c r="CU34" s="416"/>
      <c r="CV34" s="416"/>
      <c r="CW34" s="416"/>
      <c r="CX34" s="416"/>
      <c r="CY34" s="416"/>
      <c r="CZ34" s="416"/>
      <c r="DA34" s="416"/>
      <c r="DB34" s="416"/>
      <c r="DC34" s="416"/>
      <c r="DD34" s="416"/>
      <c r="DE34" s="416"/>
      <c r="DF34" s="416"/>
      <c r="DG34" s="416"/>
      <c r="DH34" s="416"/>
      <c r="DI34" s="416"/>
      <c r="DJ34" s="416"/>
      <c r="DK34" s="416"/>
      <c r="DL34" s="416"/>
      <c r="DM34" s="416"/>
      <c r="DN34" s="416"/>
      <c r="DO34" s="416"/>
      <c r="DP34" s="416"/>
      <c r="DQ34" s="416"/>
      <c r="DR34" s="416"/>
      <c r="DS34" s="416"/>
      <c r="DT34" s="416"/>
      <c r="DU34" s="416"/>
      <c r="DV34" s="416"/>
      <c r="DW34" s="416"/>
      <c r="DX34" s="416"/>
      <c r="DY34" s="416"/>
      <c r="DZ34" s="416"/>
      <c r="EA34" s="416"/>
      <c r="EB34" s="416"/>
      <c r="EC34" s="416"/>
      <c r="ED34" s="416"/>
      <c r="EE34" s="416"/>
      <c r="EF34" s="416"/>
      <c r="EG34" s="416"/>
      <c r="EH34" s="416"/>
      <c r="EI34" s="416"/>
      <c r="EJ34" s="416"/>
      <c r="EK34" s="416"/>
      <c r="EL34" s="416"/>
      <c r="EM34" s="416"/>
      <c r="EN34" s="416"/>
      <c r="EO34" s="416"/>
      <c r="EP34" s="416"/>
      <c r="EQ34" s="416"/>
      <c r="ER34" s="416"/>
      <c r="ES34" s="416"/>
      <c r="ET34" s="416"/>
      <c r="EU34" s="416"/>
      <c r="EV34" s="416"/>
      <c r="EW34" s="416"/>
      <c r="EX34" s="416"/>
      <c r="EY34" s="416"/>
      <c r="EZ34" s="416"/>
      <c r="FA34" s="416"/>
      <c r="FB34" s="416"/>
      <c r="FC34" s="416"/>
      <c r="FD34" s="416"/>
      <c r="FE34" s="416"/>
      <c r="FF34" s="416"/>
      <c r="FG34" s="416"/>
      <c r="FH34" s="416"/>
      <c r="FI34" s="416"/>
      <c r="FJ34" s="416"/>
      <c r="FK34" s="416"/>
      <c r="FL34" s="416"/>
      <c r="FM34" s="416"/>
      <c r="FN34" s="416"/>
      <c r="FO34" s="416"/>
      <c r="FP34" s="416"/>
      <c r="FQ34" s="416"/>
      <c r="FR34" s="416"/>
      <c r="FS34" s="416"/>
      <c r="FT34" s="416"/>
      <c r="FU34" s="416"/>
      <c r="FV34" s="416"/>
      <c r="FW34" s="416"/>
      <c r="FX34" s="416"/>
      <c r="FY34" s="416"/>
      <c r="FZ34" s="416"/>
      <c r="GA34" s="416"/>
      <c r="GB34" s="416"/>
      <c r="GC34" s="416"/>
      <c r="GD34" s="416"/>
      <c r="GE34" s="416"/>
      <c r="GF34" s="416"/>
      <c r="GG34" s="416"/>
      <c r="GH34" s="416"/>
      <c r="GI34" s="416"/>
      <c r="GJ34" s="416"/>
      <c r="GK34" s="416"/>
      <c r="GL34" s="416"/>
      <c r="GM34" s="416"/>
      <c r="GN34" s="416"/>
      <c r="GO34" s="416"/>
      <c r="GP34" s="416"/>
      <c r="GQ34" s="416"/>
      <c r="GR34" s="416"/>
      <c r="GS34" s="416"/>
      <c r="GT34" s="416"/>
      <c r="GU34" s="416"/>
      <c r="GV34" s="416"/>
      <c r="GW34" s="416"/>
      <c r="GX34" s="416"/>
      <c r="GY34" s="416"/>
      <c r="GZ34" s="416"/>
      <c r="HA34" s="416"/>
      <c r="HB34" s="416"/>
      <c r="HC34" s="416"/>
      <c r="HD34" s="416"/>
      <c r="HE34" s="416"/>
      <c r="HF34" s="416"/>
      <c r="HG34" s="416"/>
      <c r="HH34" s="416"/>
      <c r="HI34" s="416"/>
      <c r="HJ34" s="416"/>
      <c r="HK34" s="416"/>
      <c r="HL34" s="416"/>
      <c r="HM34" s="416"/>
      <c r="HN34" s="416"/>
      <c r="HO34" s="416"/>
      <c r="HP34" s="416"/>
      <c r="HQ34" s="416"/>
      <c r="HR34" s="416"/>
      <c r="HS34" s="416"/>
      <c r="HT34" s="416"/>
      <c r="HU34" s="416"/>
      <c r="HV34" s="416"/>
      <c r="HW34" s="416"/>
      <c r="HX34" s="416"/>
      <c r="HY34" s="416"/>
      <c r="HZ34" s="416"/>
      <c r="IA34" s="416"/>
      <c r="IB34" s="416"/>
      <c r="IC34" s="416"/>
      <c r="ID34" s="416"/>
      <c r="IE34" s="416"/>
      <c r="IF34" s="416"/>
      <c r="IG34" s="416"/>
    </row>
    <row r="35" spans="1:241" s="182" customFormat="1" ht="13.5" customHeight="1" x14ac:dyDescent="0.25">
      <c r="A35" s="228"/>
      <c r="B35" s="554"/>
      <c r="C35" s="554"/>
      <c r="D35" s="554"/>
      <c r="E35" s="554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CT35" s="211"/>
      <c r="CU35" s="211"/>
      <c r="CV35" s="211"/>
      <c r="CW35" s="211"/>
      <c r="CX35" s="211"/>
      <c r="CY35" s="211"/>
      <c r="CZ35" s="211"/>
      <c r="DA35" s="211"/>
      <c r="DB35" s="211"/>
      <c r="DC35" s="211"/>
      <c r="DD35" s="211"/>
      <c r="DE35" s="211"/>
      <c r="DF35" s="211"/>
      <c r="DG35" s="211"/>
      <c r="DH35" s="211"/>
      <c r="DI35" s="211"/>
      <c r="DJ35" s="211"/>
      <c r="DK35" s="211"/>
      <c r="DL35" s="211"/>
      <c r="DM35" s="211"/>
      <c r="DN35" s="211"/>
      <c r="DO35" s="211"/>
      <c r="DP35" s="211"/>
      <c r="DQ35" s="211"/>
      <c r="DR35" s="211"/>
      <c r="DS35" s="211"/>
      <c r="DT35" s="211"/>
      <c r="DU35" s="211"/>
      <c r="DV35" s="211"/>
      <c r="DW35" s="211"/>
      <c r="DX35" s="211"/>
      <c r="DY35" s="211"/>
      <c r="DZ35" s="211"/>
      <c r="EA35" s="211"/>
      <c r="EB35" s="211"/>
      <c r="EC35" s="211"/>
      <c r="ED35" s="211"/>
      <c r="EE35" s="211"/>
      <c r="EF35" s="211"/>
      <c r="EG35" s="211"/>
      <c r="EH35" s="211"/>
      <c r="EI35" s="211"/>
      <c r="EJ35" s="211"/>
      <c r="EK35" s="211"/>
      <c r="EL35" s="211"/>
      <c r="EM35" s="211"/>
      <c r="EN35" s="211"/>
      <c r="EO35" s="211"/>
      <c r="EP35" s="211"/>
      <c r="EQ35" s="211"/>
      <c r="ER35" s="211"/>
      <c r="ES35" s="211"/>
      <c r="ET35" s="211"/>
      <c r="EU35" s="211"/>
      <c r="EV35" s="211"/>
      <c r="EW35" s="211"/>
      <c r="EX35" s="211"/>
      <c r="EY35" s="211"/>
      <c r="EZ35" s="211"/>
      <c r="FA35" s="211"/>
      <c r="FB35" s="211"/>
      <c r="FC35" s="211"/>
      <c r="FD35" s="211"/>
      <c r="FE35" s="211"/>
      <c r="FF35" s="211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1"/>
      <c r="FT35" s="211"/>
      <c r="FU35" s="211"/>
      <c r="FV35" s="211"/>
      <c r="FW35" s="211"/>
      <c r="FX35" s="211"/>
      <c r="FY35" s="211"/>
      <c r="FZ35" s="211"/>
      <c r="GA35" s="211"/>
      <c r="GB35" s="211"/>
      <c r="GC35" s="211"/>
      <c r="GD35" s="211"/>
      <c r="GE35" s="211"/>
      <c r="GF35" s="211"/>
      <c r="GG35" s="211"/>
      <c r="GH35" s="211"/>
      <c r="GI35" s="211"/>
      <c r="GJ35" s="211"/>
      <c r="GK35" s="211"/>
      <c r="GL35" s="211"/>
      <c r="GM35" s="211"/>
      <c r="GN35" s="211"/>
      <c r="GO35" s="211"/>
      <c r="GP35" s="211"/>
      <c r="GQ35" s="211"/>
      <c r="GR35" s="211"/>
      <c r="GS35" s="211"/>
      <c r="GT35" s="211"/>
      <c r="GU35" s="211"/>
      <c r="GV35" s="211"/>
      <c r="GW35" s="211"/>
      <c r="GX35" s="211"/>
      <c r="GY35" s="211"/>
      <c r="GZ35" s="211"/>
      <c r="HA35" s="211"/>
      <c r="HB35" s="211"/>
      <c r="HC35" s="211"/>
      <c r="HD35" s="211"/>
      <c r="HE35" s="211"/>
      <c r="HF35" s="211"/>
      <c r="HG35" s="211"/>
      <c r="HH35" s="211"/>
      <c r="HI35" s="211"/>
      <c r="HJ35" s="211"/>
      <c r="HK35" s="211"/>
      <c r="HL35" s="211"/>
      <c r="HM35" s="211"/>
      <c r="HN35" s="211"/>
      <c r="HO35" s="211"/>
      <c r="HP35" s="211"/>
      <c r="HQ35" s="211"/>
      <c r="HR35" s="211"/>
      <c r="HS35" s="211"/>
      <c r="HT35" s="211"/>
      <c r="HU35" s="211"/>
      <c r="HV35" s="211"/>
      <c r="HW35" s="211"/>
      <c r="HX35" s="211"/>
      <c r="HY35" s="211"/>
      <c r="HZ35" s="211"/>
      <c r="IA35" s="211"/>
      <c r="IB35" s="211"/>
      <c r="IC35" s="211"/>
      <c r="ID35" s="211"/>
      <c r="IE35" s="211"/>
      <c r="IF35" s="211"/>
      <c r="IG35" s="211"/>
    </row>
    <row r="36" spans="1:241" x14ac:dyDescent="0.25">
      <c r="A36" s="306"/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</row>
    <row r="37" spans="1:241" x14ac:dyDescent="0.25">
      <c r="A37" s="306"/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</row>
    <row r="38" spans="1:241" x14ac:dyDescent="0.25">
      <c r="A38" s="306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</row>
    <row r="39" spans="1:241" x14ac:dyDescent="0.25">
      <c r="A39" s="306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</row>
    <row r="40" spans="1:241" x14ac:dyDescent="0.25">
      <c r="A40" s="306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</row>
    <row r="41" spans="1:241" x14ac:dyDescent="0.25">
      <c r="A41" s="306"/>
      <c r="B41" s="306"/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  <c r="T41" s="306"/>
    </row>
    <row r="42" spans="1:241" x14ac:dyDescent="0.25">
      <c r="A42" s="306"/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  <c r="S42" s="306"/>
      <c r="T42" s="306"/>
    </row>
    <row r="43" spans="1:241" x14ac:dyDescent="0.25">
      <c r="A43" s="306"/>
      <c r="B43" s="306"/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306"/>
      <c r="N43" s="306"/>
      <c r="O43" s="306"/>
      <c r="P43" s="306"/>
      <c r="Q43" s="306"/>
      <c r="R43" s="306"/>
      <c r="S43" s="306"/>
      <c r="T43" s="306"/>
    </row>
    <row r="44" spans="1:241" x14ac:dyDescent="0.25">
      <c r="A44" s="306"/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  <c r="S44" s="306"/>
      <c r="T44" s="306"/>
    </row>
    <row r="45" spans="1:241" x14ac:dyDescent="0.25">
      <c r="A45" s="306"/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306"/>
      <c r="N45" s="306"/>
      <c r="O45" s="306"/>
      <c r="P45" s="306"/>
      <c r="Q45" s="306"/>
      <c r="R45" s="306"/>
      <c r="S45" s="306"/>
      <c r="T45" s="306"/>
    </row>
    <row r="46" spans="1:241" x14ac:dyDescent="0.25">
      <c r="A46" s="306"/>
      <c r="B46" s="306"/>
      <c r="C46" s="306"/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</row>
    <row r="47" spans="1:241" x14ac:dyDescent="0.25">
      <c r="A47" s="306"/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6"/>
      <c r="Q47" s="306"/>
      <c r="R47" s="306"/>
      <c r="S47" s="306"/>
      <c r="T47" s="306"/>
    </row>
    <row r="48" spans="1:241" x14ac:dyDescent="0.25">
      <c r="A48" s="306"/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</row>
    <row r="49" spans="1:20" x14ac:dyDescent="0.25">
      <c r="A49" s="306"/>
      <c r="B49" s="306"/>
      <c r="C49" s="306"/>
      <c r="D49" s="306"/>
      <c r="E49" s="306"/>
      <c r="F49" s="306"/>
      <c r="G49" s="306"/>
      <c r="H49" s="306"/>
      <c r="I49" s="306"/>
      <c r="J49" s="306"/>
      <c r="K49" s="306"/>
      <c r="L49" s="306"/>
      <c r="M49" s="306"/>
      <c r="N49" s="306"/>
      <c r="O49" s="306"/>
      <c r="P49" s="306"/>
      <c r="Q49" s="306"/>
      <c r="R49" s="306"/>
      <c r="S49" s="306"/>
      <c r="T49" s="306"/>
    </row>
    <row r="50" spans="1:20" x14ac:dyDescent="0.25">
      <c r="A50" s="306"/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306"/>
      <c r="P50" s="306"/>
      <c r="Q50" s="306"/>
      <c r="R50" s="306"/>
      <c r="S50" s="306"/>
      <c r="T50" s="306"/>
    </row>
    <row r="51" spans="1:20" x14ac:dyDescent="0.25">
      <c r="A51" s="306"/>
      <c r="B51" s="306"/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  <c r="S51" s="306"/>
      <c r="T51" s="306"/>
    </row>
    <row r="52" spans="1:20" x14ac:dyDescent="0.25">
      <c r="A52" s="306"/>
      <c r="B52" s="306"/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  <c r="S52" s="306"/>
      <c r="T52" s="306"/>
    </row>
    <row r="53" spans="1:20" x14ac:dyDescent="0.25">
      <c r="A53" s="306"/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306"/>
      <c r="T53" s="306"/>
    </row>
    <row r="54" spans="1:20" x14ac:dyDescent="0.25">
      <c r="A54" s="306"/>
      <c r="B54" s="306"/>
      <c r="C54" s="306"/>
      <c r="D54" s="306"/>
      <c r="E54" s="306"/>
      <c r="F54" s="306"/>
      <c r="G54" s="306"/>
      <c r="H54" s="306"/>
      <c r="I54" s="306"/>
      <c r="J54" s="306"/>
      <c r="K54" s="306"/>
      <c r="L54" s="306"/>
      <c r="M54" s="306"/>
      <c r="N54" s="306"/>
      <c r="O54" s="306"/>
      <c r="P54" s="306"/>
      <c r="Q54" s="306"/>
      <c r="R54" s="306"/>
      <c r="S54" s="306"/>
      <c r="T54" s="306"/>
    </row>
    <row r="55" spans="1:20" x14ac:dyDescent="0.25">
      <c r="A55" s="306"/>
      <c r="B55" s="306"/>
      <c r="C55" s="306"/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</row>
    <row r="56" spans="1:20" x14ac:dyDescent="0.25">
      <c r="A56" s="306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</row>
  </sheetData>
  <mergeCells count="37">
    <mergeCell ref="B35:E35"/>
    <mergeCell ref="A29:C29"/>
    <mergeCell ref="A30:C30"/>
    <mergeCell ref="B31:E31"/>
    <mergeCell ref="B32:E32"/>
    <mergeCell ref="B33:E33"/>
    <mergeCell ref="B34:E34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16:C16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C4"/>
    <mergeCell ref="A1:B1"/>
    <mergeCell ref="C1:E1"/>
    <mergeCell ref="A2:C2"/>
    <mergeCell ref="G2:H2"/>
    <mergeCell ref="A3:C3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4"/>
  <sheetViews>
    <sheetView workbookViewId="0">
      <selection activeCell="E10" sqref="E10"/>
    </sheetView>
  </sheetViews>
  <sheetFormatPr defaultColWidth="9.109375" defaultRowHeight="13.2" x14ac:dyDescent="0.25"/>
  <cols>
    <col min="1" max="1" width="9.109375" style="34"/>
    <col min="2" max="2" width="1.6640625" style="34" customWidth="1"/>
    <col min="3" max="3" width="9.109375" style="34"/>
    <col min="4" max="11" width="13" style="34" customWidth="1"/>
    <col min="12" max="16384" width="9.109375" style="34"/>
  </cols>
  <sheetData>
    <row r="1" spans="1:20" ht="30" customHeight="1" x14ac:dyDescent="0.25">
      <c r="A1" s="447" t="s">
        <v>67</v>
      </c>
      <c r="B1" s="447"/>
      <c r="C1" s="453" t="s">
        <v>504</v>
      </c>
      <c r="D1" s="453"/>
      <c r="E1" s="453"/>
      <c r="F1" s="453"/>
      <c r="G1" s="453"/>
      <c r="H1" s="453"/>
      <c r="I1" s="453"/>
      <c r="J1" s="453"/>
      <c r="K1" s="453"/>
      <c r="M1" s="400" t="s">
        <v>482</v>
      </c>
    </row>
    <row r="2" spans="1:20" ht="28.8" x14ac:dyDescent="0.25">
      <c r="A2" s="454" t="s">
        <v>1</v>
      </c>
      <c r="B2" s="454"/>
      <c r="C2" s="454"/>
      <c r="D2" s="35" t="s">
        <v>57</v>
      </c>
      <c r="E2" s="35" t="s">
        <v>69</v>
      </c>
      <c r="F2" s="35" t="s">
        <v>59</v>
      </c>
      <c r="G2" s="35" t="s">
        <v>60</v>
      </c>
      <c r="H2" s="35" t="s">
        <v>61</v>
      </c>
      <c r="I2" s="35" t="s">
        <v>62</v>
      </c>
      <c r="J2" s="35" t="s">
        <v>63</v>
      </c>
      <c r="K2" s="35" t="s">
        <v>64</v>
      </c>
      <c r="L2" s="40"/>
      <c r="N2" s="41"/>
    </row>
    <row r="3" spans="1:20" x14ac:dyDescent="0.25">
      <c r="A3" s="446" t="s">
        <v>6</v>
      </c>
      <c r="B3" s="446"/>
      <c r="C3" s="446"/>
      <c r="D3" s="42">
        <v>58.099999999999987</v>
      </c>
      <c r="E3" s="42">
        <v>0</v>
      </c>
      <c r="F3" s="42">
        <v>0</v>
      </c>
      <c r="G3" s="42">
        <v>36.700000000000003</v>
      </c>
      <c r="H3" s="42">
        <v>1.2</v>
      </c>
      <c r="I3" s="42">
        <v>4</v>
      </c>
      <c r="J3" s="42">
        <v>0</v>
      </c>
      <c r="K3" s="42">
        <v>99.999999999999986</v>
      </c>
      <c r="M3" s="42"/>
      <c r="N3" s="42"/>
      <c r="O3" s="42"/>
      <c r="P3" s="42"/>
      <c r="Q3" s="42"/>
      <c r="R3" s="42"/>
      <c r="S3" s="42"/>
      <c r="T3" s="42"/>
    </row>
    <row r="4" spans="1:20" x14ac:dyDescent="0.25">
      <c r="A4" s="446" t="s">
        <v>7</v>
      </c>
      <c r="B4" s="446"/>
      <c r="C4" s="446"/>
      <c r="D4" s="42">
        <v>18.8</v>
      </c>
      <c r="E4" s="42">
        <v>0</v>
      </c>
      <c r="F4" s="42">
        <v>0</v>
      </c>
      <c r="G4" s="42">
        <v>0</v>
      </c>
      <c r="H4" s="42">
        <v>0</v>
      </c>
      <c r="I4" s="42">
        <v>81.2</v>
      </c>
      <c r="J4" s="42">
        <v>0</v>
      </c>
      <c r="K4" s="42">
        <v>100</v>
      </c>
      <c r="M4" s="42"/>
      <c r="N4" s="42"/>
      <c r="O4" s="42"/>
      <c r="P4" s="42"/>
      <c r="Q4" s="42"/>
      <c r="R4" s="42"/>
      <c r="S4" s="42"/>
      <c r="T4" s="42"/>
    </row>
    <row r="5" spans="1:20" x14ac:dyDescent="0.25">
      <c r="A5" s="446" t="s">
        <v>8</v>
      </c>
      <c r="B5" s="446"/>
      <c r="C5" s="446"/>
      <c r="D5" s="42">
        <v>73</v>
      </c>
      <c r="E5" s="42">
        <v>11.8</v>
      </c>
      <c r="F5" s="42">
        <v>0</v>
      </c>
      <c r="G5" s="42">
        <v>14.8</v>
      </c>
      <c r="H5" s="42">
        <v>0</v>
      </c>
      <c r="I5" s="42">
        <v>0.4</v>
      </c>
      <c r="J5" s="42">
        <v>0</v>
      </c>
      <c r="K5" s="42">
        <v>100</v>
      </c>
      <c r="M5" s="42"/>
      <c r="N5" s="42"/>
      <c r="O5" s="42"/>
      <c r="P5" s="42"/>
      <c r="Q5" s="42"/>
      <c r="R5" s="42"/>
      <c r="S5" s="42"/>
      <c r="T5" s="42"/>
    </row>
    <row r="6" spans="1:20" x14ac:dyDescent="0.25">
      <c r="A6" s="446" t="s">
        <v>9</v>
      </c>
      <c r="B6" s="446"/>
      <c r="C6" s="446"/>
      <c r="D6" s="42">
        <v>78.2</v>
      </c>
      <c r="E6" s="42">
        <v>10.9</v>
      </c>
      <c r="F6" s="42">
        <v>0.5</v>
      </c>
      <c r="G6" s="42">
        <v>9.8000000000000007</v>
      </c>
      <c r="H6" s="42">
        <v>0</v>
      </c>
      <c r="I6" s="42">
        <v>0.6</v>
      </c>
      <c r="J6" s="42">
        <v>0</v>
      </c>
      <c r="K6" s="42">
        <v>100</v>
      </c>
      <c r="M6" s="42"/>
      <c r="N6" s="42"/>
      <c r="O6" s="42"/>
      <c r="P6" s="42"/>
      <c r="Q6" s="42"/>
      <c r="R6" s="42"/>
      <c r="S6" s="42"/>
      <c r="T6" s="42"/>
    </row>
    <row r="7" spans="1:20" x14ac:dyDescent="0.25">
      <c r="A7" s="446" t="s">
        <v>10</v>
      </c>
      <c r="B7" s="446"/>
      <c r="C7" s="446"/>
      <c r="D7" s="42">
        <v>8.6999999999999993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91.3</v>
      </c>
      <c r="K7" s="42">
        <v>100</v>
      </c>
      <c r="M7" s="42"/>
      <c r="N7" s="42"/>
      <c r="O7" s="42"/>
      <c r="P7" s="42"/>
      <c r="Q7" s="42"/>
      <c r="R7" s="42"/>
      <c r="S7" s="42"/>
      <c r="T7" s="42"/>
    </row>
    <row r="8" spans="1:20" x14ac:dyDescent="0.25">
      <c r="A8" s="450" t="s">
        <v>65</v>
      </c>
      <c r="B8" s="450"/>
      <c r="C8" s="450"/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100</v>
      </c>
      <c r="K8" s="42">
        <v>100</v>
      </c>
      <c r="L8" s="43"/>
      <c r="M8" s="42"/>
      <c r="N8" s="42"/>
      <c r="O8" s="42"/>
      <c r="P8" s="42"/>
      <c r="Q8" s="42"/>
      <c r="R8" s="42"/>
      <c r="S8" s="42"/>
      <c r="T8" s="42"/>
    </row>
    <row r="9" spans="1:20" x14ac:dyDescent="0.25">
      <c r="A9" s="450" t="s">
        <v>45</v>
      </c>
      <c r="B9" s="450"/>
      <c r="C9" s="450"/>
      <c r="D9" s="42">
        <v>29.3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70.7</v>
      </c>
      <c r="K9" s="42">
        <v>100</v>
      </c>
      <c r="L9" s="43"/>
      <c r="M9" s="42"/>
      <c r="N9" s="42"/>
      <c r="O9" s="42"/>
      <c r="P9" s="42"/>
      <c r="Q9" s="42"/>
      <c r="R9" s="42"/>
      <c r="S9" s="42"/>
      <c r="T9" s="42"/>
    </row>
    <row r="10" spans="1:20" x14ac:dyDescent="0.25">
      <c r="A10" s="446" t="s">
        <v>13</v>
      </c>
      <c r="B10" s="446"/>
      <c r="C10" s="446"/>
      <c r="D10" s="42">
        <v>70.400000000000006</v>
      </c>
      <c r="E10" s="42">
        <v>28.8</v>
      </c>
      <c r="F10" s="42">
        <v>0</v>
      </c>
      <c r="G10" s="42">
        <v>0</v>
      </c>
      <c r="H10" s="42">
        <v>0</v>
      </c>
      <c r="I10" s="42">
        <v>0.8</v>
      </c>
      <c r="J10" s="42">
        <v>0</v>
      </c>
      <c r="K10" s="42">
        <v>100</v>
      </c>
      <c r="M10" s="42"/>
      <c r="N10" s="42"/>
      <c r="O10" s="42"/>
      <c r="P10" s="42"/>
      <c r="Q10" s="42"/>
      <c r="R10" s="42"/>
      <c r="S10" s="42"/>
      <c r="T10" s="42"/>
    </row>
    <row r="11" spans="1:20" x14ac:dyDescent="0.25">
      <c r="A11" s="446" t="s">
        <v>14</v>
      </c>
      <c r="B11" s="446"/>
      <c r="C11" s="446"/>
      <c r="D11" s="42">
        <v>38</v>
      </c>
      <c r="E11" s="42">
        <v>47.3</v>
      </c>
      <c r="F11" s="42">
        <v>0</v>
      </c>
      <c r="G11" s="42">
        <v>3.8</v>
      </c>
      <c r="H11" s="42">
        <v>10.9</v>
      </c>
      <c r="I11" s="42">
        <v>0</v>
      </c>
      <c r="J11" s="42">
        <v>0</v>
      </c>
      <c r="K11" s="42">
        <v>100</v>
      </c>
      <c r="M11" s="42"/>
      <c r="N11" s="42"/>
      <c r="O11" s="42"/>
      <c r="P11" s="42"/>
      <c r="Q11" s="42"/>
      <c r="R11" s="42"/>
      <c r="S11" s="42"/>
      <c r="T11" s="42"/>
    </row>
    <row r="12" spans="1:20" x14ac:dyDescent="0.25">
      <c r="A12" s="446" t="s">
        <v>15</v>
      </c>
      <c r="B12" s="446"/>
      <c r="C12" s="446"/>
      <c r="D12" s="42">
        <v>69.300000000000011</v>
      </c>
      <c r="E12" s="42">
        <v>3.8</v>
      </c>
      <c r="F12" s="42">
        <v>0</v>
      </c>
      <c r="G12" s="42">
        <v>4.8</v>
      </c>
      <c r="H12" s="42">
        <v>2.1</v>
      </c>
      <c r="I12" s="42">
        <v>20</v>
      </c>
      <c r="J12" s="42">
        <v>0</v>
      </c>
      <c r="K12" s="42">
        <v>100</v>
      </c>
      <c r="M12" s="42"/>
      <c r="N12" s="42"/>
      <c r="O12" s="42"/>
      <c r="P12" s="42"/>
      <c r="Q12" s="42"/>
      <c r="R12" s="42"/>
      <c r="S12" s="42"/>
      <c r="T12" s="42"/>
    </row>
    <row r="13" spans="1:20" x14ac:dyDescent="0.25">
      <c r="A13" s="446" t="s">
        <v>16</v>
      </c>
      <c r="B13" s="446"/>
      <c r="C13" s="446"/>
      <c r="D13" s="42">
        <v>55.899999999999991</v>
      </c>
      <c r="E13" s="42">
        <v>1.7</v>
      </c>
      <c r="F13" s="42">
        <v>0</v>
      </c>
      <c r="G13" s="42">
        <v>32.6</v>
      </c>
      <c r="H13" s="42">
        <v>2.9</v>
      </c>
      <c r="I13" s="42">
        <v>3.6</v>
      </c>
      <c r="J13" s="42">
        <v>3.3</v>
      </c>
      <c r="K13" s="42">
        <v>99.999999999999986</v>
      </c>
      <c r="M13" s="42"/>
      <c r="N13" s="42"/>
      <c r="O13" s="42"/>
      <c r="P13" s="42"/>
      <c r="Q13" s="42"/>
      <c r="R13" s="42"/>
      <c r="S13" s="42"/>
      <c r="T13" s="42"/>
    </row>
    <row r="14" spans="1:20" x14ac:dyDescent="0.25">
      <c r="A14" s="446" t="s">
        <v>17</v>
      </c>
      <c r="B14" s="446"/>
      <c r="C14" s="446"/>
      <c r="D14" s="42">
        <v>59.900000000000006</v>
      </c>
      <c r="E14" s="42">
        <v>32.299999999999997</v>
      </c>
      <c r="F14" s="42">
        <v>0</v>
      </c>
      <c r="G14" s="42">
        <v>0</v>
      </c>
      <c r="H14" s="42">
        <v>5.6</v>
      </c>
      <c r="I14" s="42">
        <v>2.2000000000000002</v>
      </c>
      <c r="J14" s="42">
        <v>0</v>
      </c>
      <c r="K14" s="42">
        <v>100</v>
      </c>
      <c r="M14" s="42"/>
      <c r="N14" s="42"/>
      <c r="O14" s="42"/>
      <c r="P14" s="42"/>
      <c r="Q14" s="42"/>
      <c r="R14" s="42"/>
      <c r="S14" s="42"/>
      <c r="T14" s="42"/>
    </row>
    <row r="15" spans="1:20" x14ac:dyDescent="0.25">
      <c r="A15" s="446" t="s">
        <v>18</v>
      </c>
      <c r="B15" s="446"/>
      <c r="C15" s="446"/>
      <c r="D15" s="42">
        <v>86.6</v>
      </c>
      <c r="E15" s="42">
        <v>0</v>
      </c>
      <c r="F15" s="42">
        <v>6.3</v>
      </c>
      <c r="G15" s="42">
        <v>5.2</v>
      </c>
      <c r="H15" s="42">
        <v>0</v>
      </c>
      <c r="I15" s="42">
        <v>1.7</v>
      </c>
      <c r="J15" s="42">
        <v>0.2</v>
      </c>
      <c r="K15" s="42">
        <v>100</v>
      </c>
      <c r="M15" s="42"/>
      <c r="N15" s="42"/>
      <c r="O15" s="42"/>
      <c r="P15" s="42"/>
      <c r="Q15" s="42"/>
      <c r="R15" s="42"/>
      <c r="S15" s="42"/>
      <c r="T15" s="42"/>
    </row>
    <row r="16" spans="1:20" x14ac:dyDescent="0.25">
      <c r="A16" s="446" t="s">
        <v>19</v>
      </c>
      <c r="B16" s="446"/>
      <c r="C16" s="446"/>
      <c r="D16" s="42">
        <v>92.1</v>
      </c>
      <c r="E16" s="42">
        <v>7.9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100</v>
      </c>
      <c r="M16" s="42"/>
      <c r="N16" s="42"/>
      <c r="O16" s="42"/>
      <c r="P16" s="42"/>
      <c r="Q16" s="42"/>
      <c r="R16" s="42"/>
      <c r="S16" s="42"/>
      <c r="T16" s="42"/>
    </row>
    <row r="17" spans="1:20" x14ac:dyDescent="0.25">
      <c r="A17" s="446" t="s">
        <v>20</v>
      </c>
      <c r="B17" s="446"/>
      <c r="C17" s="446"/>
      <c r="D17" s="42">
        <v>67.5</v>
      </c>
      <c r="E17" s="42">
        <v>31.7</v>
      </c>
      <c r="F17" s="42">
        <v>0</v>
      </c>
      <c r="G17" s="42">
        <v>0</v>
      </c>
      <c r="H17" s="42">
        <v>0</v>
      </c>
      <c r="I17" s="42">
        <v>0.8</v>
      </c>
      <c r="J17" s="42">
        <v>0</v>
      </c>
      <c r="K17" s="42">
        <v>100</v>
      </c>
      <c r="M17" s="42"/>
      <c r="N17" s="42"/>
      <c r="O17" s="42"/>
      <c r="P17" s="42"/>
      <c r="Q17" s="42"/>
      <c r="R17" s="42"/>
      <c r="S17" s="42"/>
      <c r="T17" s="42"/>
    </row>
    <row r="18" spans="1:20" x14ac:dyDescent="0.25">
      <c r="A18" s="446" t="s">
        <v>21</v>
      </c>
      <c r="B18" s="446"/>
      <c r="C18" s="446"/>
      <c r="D18" s="42">
        <v>59.1</v>
      </c>
      <c r="E18" s="42">
        <v>40.9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100</v>
      </c>
      <c r="M18" s="42"/>
      <c r="N18" s="42"/>
      <c r="O18" s="42"/>
      <c r="P18" s="42"/>
      <c r="Q18" s="42"/>
      <c r="R18" s="42"/>
      <c r="S18" s="42"/>
      <c r="T18" s="42"/>
    </row>
    <row r="19" spans="1:20" x14ac:dyDescent="0.25">
      <c r="A19" s="446" t="s">
        <v>22</v>
      </c>
      <c r="B19" s="446"/>
      <c r="C19" s="446"/>
      <c r="D19" s="42">
        <v>57.000000000000007</v>
      </c>
      <c r="E19" s="42">
        <v>40.9</v>
      </c>
      <c r="F19" s="42">
        <v>0</v>
      </c>
      <c r="G19" s="42">
        <v>2.1</v>
      </c>
      <c r="H19" s="42">
        <v>0</v>
      </c>
      <c r="I19" s="42">
        <v>0</v>
      </c>
      <c r="J19" s="42">
        <v>0</v>
      </c>
      <c r="K19" s="42">
        <v>100</v>
      </c>
      <c r="M19" s="42"/>
      <c r="N19" s="42"/>
      <c r="O19" s="42"/>
      <c r="P19" s="42"/>
      <c r="Q19" s="42"/>
      <c r="R19" s="42"/>
      <c r="S19" s="42"/>
      <c r="T19" s="42"/>
    </row>
    <row r="20" spans="1:20" x14ac:dyDescent="0.25">
      <c r="A20" s="446" t="s">
        <v>23</v>
      </c>
      <c r="B20" s="446"/>
      <c r="C20" s="446"/>
      <c r="D20" s="42">
        <v>58.5</v>
      </c>
      <c r="E20" s="42">
        <v>41.5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100</v>
      </c>
      <c r="M20" s="42"/>
      <c r="N20" s="42"/>
      <c r="O20" s="42"/>
      <c r="P20" s="42"/>
      <c r="Q20" s="42"/>
      <c r="R20" s="42"/>
      <c r="S20" s="42"/>
      <c r="T20" s="42"/>
    </row>
    <row r="21" spans="1:20" x14ac:dyDescent="0.25">
      <c r="A21" s="446" t="s">
        <v>24</v>
      </c>
      <c r="B21" s="446"/>
      <c r="C21" s="446"/>
      <c r="D21" s="42">
        <v>96.4</v>
      </c>
      <c r="E21" s="42">
        <v>3.6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100</v>
      </c>
      <c r="M21" s="42"/>
      <c r="N21" s="42"/>
      <c r="O21" s="42"/>
      <c r="P21" s="42"/>
      <c r="Q21" s="42"/>
      <c r="R21" s="42"/>
      <c r="S21" s="42"/>
      <c r="T21" s="42"/>
    </row>
    <row r="22" spans="1:20" x14ac:dyDescent="0.25">
      <c r="A22" s="446" t="s">
        <v>25</v>
      </c>
      <c r="B22" s="446"/>
      <c r="C22" s="446"/>
      <c r="D22" s="42">
        <v>86.8</v>
      </c>
      <c r="E22" s="42">
        <v>10.199999999999999</v>
      </c>
      <c r="F22" s="42">
        <v>0</v>
      </c>
      <c r="G22" s="42">
        <v>2.7</v>
      </c>
      <c r="H22" s="42">
        <v>0</v>
      </c>
      <c r="I22" s="42">
        <v>0.3</v>
      </c>
      <c r="J22" s="42">
        <v>0</v>
      </c>
      <c r="K22" s="42">
        <v>100</v>
      </c>
      <c r="M22" s="42"/>
      <c r="N22" s="42"/>
      <c r="O22" s="42"/>
      <c r="P22" s="42"/>
      <c r="Q22" s="42"/>
      <c r="R22" s="42"/>
      <c r="S22" s="42"/>
      <c r="T22" s="42"/>
    </row>
    <row r="23" spans="1:20" x14ac:dyDescent="0.25">
      <c r="A23" s="446" t="s">
        <v>26</v>
      </c>
      <c r="B23" s="446"/>
      <c r="C23" s="446"/>
      <c r="D23" s="42">
        <v>83.4</v>
      </c>
      <c r="E23" s="42">
        <v>16.600000000000001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100</v>
      </c>
      <c r="M23" s="42"/>
      <c r="N23" s="42"/>
      <c r="O23" s="42"/>
      <c r="P23" s="42"/>
      <c r="Q23" s="42"/>
      <c r="R23" s="42"/>
      <c r="S23" s="42"/>
      <c r="T23" s="42"/>
    </row>
    <row r="24" spans="1:20" x14ac:dyDescent="0.25">
      <c r="A24" s="446" t="s">
        <v>27</v>
      </c>
      <c r="B24" s="446"/>
      <c r="C24" s="446"/>
      <c r="D24" s="42">
        <v>88.1</v>
      </c>
      <c r="E24" s="42">
        <v>11.2</v>
      </c>
      <c r="F24" s="42">
        <v>0</v>
      </c>
      <c r="G24" s="42">
        <v>0.2</v>
      </c>
      <c r="H24" s="42">
        <v>0</v>
      </c>
      <c r="I24" s="42">
        <v>0.5</v>
      </c>
      <c r="J24" s="42">
        <v>0</v>
      </c>
      <c r="K24" s="42">
        <v>100</v>
      </c>
      <c r="M24" s="42"/>
      <c r="N24" s="42"/>
      <c r="O24" s="42"/>
      <c r="P24" s="42"/>
      <c r="Q24" s="42"/>
      <c r="R24" s="42"/>
      <c r="S24" s="42"/>
      <c r="T24" s="42"/>
    </row>
    <row r="25" spans="1:20" x14ac:dyDescent="0.25">
      <c r="A25" s="451" t="s">
        <v>28</v>
      </c>
      <c r="B25" s="451"/>
      <c r="C25" s="451"/>
      <c r="D25" s="44">
        <v>71.8</v>
      </c>
      <c r="E25" s="44">
        <v>8</v>
      </c>
      <c r="F25" s="44">
        <v>0.3</v>
      </c>
      <c r="G25" s="44">
        <v>17.2</v>
      </c>
      <c r="H25" s="44">
        <v>0.3</v>
      </c>
      <c r="I25" s="44">
        <v>2.4</v>
      </c>
      <c r="J25" s="44">
        <v>0</v>
      </c>
      <c r="K25" s="44">
        <v>100</v>
      </c>
      <c r="M25" s="44"/>
      <c r="N25" s="44"/>
      <c r="O25" s="44"/>
      <c r="P25" s="44"/>
      <c r="Q25" s="44"/>
      <c r="R25" s="44"/>
      <c r="S25" s="44"/>
      <c r="T25" s="44"/>
    </row>
    <row r="26" spans="1:20" x14ac:dyDescent="0.25">
      <c r="A26" s="451" t="s">
        <v>29</v>
      </c>
      <c r="B26" s="451"/>
      <c r="C26" s="451"/>
      <c r="D26" s="44">
        <v>52.3</v>
      </c>
      <c r="E26" s="44">
        <v>15.8</v>
      </c>
      <c r="F26" s="44">
        <v>0</v>
      </c>
      <c r="G26" s="44">
        <v>2.4</v>
      </c>
      <c r="H26" s="44">
        <v>2.5</v>
      </c>
      <c r="I26" s="44">
        <v>8</v>
      </c>
      <c r="J26" s="44">
        <v>19</v>
      </c>
      <c r="K26" s="44">
        <v>100</v>
      </c>
      <c r="M26" s="44"/>
      <c r="N26" s="44"/>
      <c r="O26" s="44"/>
      <c r="P26" s="44"/>
      <c r="Q26" s="44"/>
      <c r="R26" s="44"/>
      <c r="S26" s="44"/>
      <c r="T26" s="44"/>
    </row>
    <row r="27" spans="1:20" x14ac:dyDescent="0.25">
      <c r="A27" s="451" t="s">
        <v>30</v>
      </c>
      <c r="B27" s="451"/>
      <c r="C27" s="451"/>
      <c r="D27" s="44">
        <v>78.400000000000006</v>
      </c>
      <c r="E27" s="44">
        <v>6.4</v>
      </c>
      <c r="F27" s="44">
        <v>0.6</v>
      </c>
      <c r="G27" s="44">
        <v>10.8</v>
      </c>
      <c r="H27" s="44">
        <v>1.2</v>
      </c>
      <c r="I27" s="44">
        <v>1.5</v>
      </c>
      <c r="J27" s="44">
        <v>1.1000000000000001</v>
      </c>
      <c r="K27" s="44">
        <v>100</v>
      </c>
      <c r="M27" s="44"/>
      <c r="N27" s="44"/>
      <c r="O27" s="44"/>
      <c r="P27" s="44"/>
      <c r="Q27" s="44"/>
      <c r="R27" s="44"/>
      <c r="S27" s="44"/>
      <c r="T27" s="44"/>
    </row>
    <row r="28" spans="1:20" x14ac:dyDescent="0.25">
      <c r="A28" s="451" t="s">
        <v>31</v>
      </c>
      <c r="B28" s="451"/>
      <c r="C28" s="451"/>
      <c r="D28" s="44">
        <v>61.8</v>
      </c>
      <c r="E28" s="44">
        <v>37.1</v>
      </c>
      <c r="F28" s="44">
        <v>0</v>
      </c>
      <c r="G28" s="44">
        <v>1</v>
      </c>
      <c r="H28" s="44">
        <v>0</v>
      </c>
      <c r="I28" s="44">
        <v>0.1</v>
      </c>
      <c r="J28" s="44">
        <v>0</v>
      </c>
      <c r="K28" s="44">
        <v>100</v>
      </c>
      <c r="M28" s="44"/>
      <c r="N28" s="44"/>
      <c r="O28" s="44"/>
      <c r="P28" s="44"/>
      <c r="Q28" s="44"/>
      <c r="R28" s="44"/>
      <c r="S28" s="44"/>
      <c r="T28" s="44"/>
    </row>
    <row r="29" spans="1:20" x14ac:dyDescent="0.25">
      <c r="A29" s="451" t="s">
        <v>32</v>
      </c>
      <c r="B29" s="451"/>
      <c r="C29" s="451"/>
      <c r="D29" s="44">
        <v>85.9</v>
      </c>
      <c r="E29" s="44">
        <v>13.7</v>
      </c>
      <c r="F29" s="44">
        <v>0</v>
      </c>
      <c r="G29" s="44">
        <v>0.1</v>
      </c>
      <c r="H29" s="44">
        <v>0</v>
      </c>
      <c r="I29" s="44">
        <v>0.3</v>
      </c>
      <c r="J29" s="44">
        <v>0</v>
      </c>
      <c r="K29" s="44">
        <v>100</v>
      </c>
      <c r="M29" s="44"/>
      <c r="N29" s="44"/>
      <c r="O29" s="44"/>
      <c r="P29" s="44"/>
      <c r="Q29" s="44"/>
      <c r="R29" s="44"/>
      <c r="S29" s="44"/>
      <c r="T29" s="44"/>
    </row>
    <row r="30" spans="1:20" x14ac:dyDescent="0.25">
      <c r="A30" s="451" t="s">
        <v>33</v>
      </c>
      <c r="B30" s="451"/>
      <c r="C30" s="451"/>
      <c r="D30" s="44">
        <v>68.3</v>
      </c>
      <c r="E30" s="44">
        <v>13.8</v>
      </c>
      <c r="F30" s="44">
        <v>0.2</v>
      </c>
      <c r="G30" s="44">
        <v>8.1</v>
      </c>
      <c r="H30" s="44">
        <v>1</v>
      </c>
      <c r="I30" s="44">
        <v>3.2</v>
      </c>
      <c r="J30" s="44">
        <v>5.4</v>
      </c>
      <c r="K30" s="44">
        <v>100</v>
      </c>
      <c r="M30" s="44"/>
      <c r="N30" s="44"/>
      <c r="O30" s="44"/>
      <c r="P30" s="44"/>
      <c r="Q30" s="44"/>
      <c r="R30" s="44"/>
      <c r="S30" s="44"/>
      <c r="T30" s="44"/>
    </row>
    <row r="31" spans="1:20" x14ac:dyDescent="0.25">
      <c r="A31" s="452" t="s">
        <v>66</v>
      </c>
      <c r="B31" s="452"/>
      <c r="C31" s="452"/>
      <c r="D31" s="452"/>
      <c r="E31" s="452"/>
      <c r="F31" s="452"/>
      <c r="G31" s="452"/>
      <c r="H31" s="452"/>
      <c r="I31" s="452"/>
      <c r="J31" s="452"/>
      <c r="K31" s="452"/>
    </row>
    <row r="34" spans="3:5" x14ac:dyDescent="0.25">
      <c r="C34" s="45"/>
      <c r="D34" s="45"/>
      <c r="E34" s="45"/>
    </row>
  </sheetData>
  <mergeCells count="32">
    <mergeCell ref="A30:C30"/>
    <mergeCell ref="A31:K31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7" right="0.7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7"/>
  <sheetViews>
    <sheetView zoomScaleNormal="100" workbookViewId="0">
      <selection activeCell="E21" sqref="E21"/>
    </sheetView>
  </sheetViews>
  <sheetFormatPr defaultColWidth="9.109375" defaultRowHeight="11.4" x14ac:dyDescent="0.2"/>
  <cols>
    <col min="1" max="1" width="2.5546875" style="162" bestFit="1" customWidth="1"/>
    <col min="2" max="2" width="7.44140625" style="162" customWidth="1"/>
    <col min="3" max="3" width="17.109375" style="162" customWidth="1"/>
    <col min="4" max="4" width="10.5546875" style="162" customWidth="1"/>
    <col min="5" max="10" width="15.33203125" style="162" customWidth="1"/>
    <col min="11" max="16384" width="9.109375" style="162"/>
  </cols>
  <sheetData>
    <row r="1" spans="1:12" ht="27" customHeight="1" x14ac:dyDescent="0.2">
      <c r="A1" s="632" t="s">
        <v>375</v>
      </c>
      <c r="B1" s="632"/>
      <c r="C1" s="632" t="s">
        <v>565</v>
      </c>
      <c r="D1" s="632"/>
      <c r="E1" s="632"/>
      <c r="F1" s="632"/>
      <c r="G1" s="632"/>
      <c r="H1" s="632"/>
      <c r="I1" s="632"/>
      <c r="J1" s="632"/>
      <c r="L1" s="400" t="s">
        <v>482</v>
      </c>
    </row>
    <row r="2" spans="1:12" ht="18" customHeight="1" x14ac:dyDescent="0.2">
      <c r="A2" s="633" t="s">
        <v>1</v>
      </c>
      <c r="B2" s="633"/>
      <c r="C2" s="633"/>
      <c r="D2" s="635" t="s">
        <v>88</v>
      </c>
      <c r="E2" s="635"/>
      <c r="F2" s="635"/>
      <c r="G2" s="635"/>
      <c r="H2" s="635"/>
      <c r="I2" s="635"/>
      <c r="J2" s="635"/>
    </row>
    <row r="3" spans="1:12" ht="20.25" customHeight="1" x14ac:dyDescent="0.2">
      <c r="A3" s="634"/>
      <c r="B3" s="634"/>
      <c r="C3" s="634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84</v>
      </c>
      <c r="I3" s="164" t="s">
        <v>294</v>
      </c>
      <c r="J3" s="164" t="s">
        <v>64</v>
      </c>
    </row>
    <row r="4" spans="1:12" ht="12.75" customHeight="1" x14ac:dyDescent="0.2">
      <c r="A4" s="636" t="s">
        <v>86</v>
      </c>
      <c r="B4" s="636"/>
      <c r="C4" s="636"/>
      <c r="D4" s="636"/>
      <c r="E4" s="636"/>
      <c r="F4" s="636"/>
      <c r="G4" s="636"/>
      <c r="H4" s="636"/>
      <c r="I4" s="636"/>
      <c r="J4" s="636"/>
    </row>
    <row r="5" spans="1:12" ht="12" customHeight="1" x14ac:dyDescent="0.2">
      <c r="A5" s="631" t="s">
        <v>6</v>
      </c>
      <c r="B5" s="631"/>
      <c r="C5" s="631"/>
      <c r="D5" s="308">
        <v>44948258</v>
      </c>
      <c r="E5" s="308">
        <v>29017746</v>
      </c>
      <c r="F5" s="308">
        <v>46023</v>
      </c>
      <c r="G5" s="308">
        <v>27704161</v>
      </c>
      <c r="H5" s="308">
        <v>17611470</v>
      </c>
      <c r="I5" s="308">
        <v>5702037</v>
      </c>
      <c r="J5" s="308">
        <v>125029695</v>
      </c>
    </row>
    <row r="6" spans="1:12" ht="12" customHeight="1" x14ac:dyDescent="0.2">
      <c r="A6" s="631" t="s">
        <v>282</v>
      </c>
      <c r="B6" s="631"/>
      <c r="C6" s="631"/>
      <c r="D6" s="308">
        <v>0</v>
      </c>
      <c r="E6" s="308">
        <v>0</v>
      </c>
      <c r="F6" s="308">
        <v>0</v>
      </c>
      <c r="G6" s="308">
        <v>14294623</v>
      </c>
      <c r="H6" s="308">
        <v>3618</v>
      </c>
      <c r="I6" s="308">
        <v>0</v>
      </c>
      <c r="J6" s="308">
        <v>14298241</v>
      </c>
    </row>
    <row r="7" spans="1:12" ht="12" customHeight="1" x14ac:dyDescent="0.2">
      <c r="A7" s="631" t="s">
        <v>8</v>
      </c>
      <c r="B7" s="631"/>
      <c r="C7" s="631"/>
      <c r="D7" s="308">
        <v>20994981</v>
      </c>
      <c r="E7" s="308">
        <v>11020876</v>
      </c>
      <c r="F7" s="308">
        <v>582573</v>
      </c>
      <c r="G7" s="308">
        <v>11584272</v>
      </c>
      <c r="H7" s="308">
        <v>9297116</v>
      </c>
      <c r="I7" s="308">
        <v>6695206</v>
      </c>
      <c r="J7" s="308">
        <v>60175024</v>
      </c>
    </row>
    <row r="8" spans="1:12" ht="12" customHeight="1" x14ac:dyDescent="0.2">
      <c r="A8" s="631" t="s">
        <v>9</v>
      </c>
      <c r="B8" s="631"/>
      <c r="C8" s="631"/>
      <c r="D8" s="308">
        <v>145721099</v>
      </c>
      <c r="E8" s="308">
        <v>82037521</v>
      </c>
      <c r="F8" s="308">
        <v>447755</v>
      </c>
      <c r="G8" s="308">
        <v>59455051</v>
      </c>
      <c r="H8" s="308">
        <v>16968004</v>
      </c>
      <c r="I8" s="308">
        <v>15833714</v>
      </c>
      <c r="J8" s="308">
        <v>320463144</v>
      </c>
    </row>
    <row r="9" spans="1:12" ht="12" customHeight="1" x14ac:dyDescent="0.2">
      <c r="A9" s="631" t="s">
        <v>10</v>
      </c>
      <c r="B9" s="631"/>
      <c r="C9" s="631"/>
      <c r="D9" s="308">
        <v>12047389</v>
      </c>
      <c r="E9" s="308">
        <v>29088630</v>
      </c>
      <c r="F9" s="308">
        <v>300086</v>
      </c>
      <c r="G9" s="308">
        <v>122068730</v>
      </c>
      <c r="H9" s="308">
        <v>1429312</v>
      </c>
      <c r="I9" s="308">
        <v>1609892</v>
      </c>
      <c r="J9" s="308">
        <v>166544039</v>
      </c>
    </row>
    <row r="10" spans="1:12" ht="12" customHeight="1" x14ac:dyDescent="0.2">
      <c r="A10" s="637" t="s">
        <v>11</v>
      </c>
      <c r="B10" s="637"/>
      <c r="C10" s="637"/>
      <c r="D10" s="309">
        <v>12123652</v>
      </c>
      <c r="E10" s="309">
        <v>20378927</v>
      </c>
      <c r="F10" s="309">
        <v>283835</v>
      </c>
      <c r="G10" s="309">
        <v>119277569</v>
      </c>
      <c r="H10" s="309">
        <v>1429312</v>
      </c>
      <c r="I10" s="309">
        <v>980700</v>
      </c>
      <c r="J10" s="309">
        <v>154473995</v>
      </c>
    </row>
    <row r="11" spans="1:12" ht="12" customHeight="1" x14ac:dyDescent="0.2">
      <c r="A11" s="637" t="s">
        <v>376</v>
      </c>
      <c r="B11" s="637"/>
      <c r="C11" s="637"/>
      <c r="D11" s="310">
        <v>-76263</v>
      </c>
      <c r="E11" s="309">
        <v>8709703</v>
      </c>
      <c r="F11" s="309">
        <v>16251</v>
      </c>
      <c r="G11" s="309">
        <v>2791161</v>
      </c>
      <c r="H11" s="309">
        <v>0</v>
      </c>
      <c r="I11" s="309">
        <v>629192</v>
      </c>
      <c r="J11" s="309">
        <v>12070044</v>
      </c>
    </row>
    <row r="12" spans="1:12" ht="12" customHeight="1" x14ac:dyDescent="0.2">
      <c r="A12" s="631" t="s">
        <v>13</v>
      </c>
      <c r="B12" s="631"/>
      <c r="C12" s="631"/>
      <c r="D12" s="308">
        <v>38941851</v>
      </c>
      <c r="E12" s="308">
        <v>34774576</v>
      </c>
      <c r="F12" s="308">
        <v>551487</v>
      </c>
      <c r="G12" s="308">
        <v>28152635</v>
      </c>
      <c r="H12" s="308">
        <v>5538499</v>
      </c>
      <c r="I12" s="308">
        <v>11915552</v>
      </c>
      <c r="J12" s="308">
        <v>119874600</v>
      </c>
    </row>
    <row r="13" spans="1:12" ht="12" customHeight="1" x14ac:dyDescent="0.2">
      <c r="A13" s="631" t="s">
        <v>14</v>
      </c>
      <c r="B13" s="631"/>
      <c r="C13" s="631"/>
      <c r="D13" s="308">
        <v>20908241</v>
      </c>
      <c r="E13" s="308">
        <v>31565929</v>
      </c>
      <c r="F13" s="308">
        <v>105562</v>
      </c>
      <c r="G13" s="308">
        <v>22841023</v>
      </c>
      <c r="H13" s="308">
        <v>14432799</v>
      </c>
      <c r="I13" s="308">
        <v>2232682</v>
      </c>
      <c r="J13" s="308">
        <v>92086236</v>
      </c>
    </row>
    <row r="14" spans="1:12" ht="12" customHeight="1" x14ac:dyDescent="0.2">
      <c r="A14" s="631" t="s">
        <v>15</v>
      </c>
      <c r="B14" s="631"/>
      <c r="C14" s="631"/>
      <c r="D14" s="308">
        <v>64492996</v>
      </c>
      <c r="E14" s="308">
        <v>23066810</v>
      </c>
      <c r="F14" s="308">
        <v>406397</v>
      </c>
      <c r="G14" s="308">
        <v>42463318</v>
      </c>
      <c r="H14" s="308">
        <v>25989422</v>
      </c>
      <c r="I14" s="308">
        <v>12997368</v>
      </c>
      <c r="J14" s="308">
        <v>169416311</v>
      </c>
    </row>
    <row r="15" spans="1:12" ht="12" customHeight="1" x14ac:dyDescent="0.2">
      <c r="A15" s="631" t="s">
        <v>16</v>
      </c>
      <c r="B15" s="631"/>
      <c r="C15" s="631"/>
      <c r="D15" s="308">
        <v>37882608</v>
      </c>
      <c r="E15" s="308">
        <v>14381358</v>
      </c>
      <c r="F15" s="308">
        <v>123256</v>
      </c>
      <c r="G15" s="308">
        <v>56295877</v>
      </c>
      <c r="H15" s="308">
        <v>9577740</v>
      </c>
      <c r="I15" s="308">
        <v>10669649</v>
      </c>
      <c r="J15" s="308">
        <v>128930488</v>
      </c>
    </row>
    <row r="16" spans="1:12" ht="12" customHeight="1" x14ac:dyDescent="0.2">
      <c r="A16" s="631" t="s">
        <v>17</v>
      </c>
      <c r="B16" s="631"/>
      <c r="C16" s="631"/>
      <c r="D16" s="308">
        <v>8092835</v>
      </c>
      <c r="E16" s="308">
        <v>1219925</v>
      </c>
      <c r="F16" s="308">
        <v>19142</v>
      </c>
      <c r="G16" s="308">
        <v>2259372</v>
      </c>
      <c r="H16" s="308">
        <v>4326907</v>
      </c>
      <c r="I16" s="308">
        <v>490718</v>
      </c>
      <c r="J16" s="308">
        <v>16408899</v>
      </c>
    </row>
    <row r="17" spans="1:10" ht="12" customHeight="1" x14ac:dyDescent="0.2">
      <c r="A17" s="631" t="s">
        <v>18</v>
      </c>
      <c r="B17" s="631"/>
      <c r="C17" s="631"/>
      <c r="D17" s="308">
        <v>11977273</v>
      </c>
      <c r="E17" s="308">
        <v>4684299</v>
      </c>
      <c r="F17" s="308">
        <v>19063</v>
      </c>
      <c r="G17" s="308">
        <v>6340045</v>
      </c>
      <c r="H17" s="308">
        <v>1190997</v>
      </c>
      <c r="I17" s="308">
        <v>1363595</v>
      </c>
      <c r="J17" s="308">
        <v>25575272</v>
      </c>
    </row>
    <row r="18" spans="1:10" ht="12" customHeight="1" x14ac:dyDescent="0.2">
      <c r="A18" s="631" t="s">
        <v>19</v>
      </c>
      <c r="B18" s="631"/>
      <c r="C18" s="631"/>
      <c r="D18" s="308">
        <v>64265310</v>
      </c>
      <c r="E18" s="308">
        <v>30078805</v>
      </c>
      <c r="F18" s="308">
        <v>24482</v>
      </c>
      <c r="G18" s="308">
        <v>56044485</v>
      </c>
      <c r="H18" s="308">
        <v>23553976</v>
      </c>
      <c r="I18" s="308">
        <v>30215919</v>
      </c>
      <c r="J18" s="308">
        <v>204182977</v>
      </c>
    </row>
    <row r="19" spans="1:10" ht="12" customHeight="1" x14ac:dyDescent="0.2">
      <c r="A19" s="631" t="s">
        <v>20</v>
      </c>
      <c r="B19" s="631"/>
      <c r="C19" s="631"/>
      <c r="D19" s="308">
        <v>9259267</v>
      </c>
      <c r="E19" s="308">
        <v>2963396</v>
      </c>
      <c r="F19" s="308">
        <v>0</v>
      </c>
      <c r="G19" s="308">
        <v>3379368</v>
      </c>
      <c r="H19" s="308">
        <v>1506920</v>
      </c>
      <c r="I19" s="308">
        <v>27476</v>
      </c>
      <c r="J19" s="308">
        <v>17136427</v>
      </c>
    </row>
    <row r="20" spans="1:10" ht="12" customHeight="1" x14ac:dyDescent="0.2">
      <c r="A20" s="631" t="s">
        <v>21</v>
      </c>
      <c r="B20" s="631"/>
      <c r="C20" s="631"/>
      <c r="D20" s="308">
        <v>1783632</v>
      </c>
      <c r="E20" s="308">
        <v>56216</v>
      </c>
      <c r="F20" s="308">
        <v>0</v>
      </c>
      <c r="G20" s="308">
        <v>132183</v>
      </c>
      <c r="H20" s="308">
        <v>1596040</v>
      </c>
      <c r="I20" s="308">
        <v>16530</v>
      </c>
      <c r="J20" s="308">
        <v>3584601</v>
      </c>
    </row>
    <row r="21" spans="1:10" ht="12" customHeight="1" x14ac:dyDescent="0.2">
      <c r="A21" s="631" t="s">
        <v>22</v>
      </c>
      <c r="B21" s="631"/>
      <c r="C21" s="631"/>
      <c r="D21" s="308">
        <v>43079977</v>
      </c>
      <c r="E21" s="308">
        <v>24075902</v>
      </c>
      <c r="F21" s="308">
        <v>25334</v>
      </c>
      <c r="G21" s="308">
        <v>13967009</v>
      </c>
      <c r="H21" s="308">
        <v>13500436</v>
      </c>
      <c r="I21" s="308">
        <v>2949698</v>
      </c>
      <c r="J21" s="308">
        <v>97598356</v>
      </c>
    </row>
    <row r="22" spans="1:10" ht="12" customHeight="1" x14ac:dyDescent="0.2">
      <c r="A22" s="631" t="s">
        <v>23</v>
      </c>
      <c r="B22" s="631"/>
      <c r="C22" s="631"/>
      <c r="D22" s="308">
        <v>38495270</v>
      </c>
      <c r="E22" s="308">
        <v>5842060</v>
      </c>
      <c r="F22" s="308">
        <v>71345</v>
      </c>
      <c r="G22" s="308">
        <v>11785181</v>
      </c>
      <c r="H22" s="308">
        <v>13768790</v>
      </c>
      <c r="I22" s="308">
        <v>1365777</v>
      </c>
      <c r="J22" s="308">
        <v>71328423</v>
      </c>
    </row>
    <row r="23" spans="1:10" ht="12" customHeight="1" x14ac:dyDescent="0.2">
      <c r="A23" s="631" t="s">
        <v>24</v>
      </c>
      <c r="B23" s="631"/>
      <c r="C23" s="631"/>
      <c r="D23" s="308">
        <v>3092068</v>
      </c>
      <c r="E23" s="308">
        <v>426898</v>
      </c>
      <c r="F23" s="308">
        <v>16300</v>
      </c>
      <c r="G23" s="308">
        <v>284237</v>
      </c>
      <c r="H23" s="308">
        <v>1796602</v>
      </c>
      <c r="I23" s="308">
        <v>21700</v>
      </c>
      <c r="J23" s="308">
        <v>5637805</v>
      </c>
    </row>
    <row r="24" spans="1:10" ht="12" customHeight="1" x14ac:dyDescent="0.2">
      <c r="A24" s="631" t="s">
        <v>25</v>
      </c>
      <c r="B24" s="631"/>
      <c r="C24" s="631"/>
      <c r="D24" s="308">
        <v>3201252</v>
      </c>
      <c r="E24" s="308">
        <v>665450</v>
      </c>
      <c r="F24" s="308">
        <v>11520</v>
      </c>
      <c r="G24" s="308">
        <v>1301812</v>
      </c>
      <c r="H24" s="308">
        <v>3435322</v>
      </c>
      <c r="I24" s="308">
        <v>209903</v>
      </c>
      <c r="J24" s="308">
        <v>8825259</v>
      </c>
    </row>
    <row r="25" spans="1:10" ht="12" customHeight="1" x14ac:dyDescent="0.2">
      <c r="A25" s="631" t="s">
        <v>26</v>
      </c>
      <c r="B25" s="631"/>
      <c r="C25" s="631"/>
      <c r="D25" s="308">
        <v>71676872</v>
      </c>
      <c r="E25" s="308">
        <v>56291442</v>
      </c>
      <c r="F25" s="308">
        <v>21175</v>
      </c>
      <c r="G25" s="308">
        <v>14943168</v>
      </c>
      <c r="H25" s="308">
        <v>26395166</v>
      </c>
      <c r="I25" s="308">
        <v>1515549</v>
      </c>
      <c r="J25" s="308">
        <v>170843372</v>
      </c>
    </row>
    <row r="26" spans="1:10" ht="12" customHeight="1" x14ac:dyDescent="0.2">
      <c r="A26" s="631" t="s">
        <v>27</v>
      </c>
      <c r="B26" s="631"/>
      <c r="C26" s="631"/>
      <c r="D26" s="308">
        <v>18133980</v>
      </c>
      <c r="E26" s="308">
        <v>12173478</v>
      </c>
      <c r="F26" s="308">
        <v>107255</v>
      </c>
      <c r="G26" s="308">
        <v>15525385</v>
      </c>
      <c r="H26" s="308">
        <v>1864381</v>
      </c>
      <c r="I26" s="308">
        <v>4095621</v>
      </c>
      <c r="J26" s="308">
        <v>51900100</v>
      </c>
    </row>
    <row r="27" spans="1:10" ht="12" customHeight="1" x14ac:dyDescent="0.2">
      <c r="A27" s="638" t="s">
        <v>28</v>
      </c>
      <c r="B27" s="638"/>
      <c r="C27" s="638"/>
      <c r="D27" s="311">
        <v>211664338</v>
      </c>
      <c r="E27" s="311">
        <v>122076143</v>
      </c>
      <c r="F27" s="311">
        <v>1076351</v>
      </c>
      <c r="G27" s="311">
        <v>113038107</v>
      </c>
      <c r="H27" s="311">
        <v>43880208</v>
      </c>
      <c r="I27" s="311">
        <v>28230957</v>
      </c>
      <c r="J27" s="311">
        <v>519966104</v>
      </c>
    </row>
    <row r="28" spans="1:10" ht="12" customHeight="1" x14ac:dyDescent="0.2">
      <c r="A28" s="638" t="s">
        <v>29</v>
      </c>
      <c r="B28" s="638"/>
      <c r="C28" s="638"/>
      <c r="D28" s="311">
        <v>136390477</v>
      </c>
      <c r="E28" s="311">
        <v>118495945</v>
      </c>
      <c r="F28" s="311">
        <v>1363532</v>
      </c>
      <c r="G28" s="311">
        <v>215525706</v>
      </c>
      <c r="H28" s="311">
        <v>47390032</v>
      </c>
      <c r="I28" s="311">
        <v>28755494</v>
      </c>
      <c r="J28" s="311">
        <v>547921186</v>
      </c>
    </row>
    <row r="29" spans="1:10" ht="12" customHeight="1" x14ac:dyDescent="0.2">
      <c r="A29" s="638" t="s">
        <v>30</v>
      </c>
      <c r="B29" s="638"/>
      <c r="C29" s="638"/>
      <c r="D29" s="311">
        <v>122218026</v>
      </c>
      <c r="E29" s="311">
        <v>50364387</v>
      </c>
      <c r="F29" s="311">
        <v>185943</v>
      </c>
      <c r="G29" s="311">
        <v>120939779</v>
      </c>
      <c r="H29" s="311">
        <v>38649620</v>
      </c>
      <c r="I29" s="311">
        <v>42739881</v>
      </c>
      <c r="J29" s="311">
        <v>375097636</v>
      </c>
    </row>
    <row r="30" spans="1:10" ht="12" customHeight="1" x14ac:dyDescent="0.2">
      <c r="A30" s="638" t="s">
        <v>31</v>
      </c>
      <c r="B30" s="638"/>
      <c r="C30" s="638"/>
      <c r="D30" s="311">
        <v>98911466</v>
      </c>
      <c r="E30" s="311">
        <v>34029922</v>
      </c>
      <c r="F30" s="311">
        <v>124499</v>
      </c>
      <c r="G30" s="311">
        <v>30849790</v>
      </c>
      <c r="H30" s="311">
        <v>35604110</v>
      </c>
      <c r="I30" s="311">
        <v>4591084</v>
      </c>
      <c r="J30" s="311">
        <v>204110871</v>
      </c>
    </row>
    <row r="31" spans="1:10" ht="12" customHeight="1" x14ac:dyDescent="0.2">
      <c r="A31" s="638" t="s">
        <v>32</v>
      </c>
      <c r="B31" s="638"/>
      <c r="C31" s="638"/>
      <c r="D31" s="311">
        <v>89810852</v>
      </c>
      <c r="E31" s="311">
        <v>68464920</v>
      </c>
      <c r="F31" s="311">
        <v>128430</v>
      </c>
      <c r="G31" s="311">
        <v>30468553</v>
      </c>
      <c r="H31" s="311">
        <v>28259547</v>
      </c>
      <c r="I31" s="311">
        <v>5611170</v>
      </c>
      <c r="J31" s="311">
        <v>222743472</v>
      </c>
    </row>
    <row r="32" spans="1:10" ht="12" customHeight="1" x14ac:dyDescent="0.2">
      <c r="A32" s="639" t="s">
        <v>33</v>
      </c>
      <c r="B32" s="639"/>
      <c r="C32" s="639"/>
      <c r="D32" s="312">
        <v>658995159</v>
      </c>
      <c r="E32" s="312">
        <v>393431317</v>
      </c>
      <c r="F32" s="312">
        <v>2878755</v>
      </c>
      <c r="G32" s="312">
        <v>510821935</v>
      </c>
      <c r="H32" s="312">
        <v>193783517</v>
      </c>
      <c r="I32" s="312">
        <v>109928586</v>
      </c>
      <c r="J32" s="312">
        <v>1869839269</v>
      </c>
    </row>
    <row r="33" spans="1:10" s="314" customFormat="1" ht="12" customHeight="1" x14ac:dyDescent="0.2">
      <c r="A33" s="313" t="s">
        <v>75</v>
      </c>
      <c r="B33" s="640" t="s">
        <v>377</v>
      </c>
      <c r="C33" s="640"/>
      <c r="D33" s="640"/>
      <c r="E33" s="640"/>
      <c r="F33" s="640"/>
      <c r="G33" s="640"/>
      <c r="H33" s="640"/>
      <c r="I33" s="640"/>
      <c r="J33" s="640"/>
    </row>
    <row r="34" spans="1:10" ht="20.25" customHeight="1" x14ac:dyDescent="0.2">
      <c r="A34" s="315" t="s">
        <v>35</v>
      </c>
      <c r="B34" s="641" t="s">
        <v>378</v>
      </c>
      <c r="C34" s="641"/>
      <c r="D34" s="641"/>
      <c r="E34" s="641"/>
      <c r="F34" s="641"/>
      <c r="G34" s="641"/>
      <c r="H34" s="641"/>
      <c r="I34" s="641"/>
      <c r="J34" s="641"/>
    </row>
    <row r="35" spans="1:10" x14ac:dyDescent="0.2">
      <c r="D35" s="172"/>
      <c r="E35" s="172"/>
      <c r="F35" s="172"/>
      <c r="G35" s="172"/>
      <c r="H35" s="172"/>
      <c r="I35" s="172"/>
    </row>
    <row r="36" spans="1:10" x14ac:dyDescent="0.2">
      <c r="D36" s="172"/>
      <c r="E36" s="172"/>
      <c r="F36" s="172"/>
      <c r="G36" s="172"/>
      <c r="H36" s="172"/>
      <c r="I36" s="172"/>
    </row>
    <row r="37" spans="1:10" x14ac:dyDescent="0.2">
      <c r="D37" s="172"/>
      <c r="E37" s="172"/>
      <c r="F37" s="172"/>
      <c r="G37" s="172"/>
      <c r="H37" s="172"/>
      <c r="I37" s="172"/>
    </row>
  </sheetData>
  <mergeCells count="35">
    <mergeCell ref="A30:C30"/>
    <mergeCell ref="A31:C31"/>
    <mergeCell ref="A32:C32"/>
    <mergeCell ref="B33:J33"/>
    <mergeCell ref="B34:J34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J1"/>
    <mergeCell ref="A2:C3"/>
    <mergeCell ref="D2:J2"/>
    <mergeCell ref="A4:J4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3"/>
  <sheetViews>
    <sheetView zoomScaleNormal="100" workbookViewId="0">
      <selection activeCell="F22" sqref="F22"/>
    </sheetView>
  </sheetViews>
  <sheetFormatPr defaultColWidth="9.109375" defaultRowHeight="11.4" x14ac:dyDescent="0.2"/>
  <cols>
    <col min="1" max="1" width="2.5546875" style="162" bestFit="1" customWidth="1"/>
    <col min="2" max="2" width="8.44140625" style="162" customWidth="1"/>
    <col min="3" max="3" width="16.109375" style="162" customWidth="1"/>
    <col min="4" max="10" width="15" style="162" customWidth="1"/>
    <col min="11" max="16384" width="9.109375" style="162"/>
  </cols>
  <sheetData>
    <row r="1" spans="1:13" ht="27" customHeight="1" x14ac:dyDescent="0.2">
      <c r="A1" s="632" t="s">
        <v>379</v>
      </c>
      <c r="B1" s="632"/>
      <c r="C1" s="632" t="s">
        <v>564</v>
      </c>
      <c r="D1" s="632"/>
      <c r="E1" s="632"/>
      <c r="F1" s="632"/>
      <c r="G1" s="632"/>
      <c r="H1" s="632"/>
      <c r="I1" s="632"/>
      <c r="J1" s="632"/>
      <c r="K1" s="174"/>
      <c r="L1" s="400" t="s">
        <v>482</v>
      </c>
      <c r="M1" s="174"/>
    </row>
    <row r="2" spans="1:13" ht="16.5" customHeight="1" x14ac:dyDescent="0.2">
      <c r="A2" s="633" t="s">
        <v>1</v>
      </c>
      <c r="B2" s="633"/>
      <c r="C2" s="633"/>
      <c r="D2" s="635" t="s">
        <v>88</v>
      </c>
      <c r="E2" s="635"/>
      <c r="F2" s="635"/>
      <c r="G2" s="635"/>
      <c r="H2" s="635"/>
      <c r="I2" s="635"/>
      <c r="J2" s="635"/>
      <c r="K2" s="316"/>
      <c r="L2" s="316"/>
      <c r="M2" s="174"/>
    </row>
    <row r="3" spans="1:13" ht="19.2" x14ac:dyDescent="0.2">
      <c r="A3" s="634"/>
      <c r="B3" s="634"/>
      <c r="C3" s="634"/>
      <c r="D3" s="164" t="s">
        <v>280</v>
      </c>
      <c r="E3" s="164" t="s">
        <v>81</v>
      </c>
      <c r="F3" s="164" t="s">
        <v>82</v>
      </c>
      <c r="G3" s="164" t="s">
        <v>83</v>
      </c>
      <c r="H3" s="164" t="s">
        <v>84</v>
      </c>
      <c r="I3" s="164" t="s">
        <v>294</v>
      </c>
      <c r="J3" s="164" t="s">
        <v>64</v>
      </c>
      <c r="K3" s="174"/>
      <c r="L3" s="174"/>
      <c r="M3" s="174"/>
    </row>
    <row r="4" spans="1:13" ht="12.75" customHeight="1" x14ac:dyDescent="0.2">
      <c r="A4" s="636" t="s">
        <v>89</v>
      </c>
      <c r="B4" s="636"/>
      <c r="C4" s="636"/>
      <c r="D4" s="636"/>
      <c r="E4" s="636"/>
      <c r="F4" s="636"/>
      <c r="G4" s="636"/>
      <c r="H4" s="636"/>
      <c r="I4" s="636"/>
      <c r="J4" s="636"/>
    </row>
    <row r="5" spans="1:13" ht="12" customHeight="1" x14ac:dyDescent="0.2">
      <c r="A5" s="631" t="s">
        <v>6</v>
      </c>
      <c r="B5" s="631"/>
      <c r="C5" s="631"/>
      <c r="D5" s="234">
        <v>35.900000000000006</v>
      </c>
      <c r="E5" s="234">
        <v>23.2</v>
      </c>
      <c r="F5" s="234">
        <v>0</v>
      </c>
      <c r="G5" s="234">
        <v>22.2</v>
      </c>
      <c r="H5" s="234">
        <v>14.1</v>
      </c>
      <c r="I5" s="234">
        <v>4.5999999999999996</v>
      </c>
      <c r="J5" s="234">
        <v>100</v>
      </c>
    </row>
    <row r="6" spans="1:13" ht="12" customHeight="1" x14ac:dyDescent="0.2">
      <c r="A6" s="631" t="s">
        <v>282</v>
      </c>
      <c r="B6" s="631"/>
      <c r="C6" s="631"/>
      <c r="D6" s="234">
        <v>0</v>
      </c>
      <c r="E6" s="234">
        <v>0</v>
      </c>
      <c r="F6" s="234">
        <v>0</v>
      </c>
      <c r="G6" s="234">
        <v>100</v>
      </c>
      <c r="H6" s="234">
        <v>0</v>
      </c>
      <c r="I6" s="234">
        <v>0</v>
      </c>
      <c r="J6" s="234">
        <v>100</v>
      </c>
    </row>
    <row r="7" spans="1:13" ht="12" customHeight="1" x14ac:dyDescent="0.2">
      <c r="A7" s="631" t="s">
        <v>8</v>
      </c>
      <c r="B7" s="631"/>
      <c r="C7" s="631"/>
      <c r="D7" s="234">
        <v>34.800000000000004</v>
      </c>
      <c r="E7" s="234">
        <v>18.3</v>
      </c>
      <c r="F7" s="234">
        <v>1</v>
      </c>
      <c r="G7" s="234">
        <v>19.3</v>
      </c>
      <c r="H7" s="234">
        <v>15.5</v>
      </c>
      <c r="I7" s="234">
        <v>11.1</v>
      </c>
      <c r="J7" s="234">
        <v>100</v>
      </c>
    </row>
    <row r="8" spans="1:13" ht="12" customHeight="1" x14ac:dyDescent="0.2">
      <c r="A8" s="631" t="s">
        <v>9</v>
      </c>
      <c r="B8" s="631"/>
      <c r="C8" s="631"/>
      <c r="D8" s="234">
        <v>45.500000000000014</v>
      </c>
      <c r="E8" s="234">
        <v>25.6</v>
      </c>
      <c r="F8" s="234">
        <v>0.1</v>
      </c>
      <c r="G8" s="234">
        <v>18.600000000000001</v>
      </c>
      <c r="H8" s="234">
        <v>5.3</v>
      </c>
      <c r="I8" s="234">
        <v>4.9000000000000004</v>
      </c>
      <c r="J8" s="234">
        <v>100.00000000000001</v>
      </c>
    </row>
    <row r="9" spans="1:13" ht="12" customHeight="1" x14ac:dyDescent="0.2">
      <c r="A9" s="631" t="s">
        <v>10</v>
      </c>
      <c r="B9" s="631"/>
      <c r="C9" s="631"/>
      <c r="D9" s="234">
        <v>7.2</v>
      </c>
      <c r="E9" s="234">
        <v>17.5</v>
      </c>
      <c r="F9" s="234">
        <v>0.2</v>
      </c>
      <c r="G9" s="234">
        <v>73.2</v>
      </c>
      <c r="H9" s="234">
        <v>0.9</v>
      </c>
      <c r="I9" s="234">
        <v>1</v>
      </c>
      <c r="J9" s="234">
        <v>100</v>
      </c>
    </row>
    <row r="10" spans="1:13" ht="12" customHeight="1" x14ac:dyDescent="0.2">
      <c r="A10" s="637" t="s">
        <v>11</v>
      </c>
      <c r="B10" s="637"/>
      <c r="C10" s="637"/>
      <c r="D10" s="234">
        <v>7.8</v>
      </c>
      <c r="E10" s="234">
        <v>13.2</v>
      </c>
      <c r="F10" s="234">
        <v>0.2</v>
      </c>
      <c r="G10" s="234">
        <v>77.3</v>
      </c>
      <c r="H10" s="234">
        <v>0.9</v>
      </c>
      <c r="I10" s="234">
        <v>0.6</v>
      </c>
      <c r="J10" s="234">
        <v>100</v>
      </c>
    </row>
    <row r="11" spans="1:13" ht="12" customHeight="1" x14ac:dyDescent="0.2">
      <c r="A11" s="637" t="s">
        <v>45</v>
      </c>
      <c r="B11" s="637"/>
      <c r="C11" s="637"/>
      <c r="D11" s="234">
        <v>-0.6</v>
      </c>
      <c r="E11" s="234">
        <v>72.199999999999989</v>
      </c>
      <c r="F11" s="234">
        <v>0.1</v>
      </c>
      <c r="G11" s="234">
        <v>23.1</v>
      </c>
      <c r="H11" s="234">
        <v>0</v>
      </c>
      <c r="I11" s="234">
        <v>5.2</v>
      </c>
      <c r="J11" s="234">
        <v>99.999999999999986</v>
      </c>
    </row>
    <row r="12" spans="1:13" ht="12" customHeight="1" x14ac:dyDescent="0.2">
      <c r="A12" s="631" t="s">
        <v>13</v>
      </c>
      <c r="B12" s="631"/>
      <c r="C12" s="631"/>
      <c r="D12" s="234">
        <v>32.5</v>
      </c>
      <c r="E12" s="234">
        <v>29</v>
      </c>
      <c r="F12" s="234">
        <v>0.5</v>
      </c>
      <c r="G12" s="234">
        <v>23.5</v>
      </c>
      <c r="H12" s="234">
        <v>4.5999999999999996</v>
      </c>
      <c r="I12" s="234">
        <v>9.9</v>
      </c>
      <c r="J12" s="234">
        <v>100</v>
      </c>
    </row>
    <row r="13" spans="1:13" ht="12" customHeight="1" x14ac:dyDescent="0.2">
      <c r="A13" s="631" t="s">
        <v>14</v>
      </c>
      <c r="B13" s="631"/>
      <c r="C13" s="631"/>
      <c r="D13" s="234">
        <v>22.7</v>
      </c>
      <c r="E13" s="234">
        <v>34.299999999999983</v>
      </c>
      <c r="F13" s="234">
        <v>0.1</v>
      </c>
      <c r="G13" s="234">
        <v>24.8</v>
      </c>
      <c r="H13" s="234">
        <v>15.7</v>
      </c>
      <c r="I13" s="234">
        <v>2.4</v>
      </c>
      <c r="J13" s="234">
        <v>100</v>
      </c>
    </row>
    <row r="14" spans="1:13" ht="12" customHeight="1" x14ac:dyDescent="0.2">
      <c r="A14" s="631" t="s">
        <v>15</v>
      </c>
      <c r="B14" s="631"/>
      <c r="C14" s="631"/>
      <c r="D14" s="234">
        <v>38.1</v>
      </c>
      <c r="E14" s="234">
        <v>13.6</v>
      </c>
      <c r="F14" s="234">
        <v>0.2</v>
      </c>
      <c r="G14" s="234">
        <v>25.1</v>
      </c>
      <c r="H14" s="234">
        <v>15.3</v>
      </c>
      <c r="I14" s="234">
        <v>7.7</v>
      </c>
      <c r="J14" s="234">
        <v>100</v>
      </c>
    </row>
    <row r="15" spans="1:13" ht="12" customHeight="1" x14ac:dyDescent="0.2">
      <c r="A15" s="631" t="s">
        <v>16</v>
      </c>
      <c r="B15" s="631"/>
      <c r="C15" s="631"/>
      <c r="D15" s="234">
        <v>29.4</v>
      </c>
      <c r="E15" s="234">
        <v>11.2</v>
      </c>
      <c r="F15" s="234">
        <v>0.1</v>
      </c>
      <c r="G15" s="234">
        <v>43.599999999999994</v>
      </c>
      <c r="H15" s="234">
        <v>7.4</v>
      </c>
      <c r="I15" s="234">
        <v>8.3000000000000007</v>
      </c>
      <c r="J15" s="234">
        <v>99.999999999999986</v>
      </c>
    </row>
    <row r="16" spans="1:13" ht="12" customHeight="1" x14ac:dyDescent="0.2">
      <c r="A16" s="631" t="s">
        <v>17</v>
      </c>
      <c r="B16" s="631"/>
      <c r="C16" s="631"/>
      <c r="D16" s="234">
        <v>49.3</v>
      </c>
      <c r="E16" s="234">
        <v>7.4</v>
      </c>
      <c r="F16" s="234">
        <v>0.1</v>
      </c>
      <c r="G16" s="234">
        <v>13.8</v>
      </c>
      <c r="H16" s="234">
        <v>26.4</v>
      </c>
      <c r="I16" s="234">
        <v>3</v>
      </c>
      <c r="J16" s="234">
        <v>100</v>
      </c>
    </row>
    <row r="17" spans="1:10" ht="12" customHeight="1" x14ac:dyDescent="0.2">
      <c r="A17" s="631" t="s">
        <v>18</v>
      </c>
      <c r="B17" s="631"/>
      <c r="C17" s="631"/>
      <c r="D17" s="234">
        <v>46.800000000000011</v>
      </c>
      <c r="E17" s="234">
        <v>18.3</v>
      </c>
      <c r="F17" s="234">
        <v>0.1</v>
      </c>
      <c r="G17" s="234">
        <v>24.8</v>
      </c>
      <c r="H17" s="234">
        <v>4.7</v>
      </c>
      <c r="I17" s="234">
        <v>5.3</v>
      </c>
      <c r="J17" s="234">
        <v>100</v>
      </c>
    </row>
    <row r="18" spans="1:10" ht="12" customHeight="1" x14ac:dyDescent="0.2">
      <c r="A18" s="631" t="s">
        <v>19</v>
      </c>
      <c r="B18" s="631"/>
      <c r="C18" s="631"/>
      <c r="D18" s="234">
        <v>31.600000000000009</v>
      </c>
      <c r="E18" s="234">
        <v>14.7</v>
      </c>
      <c r="F18" s="234">
        <v>0</v>
      </c>
      <c r="G18" s="234">
        <v>27.4</v>
      </c>
      <c r="H18" s="234">
        <v>11.5</v>
      </c>
      <c r="I18" s="234">
        <v>14.8</v>
      </c>
      <c r="J18" s="234">
        <v>100.00000000000001</v>
      </c>
    </row>
    <row r="19" spans="1:10" ht="12" customHeight="1" x14ac:dyDescent="0.2">
      <c r="A19" s="631" t="s">
        <v>20</v>
      </c>
      <c r="B19" s="631"/>
      <c r="C19" s="631"/>
      <c r="D19" s="234">
        <v>54</v>
      </c>
      <c r="E19" s="234">
        <v>17.3</v>
      </c>
      <c r="F19" s="234">
        <v>0</v>
      </c>
      <c r="G19" s="234">
        <v>19.7</v>
      </c>
      <c r="H19" s="234">
        <v>8.8000000000000007</v>
      </c>
      <c r="I19" s="234">
        <v>0.2</v>
      </c>
      <c r="J19" s="234">
        <v>100</v>
      </c>
    </row>
    <row r="20" spans="1:10" ht="12" customHeight="1" x14ac:dyDescent="0.2">
      <c r="A20" s="631" t="s">
        <v>21</v>
      </c>
      <c r="B20" s="631"/>
      <c r="C20" s="631"/>
      <c r="D20" s="234">
        <v>49.7</v>
      </c>
      <c r="E20" s="234">
        <v>1.6</v>
      </c>
      <c r="F20" s="234">
        <v>0</v>
      </c>
      <c r="G20" s="234">
        <v>3.7</v>
      </c>
      <c r="H20" s="234">
        <v>44.5</v>
      </c>
      <c r="I20" s="234">
        <v>0.5</v>
      </c>
      <c r="J20" s="234">
        <v>100</v>
      </c>
    </row>
    <row r="21" spans="1:10" ht="12" customHeight="1" x14ac:dyDescent="0.2">
      <c r="A21" s="631" t="s">
        <v>22</v>
      </c>
      <c r="B21" s="631"/>
      <c r="C21" s="631"/>
      <c r="D21" s="234">
        <v>44.20000000000001</v>
      </c>
      <c r="E21" s="234">
        <v>24.7</v>
      </c>
      <c r="F21" s="234">
        <v>0</v>
      </c>
      <c r="G21" s="234">
        <v>14.3</v>
      </c>
      <c r="H21" s="234">
        <v>13.8</v>
      </c>
      <c r="I21" s="234">
        <v>3</v>
      </c>
      <c r="J21" s="234">
        <v>100</v>
      </c>
    </row>
    <row r="22" spans="1:10" ht="12" customHeight="1" x14ac:dyDescent="0.2">
      <c r="A22" s="631" t="s">
        <v>23</v>
      </c>
      <c r="B22" s="631"/>
      <c r="C22" s="631"/>
      <c r="D22" s="234">
        <v>53.999999999999986</v>
      </c>
      <c r="E22" s="234">
        <v>8.1999999999999993</v>
      </c>
      <c r="F22" s="234">
        <v>0.1</v>
      </c>
      <c r="G22" s="234">
        <v>16.5</v>
      </c>
      <c r="H22" s="234">
        <v>19.3</v>
      </c>
      <c r="I22" s="234">
        <v>1.9</v>
      </c>
      <c r="J22" s="234">
        <v>99.999999999999986</v>
      </c>
    </row>
    <row r="23" spans="1:10" ht="12" customHeight="1" x14ac:dyDescent="0.2">
      <c r="A23" s="631" t="s">
        <v>24</v>
      </c>
      <c r="B23" s="631"/>
      <c r="C23" s="631"/>
      <c r="D23" s="234">
        <v>54.8</v>
      </c>
      <c r="E23" s="234">
        <v>7.6</v>
      </c>
      <c r="F23" s="234">
        <v>0.3</v>
      </c>
      <c r="G23" s="234">
        <v>5</v>
      </c>
      <c r="H23" s="234">
        <v>31.9</v>
      </c>
      <c r="I23" s="234">
        <v>0.4</v>
      </c>
      <c r="J23" s="234">
        <v>100</v>
      </c>
    </row>
    <row r="24" spans="1:10" ht="12" customHeight="1" x14ac:dyDescent="0.2">
      <c r="A24" s="631" t="s">
        <v>25</v>
      </c>
      <c r="B24" s="631"/>
      <c r="C24" s="631"/>
      <c r="D24" s="234">
        <v>36.299999999999997</v>
      </c>
      <c r="E24" s="234">
        <v>7.5</v>
      </c>
      <c r="F24" s="234">
        <v>0.1</v>
      </c>
      <c r="G24" s="234">
        <v>14.8</v>
      </c>
      <c r="H24" s="234">
        <v>38.9</v>
      </c>
      <c r="I24" s="234">
        <v>2.4</v>
      </c>
      <c r="J24" s="234">
        <v>100</v>
      </c>
    </row>
    <row r="25" spans="1:10" ht="12" customHeight="1" x14ac:dyDescent="0.2">
      <c r="A25" s="631" t="s">
        <v>26</v>
      </c>
      <c r="B25" s="631"/>
      <c r="C25" s="631"/>
      <c r="D25" s="234">
        <v>42.09999999999998</v>
      </c>
      <c r="E25" s="234">
        <v>32.9</v>
      </c>
      <c r="F25" s="234">
        <v>0</v>
      </c>
      <c r="G25" s="234">
        <v>8.6999999999999993</v>
      </c>
      <c r="H25" s="234">
        <v>15.4</v>
      </c>
      <c r="I25" s="234">
        <v>0.9</v>
      </c>
      <c r="J25" s="234">
        <v>99.999999999999986</v>
      </c>
    </row>
    <row r="26" spans="1:10" ht="12" customHeight="1" x14ac:dyDescent="0.2">
      <c r="A26" s="631" t="s">
        <v>27</v>
      </c>
      <c r="B26" s="631"/>
      <c r="C26" s="631"/>
      <c r="D26" s="234">
        <v>34.9</v>
      </c>
      <c r="E26" s="234">
        <v>23.5</v>
      </c>
      <c r="F26" s="234">
        <v>0.2</v>
      </c>
      <c r="G26" s="234">
        <v>29.9</v>
      </c>
      <c r="H26" s="234">
        <v>3.6</v>
      </c>
      <c r="I26" s="234">
        <v>7.9</v>
      </c>
      <c r="J26" s="234">
        <v>100</v>
      </c>
    </row>
    <row r="27" spans="1:10" ht="12" customHeight="1" x14ac:dyDescent="0.2">
      <c r="A27" s="638" t="s">
        <v>28</v>
      </c>
      <c r="B27" s="638"/>
      <c r="C27" s="638"/>
      <c r="D27" s="180">
        <v>40.799999999999983</v>
      </c>
      <c r="E27" s="180">
        <v>23.5</v>
      </c>
      <c r="F27" s="180">
        <v>0.2</v>
      </c>
      <c r="G27" s="180">
        <v>21.7</v>
      </c>
      <c r="H27" s="180">
        <v>8.4</v>
      </c>
      <c r="I27" s="180">
        <v>5.4</v>
      </c>
      <c r="J27" s="180">
        <v>100</v>
      </c>
    </row>
    <row r="28" spans="1:10" ht="12" customHeight="1" x14ac:dyDescent="0.2">
      <c r="A28" s="638" t="s">
        <v>29</v>
      </c>
      <c r="B28" s="638"/>
      <c r="C28" s="638"/>
      <c r="D28" s="180">
        <v>24.9</v>
      </c>
      <c r="E28" s="180">
        <v>21.6</v>
      </c>
      <c r="F28" s="180">
        <v>0.2</v>
      </c>
      <c r="G28" s="180">
        <v>39.5</v>
      </c>
      <c r="H28" s="180">
        <v>8.6</v>
      </c>
      <c r="I28" s="180">
        <v>5.2</v>
      </c>
      <c r="J28" s="180">
        <v>100</v>
      </c>
    </row>
    <row r="29" spans="1:10" ht="12" customHeight="1" x14ac:dyDescent="0.2">
      <c r="A29" s="638" t="s">
        <v>30</v>
      </c>
      <c r="B29" s="638"/>
      <c r="C29" s="638"/>
      <c r="D29" s="180">
        <v>32.699999999999996</v>
      </c>
      <c r="E29" s="180">
        <v>13.4</v>
      </c>
      <c r="F29" s="180">
        <v>0</v>
      </c>
      <c r="G29" s="180">
        <v>32.200000000000003</v>
      </c>
      <c r="H29" s="180">
        <v>10.3</v>
      </c>
      <c r="I29" s="180">
        <v>11.4</v>
      </c>
      <c r="J29" s="180">
        <v>100</v>
      </c>
    </row>
    <row r="30" spans="1:10" ht="12" customHeight="1" x14ac:dyDescent="0.2">
      <c r="A30" s="638" t="s">
        <v>31</v>
      </c>
      <c r="B30" s="638"/>
      <c r="C30" s="638"/>
      <c r="D30" s="180">
        <v>48.500000000000014</v>
      </c>
      <c r="E30" s="180">
        <v>16.7</v>
      </c>
      <c r="F30" s="180">
        <v>0.1</v>
      </c>
      <c r="G30" s="180">
        <v>15.1</v>
      </c>
      <c r="H30" s="180">
        <v>17.399999999999999</v>
      </c>
      <c r="I30" s="180">
        <v>2.2000000000000002</v>
      </c>
      <c r="J30" s="180">
        <v>100.00000000000001</v>
      </c>
    </row>
    <row r="31" spans="1:10" ht="12" customHeight="1" x14ac:dyDescent="0.2">
      <c r="A31" s="638" t="s">
        <v>32</v>
      </c>
      <c r="B31" s="638"/>
      <c r="C31" s="638"/>
      <c r="D31" s="180">
        <v>40.299999999999997</v>
      </c>
      <c r="E31" s="180">
        <v>30.7</v>
      </c>
      <c r="F31" s="180">
        <v>0.1</v>
      </c>
      <c r="G31" s="180">
        <v>13.7</v>
      </c>
      <c r="H31" s="180">
        <v>12.7</v>
      </c>
      <c r="I31" s="180">
        <v>2.5</v>
      </c>
      <c r="J31" s="180">
        <v>100</v>
      </c>
    </row>
    <row r="32" spans="1:10" ht="12" customHeight="1" x14ac:dyDescent="0.2">
      <c r="A32" s="639" t="s">
        <v>33</v>
      </c>
      <c r="B32" s="639"/>
      <c r="C32" s="639"/>
      <c r="D32" s="236">
        <v>35.199999999999989</v>
      </c>
      <c r="E32" s="236">
        <v>21</v>
      </c>
      <c r="F32" s="236">
        <v>0.2</v>
      </c>
      <c r="G32" s="236">
        <v>27.3</v>
      </c>
      <c r="H32" s="236">
        <v>10.4</v>
      </c>
      <c r="I32" s="236">
        <v>5.9</v>
      </c>
      <c r="J32" s="236">
        <v>100</v>
      </c>
    </row>
    <row r="33" spans="1:10" s="314" customFormat="1" ht="12" customHeight="1" x14ac:dyDescent="0.2">
      <c r="A33" s="313" t="s">
        <v>75</v>
      </c>
      <c r="B33" s="640" t="s">
        <v>377</v>
      </c>
      <c r="C33" s="640"/>
      <c r="D33" s="640"/>
      <c r="E33" s="640"/>
      <c r="F33" s="640"/>
      <c r="G33" s="640"/>
      <c r="H33" s="640"/>
      <c r="I33" s="640"/>
      <c r="J33" s="640"/>
    </row>
  </sheetData>
  <mergeCells count="34"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2"/>
  <sheetViews>
    <sheetView workbookViewId="0">
      <selection activeCell="A10" sqref="A10:C10"/>
    </sheetView>
  </sheetViews>
  <sheetFormatPr defaultColWidth="9.109375" defaultRowHeight="13.2" x14ac:dyDescent="0.25"/>
  <cols>
    <col min="1" max="1" width="2.5546875" style="317" bestFit="1" customWidth="1"/>
    <col min="2" max="2" width="8.44140625" style="317" customWidth="1"/>
    <col min="3" max="3" width="22.109375" style="317" customWidth="1"/>
    <col min="4" max="6" width="18.6640625" style="317" customWidth="1"/>
    <col min="7" max="7" width="9.109375" style="317"/>
    <col min="8" max="8" width="11" style="317" bestFit="1" customWidth="1"/>
    <col min="9" max="16384" width="9.109375" style="317"/>
  </cols>
  <sheetData>
    <row r="1" spans="1:8" ht="32.25" customHeight="1" x14ac:dyDescent="0.25">
      <c r="A1" s="632" t="s">
        <v>380</v>
      </c>
      <c r="B1" s="632"/>
      <c r="C1" s="632" t="s">
        <v>563</v>
      </c>
      <c r="D1" s="632"/>
      <c r="E1" s="632"/>
      <c r="F1" s="632"/>
      <c r="H1" s="400" t="s">
        <v>482</v>
      </c>
    </row>
    <row r="2" spans="1:8" ht="31.5" customHeight="1" x14ac:dyDescent="0.25">
      <c r="A2" s="642" t="s">
        <v>1</v>
      </c>
      <c r="B2" s="642"/>
      <c r="C2" s="642"/>
      <c r="D2" s="318" t="s">
        <v>119</v>
      </c>
      <c r="E2" s="318" t="s">
        <v>118</v>
      </c>
      <c r="F2" s="319" t="s">
        <v>120</v>
      </c>
    </row>
    <row r="3" spans="1:8" x14ac:dyDescent="0.25">
      <c r="A3" s="643" t="s">
        <v>6</v>
      </c>
      <c r="B3" s="643"/>
      <c r="C3" s="643"/>
      <c r="D3" s="320">
        <v>2330</v>
      </c>
      <c r="E3" s="320">
        <v>44948258</v>
      </c>
      <c r="F3" s="321">
        <v>19291</v>
      </c>
    </row>
    <row r="4" spans="1:8" x14ac:dyDescent="0.25">
      <c r="A4" s="631" t="s">
        <v>282</v>
      </c>
      <c r="B4" s="631"/>
      <c r="C4" s="631"/>
      <c r="D4" s="308">
        <v>0</v>
      </c>
      <c r="E4" s="308">
        <v>0</v>
      </c>
      <c r="F4" s="322">
        <v>0</v>
      </c>
    </row>
    <row r="5" spans="1:8" x14ac:dyDescent="0.25">
      <c r="A5" s="631" t="s">
        <v>8</v>
      </c>
      <c r="B5" s="631"/>
      <c r="C5" s="631"/>
      <c r="D5" s="308">
        <v>1075</v>
      </c>
      <c r="E5" s="308">
        <v>20994981</v>
      </c>
      <c r="F5" s="323">
        <v>19530</v>
      </c>
    </row>
    <row r="6" spans="1:8" x14ac:dyDescent="0.25">
      <c r="A6" s="631" t="s">
        <v>9</v>
      </c>
      <c r="B6" s="631"/>
      <c r="C6" s="631"/>
      <c r="D6" s="308">
        <v>8579</v>
      </c>
      <c r="E6" s="308">
        <v>145721099</v>
      </c>
      <c r="F6" s="323">
        <v>16986</v>
      </c>
    </row>
    <row r="7" spans="1:8" ht="12.75" customHeight="1" x14ac:dyDescent="0.25">
      <c r="A7" s="631" t="s">
        <v>10</v>
      </c>
      <c r="B7" s="631"/>
      <c r="C7" s="631"/>
      <c r="D7" s="308">
        <v>250</v>
      </c>
      <c r="E7" s="308">
        <v>12047389</v>
      </c>
      <c r="F7" s="323">
        <v>48190</v>
      </c>
    </row>
    <row r="8" spans="1:8" x14ac:dyDescent="0.25">
      <c r="A8" s="637" t="s">
        <v>11</v>
      </c>
      <c r="B8" s="637"/>
      <c r="C8" s="637"/>
      <c r="D8" s="309">
        <v>248</v>
      </c>
      <c r="E8" s="309">
        <v>12123652</v>
      </c>
      <c r="F8" s="322">
        <v>48886</v>
      </c>
    </row>
    <row r="9" spans="1:8" x14ac:dyDescent="0.25">
      <c r="A9" s="637" t="s">
        <v>376</v>
      </c>
      <c r="B9" s="637"/>
      <c r="C9" s="637"/>
      <c r="D9" s="309">
        <v>2</v>
      </c>
      <c r="E9" s="309">
        <v>-76263</v>
      </c>
      <c r="F9" s="323">
        <v>-38132</v>
      </c>
    </row>
    <row r="10" spans="1:8" x14ac:dyDescent="0.25">
      <c r="A10" s="631" t="s">
        <v>13</v>
      </c>
      <c r="B10" s="631"/>
      <c r="C10" s="631"/>
      <c r="D10" s="308">
        <v>2631</v>
      </c>
      <c r="E10" s="308">
        <v>38941851</v>
      </c>
      <c r="F10" s="323">
        <v>14801</v>
      </c>
    </row>
    <row r="11" spans="1:8" x14ac:dyDescent="0.25">
      <c r="A11" s="631" t="s">
        <v>14</v>
      </c>
      <c r="B11" s="631"/>
      <c r="C11" s="631"/>
      <c r="D11" s="308">
        <v>1579</v>
      </c>
      <c r="E11" s="308">
        <v>20908241</v>
      </c>
      <c r="F11" s="323">
        <v>13241</v>
      </c>
    </row>
    <row r="12" spans="1:8" x14ac:dyDescent="0.25">
      <c r="A12" s="631" t="s">
        <v>15</v>
      </c>
      <c r="B12" s="631"/>
      <c r="C12" s="631"/>
      <c r="D12" s="308">
        <v>4272</v>
      </c>
      <c r="E12" s="308">
        <v>64492996</v>
      </c>
      <c r="F12" s="323">
        <v>15097</v>
      </c>
    </row>
    <row r="13" spans="1:8" x14ac:dyDescent="0.25">
      <c r="A13" s="631" t="s">
        <v>16</v>
      </c>
      <c r="B13" s="631"/>
      <c r="C13" s="631"/>
      <c r="D13" s="308">
        <v>1984</v>
      </c>
      <c r="E13" s="308">
        <v>37882608</v>
      </c>
      <c r="F13" s="323">
        <v>19094</v>
      </c>
    </row>
    <row r="14" spans="1:8" x14ac:dyDescent="0.25">
      <c r="A14" s="631" t="s">
        <v>17</v>
      </c>
      <c r="B14" s="631"/>
      <c r="C14" s="631"/>
      <c r="D14" s="308">
        <v>384</v>
      </c>
      <c r="E14" s="308">
        <v>8092835</v>
      </c>
      <c r="F14" s="323">
        <v>21075</v>
      </c>
    </row>
    <row r="15" spans="1:8" x14ac:dyDescent="0.25">
      <c r="A15" s="631" t="s">
        <v>18</v>
      </c>
      <c r="B15" s="631"/>
      <c r="C15" s="631"/>
      <c r="D15" s="308">
        <v>771</v>
      </c>
      <c r="E15" s="308">
        <v>11977273</v>
      </c>
      <c r="F15" s="323">
        <v>15535</v>
      </c>
    </row>
    <row r="16" spans="1:8" x14ac:dyDescent="0.25">
      <c r="A16" s="631" t="s">
        <v>19</v>
      </c>
      <c r="B16" s="631"/>
      <c r="C16" s="631"/>
      <c r="D16" s="308">
        <v>3660</v>
      </c>
      <c r="E16" s="308">
        <v>64265310</v>
      </c>
      <c r="F16" s="323">
        <v>17559</v>
      </c>
    </row>
    <row r="17" spans="1:8" x14ac:dyDescent="0.25">
      <c r="A17" s="631" t="s">
        <v>20</v>
      </c>
      <c r="B17" s="631"/>
      <c r="C17" s="631"/>
      <c r="D17" s="308">
        <v>629</v>
      </c>
      <c r="E17" s="308">
        <v>9259267</v>
      </c>
      <c r="F17" s="323">
        <v>14721</v>
      </c>
    </row>
    <row r="18" spans="1:8" x14ac:dyDescent="0.25">
      <c r="A18" s="631" t="s">
        <v>21</v>
      </c>
      <c r="B18" s="631"/>
      <c r="C18" s="631"/>
      <c r="D18" s="308">
        <v>102</v>
      </c>
      <c r="E18" s="308">
        <v>1783632</v>
      </c>
      <c r="F18" s="323">
        <v>17487</v>
      </c>
    </row>
    <row r="19" spans="1:8" x14ac:dyDescent="0.25">
      <c r="A19" s="631" t="s">
        <v>22</v>
      </c>
      <c r="B19" s="631"/>
      <c r="C19" s="631"/>
      <c r="D19" s="308">
        <v>2513</v>
      </c>
      <c r="E19" s="308">
        <v>43079977</v>
      </c>
      <c r="F19" s="323">
        <v>17143</v>
      </c>
    </row>
    <row r="20" spans="1:8" x14ac:dyDescent="0.25">
      <c r="A20" s="631" t="s">
        <v>23</v>
      </c>
      <c r="B20" s="631"/>
      <c r="C20" s="631"/>
      <c r="D20" s="308">
        <v>2544</v>
      </c>
      <c r="E20" s="308">
        <v>38495270</v>
      </c>
      <c r="F20" s="323">
        <v>15132</v>
      </c>
    </row>
    <row r="21" spans="1:8" x14ac:dyDescent="0.25">
      <c r="A21" s="631" t="s">
        <v>24</v>
      </c>
      <c r="B21" s="631"/>
      <c r="C21" s="631"/>
      <c r="D21" s="308">
        <v>190</v>
      </c>
      <c r="E21" s="308">
        <v>3092068</v>
      </c>
      <c r="F21" s="323">
        <v>16274</v>
      </c>
    </row>
    <row r="22" spans="1:8" x14ac:dyDescent="0.25">
      <c r="A22" s="631" t="s">
        <v>25</v>
      </c>
      <c r="B22" s="631"/>
      <c r="C22" s="631"/>
      <c r="D22" s="308">
        <v>297</v>
      </c>
      <c r="E22" s="308">
        <v>3201252</v>
      </c>
      <c r="F22" s="323">
        <v>10779</v>
      </c>
    </row>
    <row r="23" spans="1:8" x14ac:dyDescent="0.25">
      <c r="A23" s="631" t="s">
        <v>26</v>
      </c>
      <c r="B23" s="631"/>
      <c r="C23" s="631"/>
      <c r="D23" s="308">
        <v>5385</v>
      </c>
      <c r="E23" s="308">
        <v>71676872</v>
      </c>
      <c r="F23" s="323">
        <v>13310</v>
      </c>
    </row>
    <row r="24" spans="1:8" x14ac:dyDescent="0.25">
      <c r="A24" s="631" t="s">
        <v>27</v>
      </c>
      <c r="B24" s="631"/>
      <c r="C24" s="631"/>
      <c r="D24" s="308">
        <v>759</v>
      </c>
      <c r="E24" s="308">
        <v>18133980</v>
      </c>
      <c r="F24" s="323">
        <v>23892</v>
      </c>
    </row>
    <row r="25" spans="1:8" x14ac:dyDescent="0.25">
      <c r="A25" s="638" t="s">
        <v>28</v>
      </c>
      <c r="B25" s="638"/>
      <c r="C25" s="638"/>
      <c r="D25" s="311">
        <v>11984</v>
      </c>
      <c r="E25" s="311">
        <v>211664338</v>
      </c>
      <c r="F25" s="324">
        <v>17662</v>
      </c>
    </row>
    <row r="26" spans="1:8" x14ac:dyDescent="0.25">
      <c r="A26" s="638" t="s">
        <v>29</v>
      </c>
      <c r="B26" s="638"/>
      <c r="C26" s="638"/>
      <c r="D26" s="311">
        <v>8732</v>
      </c>
      <c r="E26" s="311">
        <v>136390477</v>
      </c>
      <c r="F26" s="324">
        <v>15620</v>
      </c>
    </row>
    <row r="27" spans="1:8" x14ac:dyDescent="0.25">
      <c r="A27" s="638" t="s">
        <v>30</v>
      </c>
      <c r="B27" s="638"/>
      <c r="C27" s="638"/>
      <c r="D27" s="311">
        <v>6799</v>
      </c>
      <c r="E27" s="311">
        <v>122218026</v>
      </c>
      <c r="F27" s="324">
        <v>17976</v>
      </c>
    </row>
    <row r="28" spans="1:8" x14ac:dyDescent="0.25">
      <c r="A28" s="638" t="s">
        <v>31</v>
      </c>
      <c r="B28" s="638"/>
      <c r="C28" s="638"/>
      <c r="D28" s="311">
        <v>6275</v>
      </c>
      <c r="E28" s="311">
        <v>98911466</v>
      </c>
      <c r="F28" s="324">
        <v>15763</v>
      </c>
    </row>
    <row r="29" spans="1:8" x14ac:dyDescent="0.25">
      <c r="A29" s="638" t="s">
        <v>32</v>
      </c>
      <c r="B29" s="638"/>
      <c r="C29" s="638"/>
      <c r="D29" s="311">
        <v>6144</v>
      </c>
      <c r="E29" s="311">
        <v>89810852</v>
      </c>
      <c r="F29" s="324">
        <v>14618</v>
      </c>
    </row>
    <row r="30" spans="1:8" x14ac:dyDescent="0.25">
      <c r="A30" s="639" t="s">
        <v>33</v>
      </c>
      <c r="B30" s="639"/>
      <c r="C30" s="639"/>
      <c r="D30" s="312">
        <v>39934</v>
      </c>
      <c r="E30" s="312">
        <v>658995159</v>
      </c>
      <c r="F30" s="312">
        <v>16502</v>
      </c>
    </row>
    <row r="31" spans="1:8" s="314" customFormat="1" ht="22.5" customHeight="1" x14ac:dyDescent="0.2">
      <c r="A31" s="313" t="s">
        <v>75</v>
      </c>
      <c r="B31" s="640" t="s">
        <v>377</v>
      </c>
      <c r="C31" s="640"/>
      <c r="D31" s="640"/>
      <c r="E31" s="640"/>
      <c r="F31" s="640"/>
      <c r="G31" s="325"/>
      <c r="H31" s="325"/>
    </row>
    <row r="32" spans="1:8" ht="31.2" customHeight="1" x14ac:dyDescent="0.25">
      <c r="A32" s="315" t="s">
        <v>35</v>
      </c>
      <c r="B32" s="644" t="s">
        <v>378</v>
      </c>
      <c r="C32" s="644"/>
      <c r="D32" s="644"/>
      <c r="E32" s="644"/>
      <c r="F32" s="644"/>
    </row>
  </sheetData>
  <mergeCells count="33">
    <mergeCell ref="A30:C30"/>
    <mergeCell ref="B31:F31"/>
    <mergeCell ref="B32:F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H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0" workbookViewId="0">
      <selection activeCell="D8" sqref="D8"/>
    </sheetView>
  </sheetViews>
  <sheetFormatPr defaultColWidth="9.109375" defaultRowHeight="13.2" x14ac:dyDescent="0.25"/>
  <cols>
    <col min="1" max="1" width="2.5546875" style="326" bestFit="1" customWidth="1"/>
    <col min="2" max="2" width="8.44140625" style="326" customWidth="1"/>
    <col min="3" max="3" width="18.109375" style="326" customWidth="1"/>
    <col min="4" max="4" width="19.6640625" style="326" customWidth="1"/>
    <col min="5" max="5" width="20.33203125" style="326" customWidth="1"/>
    <col min="6" max="16384" width="9.109375" style="326"/>
  </cols>
  <sheetData>
    <row r="1" spans="1:10" ht="26.25" customHeight="1" x14ac:dyDescent="0.25">
      <c r="A1" s="646" t="s">
        <v>381</v>
      </c>
      <c r="B1" s="646"/>
      <c r="C1" s="647" t="s">
        <v>562</v>
      </c>
      <c r="D1" s="647"/>
      <c r="E1" s="647"/>
      <c r="G1" s="400" t="s">
        <v>482</v>
      </c>
    </row>
    <row r="2" spans="1:10" s="328" customFormat="1" ht="39" customHeight="1" x14ac:dyDescent="0.25">
      <c r="A2" s="648" t="s">
        <v>1</v>
      </c>
      <c r="B2" s="648"/>
      <c r="C2" s="648"/>
      <c r="D2" s="212" t="s">
        <v>302</v>
      </c>
      <c r="E2" s="327" t="s">
        <v>303</v>
      </c>
    </row>
    <row r="3" spans="1:10" x14ac:dyDescent="0.25">
      <c r="A3" s="649" t="s">
        <v>6</v>
      </c>
      <c r="B3" s="649"/>
      <c r="C3" s="649"/>
      <c r="D3" s="214">
        <v>100</v>
      </c>
      <c r="E3" s="214">
        <v>0.4</v>
      </c>
      <c r="F3" s="329"/>
      <c r="H3" s="330"/>
      <c r="I3" s="330"/>
      <c r="J3" s="330"/>
    </row>
    <row r="4" spans="1:10" x14ac:dyDescent="0.25">
      <c r="A4" s="650" t="s">
        <v>282</v>
      </c>
      <c r="B4" s="650"/>
      <c r="C4" s="650"/>
      <c r="D4" s="214">
        <v>0</v>
      </c>
      <c r="E4" s="214">
        <v>0</v>
      </c>
      <c r="F4" s="329"/>
      <c r="H4" s="330"/>
      <c r="I4" s="330"/>
      <c r="J4" s="330"/>
    </row>
    <row r="5" spans="1:10" x14ac:dyDescent="0.25">
      <c r="A5" s="645" t="s">
        <v>8</v>
      </c>
      <c r="B5" s="645"/>
      <c r="C5" s="645"/>
      <c r="D5" s="214">
        <v>85.9</v>
      </c>
      <c r="E5" s="214">
        <v>0.5</v>
      </c>
      <c r="F5" s="329"/>
      <c r="H5" s="330"/>
      <c r="I5" s="330"/>
      <c r="J5" s="330"/>
    </row>
    <row r="6" spans="1:10" x14ac:dyDescent="0.25">
      <c r="A6" s="645" t="s">
        <v>9</v>
      </c>
      <c r="B6" s="645"/>
      <c r="C6" s="645"/>
      <c r="D6" s="214">
        <v>92.4</v>
      </c>
      <c r="E6" s="214">
        <v>0.5</v>
      </c>
      <c r="F6" s="329"/>
      <c r="H6" s="330"/>
      <c r="I6" s="330"/>
      <c r="J6" s="330"/>
    </row>
    <row r="7" spans="1:10" x14ac:dyDescent="0.25">
      <c r="A7" s="645" t="s">
        <v>10</v>
      </c>
      <c r="B7" s="645"/>
      <c r="C7" s="645"/>
      <c r="D7" s="214">
        <v>80.099999999999994</v>
      </c>
      <c r="E7" s="214">
        <v>0.1</v>
      </c>
      <c r="F7" s="329"/>
      <c r="H7" s="330"/>
      <c r="I7" s="330"/>
      <c r="J7" s="330"/>
    </row>
    <row r="8" spans="1:10" x14ac:dyDescent="0.25">
      <c r="A8" s="651" t="s">
        <v>304</v>
      </c>
      <c r="B8" s="651"/>
      <c r="C8" s="651"/>
      <c r="D8" s="701" t="s">
        <v>554</v>
      </c>
      <c r="E8" s="214">
        <v>0.2</v>
      </c>
      <c r="F8" s="329"/>
      <c r="H8" s="330"/>
      <c r="I8" s="330"/>
      <c r="J8" s="330"/>
    </row>
    <row r="9" spans="1:10" x14ac:dyDescent="0.25">
      <c r="A9" s="652" t="s">
        <v>45</v>
      </c>
      <c r="B9" s="652"/>
      <c r="C9" s="652"/>
      <c r="D9" s="214">
        <v>80.099999999999994</v>
      </c>
      <c r="E9" s="214">
        <v>0</v>
      </c>
      <c r="F9" s="329"/>
      <c r="H9" s="330"/>
      <c r="I9" s="330"/>
      <c r="J9" s="330"/>
    </row>
    <row r="10" spans="1:10" x14ac:dyDescent="0.25">
      <c r="A10" s="645" t="s">
        <v>13</v>
      </c>
      <c r="B10" s="645"/>
      <c r="C10" s="645"/>
      <c r="D10" s="214">
        <v>88.6</v>
      </c>
      <c r="E10" s="214">
        <v>0.3</v>
      </c>
      <c r="F10" s="329"/>
      <c r="H10" s="330"/>
      <c r="I10" s="330"/>
      <c r="J10" s="330"/>
    </row>
    <row r="11" spans="1:10" x14ac:dyDescent="0.25">
      <c r="A11" s="645" t="s">
        <v>14</v>
      </c>
      <c r="B11" s="645"/>
      <c r="C11" s="645"/>
      <c r="D11" s="214">
        <v>98.6</v>
      </c>
      <c r="E11" s="214">
        <v>0.9</v>
      </c>
      <c r="F11" s="329"/>
      <c r="H11" s="330"/>
      <c r="I11" s="330"/>
      <c r="J11" s="330"/>
    </row>
    <row r="12" spans="1:10" x14ac:dyDescent="0.25">
      <c r="A12" s="645" t="s">
        <v>15</v>
      </c>
      <c r="B12" s="645"/>
      <c r="C12" s="645"/>
      <c r="D12" s="214">
        <v>93.6</v>
      </c>
      <c r="E12" s="214">
        <v>0.6</v>
      </c>
      <c r="F12" s="329"/>
      <c r="H12" s="330"/>
      <c r="I12" s="330"/>
      <c r="J12" s="330"/>
    </row>
    <row r="13" spans="1:10" x14ac:dyDescent="0.25">
      <c r="A13" s="645" t="s">
        <v>16</v>
      </c>
      <c r="B13" s="645"/>
      <c r="C13" s="645"/>
      <c r="D13" s="214">
        <v>89.7</v>
      </c>
      <c r="E13" s="214">
        <v>0.4</v>
      </c>
      <c r="F13" s="329"/>
      <c r="H13" s="330"/>
      <c r="I13" s="330"/>
      <c r="J13" s="330"/>
    </row>
    <row r="14" spans="1:10" x14ac:dyDescent="0.25">
      <c r="A14" s="645" t="s">
        <v>17</v>
      </c>
      <c r="B14" s="645"/>
      <c r="C14" s="645"/>
      <c r="D14" s="214">
        <v>67.400000000000006</v>
      </c>
      <c r="E14" s="214">
        <v>0.3</v>
      </c>
      <c r="F14" s="329"/>
      <c r="H14" s="330"/>
      <c r="I14" s="330"/>
      <c r="J14" s="330"/>
    </row>
    <row r="15" spans="1:10" x14ac:dyDescent="0.25">
      <c r="A15" s="645" t="s">
        <v>18</v>
      </c>
      <c r="B15" s="645"/>
      <c r="C15" s="645"/>
      <c r="D15" s="214">
        <v>43.2</v>
      </c>
      <c r="E15" s="214">
        <v>0.3</v>
      </c>
      <c r="F15" s="329"/>
      <c r="H15" s="330"/>
      <c r="I15" s="330"/>
      <c r="J15" s="330"/>
    </row>
    <row r="16" spans="1:10" x14ac:dyDescent="0.25">
      <c r="A16" s="645" t="s">
        <v>19</v>
      </c>
      <c r="B16" s="645"/>
      <c r="C16" s="645"/>
      <c r="D16" s="214">
        <v>75.400000000000006</v>
      </c>
      <c r="E16" s="214">
        <v>0.4</v>
      </c>
      <c r="F16" s="329"/>
      <c r="H16" s="330"/>
      <c r="I16" s="330"/>
      <c r="J16" s="330"/>
    </row>
    <row r="17" spans="1:10" x14ac:dyDescent="0.25">
      <c r="A17" s="645" t="s">
        <v>20</v>
      </c>
      <c r="B17" s="645"/>
      <c r="C17" s="645"/>
      <c r="D17" s="214">
        <v>70.8</v>
      </c>
      <c r="E17" s="214">
        <v>0.3</v>
      </c>
      <c r="F17" s="329"/>
      <c r="H17" s="330"/>
      <c r="I17" s="330"/>
      <c r="J17" s="330"/>
    </row>
    <row r="18" spans="1:10" x14ac:dyDescent="0.25">
      <c r="A18" s="645" t="s">
        <v>21</v>
      </c>
      <c r="B18" s="645"/>
      <c r="C18" s="645"/>
      <c r="D18" s="214">
        <v>15.4</v>
      </c>
      <c r="E18" s="214">
        <v>0.2</v>
      </c>
      <c r="F18" s="329"/>
      <c r="H18" s="330"/>
      <c r="I18" s="330"/>
      <c r="J18" s="330"/>
    </row>
    <row r="19" spans="1:10" x14ac:dyDescent="0.25">
      <c r="A19" s="645" t="s">
        <v>22</v>
      </c>
      <c r="B19" s="645"/>
      <c r="C19" s="645"/>
      <c r="D19" s="214">
        <v>71.3</v>
      </c>
      <c r="E19" s="214">
        <v>0.3</v>
      </c>
      <c r="F19" s="329"/>
      <c r="H19" s="330"/>
      <c r="I19" s="330"/>
      <c r="J19" s="330"/>
    </row>
    <row r="20" spans="1:10" x14ac:dyDescent="0.25">
      <c r="A20" s="645" t="s">
        <v>23</v>
      </c>
      <c r="B20" s="645"/>
      <c r="C20" s="645"/>
      <c r="D20" s="214">
        <v>82.9</v>
      </c>
      <c r="E20" s="214">
        <v>0.4</v>
      </c>
      <c r="F20" s="329"/>
      <c r="H20" s="330"/>
      <c r="I20" s="330"/>
      <c r="J20" s="330"/>
    </row>
    <row r="21" spans="1:10" x14ac:dyDescent="0.25">
      <c r="A21" s="645" t="s">
        <v>24</v>
      </c>
      <c r="B21" s="645"/>
      <c r="C21" s="645"/>
      <c r="D21" s="214">
        <v>31.3</v>
      </c>
      <c r="E21" s="214">
        <v>0.2</v>
      </c>
      <c r="F21" s="329"/>
      <c r="H21" s="330"/>
      <c r="I21" s="330"/>
      <c r="J21" s="330"/>
    </row>
    <row r="22" spans="1:10" x14ac:dyDescent="0.25">
      <c r="A22" s="645" t="s">
        <v>25</v>
      </c>
      <c r="B22" s="645"/>
      <c r="C22" s="645"/>
      <c r="D22" s="214">
        <v>21.5</v>
      </c>
      <c r="E22" s="214">
        <v>0.1</v>
      </c>
      <c r="F22" s="329"/>
      <c r="H22" s="330"/>
      <c r="I22" s="330"/>
      <c r="J22" s="330"/>
    </row>
    <row r="23" spans="1:10" x14ac:dyDescent="0.25">
      <c r="A23" s="645" t="s">
        <v>26</v>
      </c>
      <c r="B23" s="645"/>
      <c r="C23" s="645"/>
      <c r="D23" s="214">
        <v>55.6</v>
      </c>
      <c r="E23" s="214">
        <v>0.7</v>
      </c>
      <c r="F23" s="329"/>
      <c r="H23" s="330"/>
      <c r="I23" s="330"/>
      <c r="J23" s="330"/>
    </row>
    <row r="24" spans="1:10" x14ac:dyDescent="0.25">
      <c r="A24" s="645" t="s">
        <v>27</v>
      </c>
      <c r="B24" s="645"/>
      <c r="C24" s="645"/>
      <c r="D24" s="214">
        <v>31.8</v>
      </c>
      <c r="E24" s="214">
        <v>0.4</v>
      </c>
      <c r="F24" s="329"/>
      <c r="H24" s="330"/>
      <c r="I24" s="330"/>
      <c r="J24" s="330"/>
    </row>
    <row r="25" spans="1:10" x14ac:dyDescent="0.25">
      <c r="A25" s="653" t="s">
        <v>28</v>
      </c>
      <c r="B25" s="653"/>
      <c r="C25" s="653"/>
      <c r="D25" s="217">
        <v>92.6</v>
      </c>
      <c r="E25" s="217">
        <v>0.5</v>
      </c>
      <c r="F25" s="329"/>
      <c r="H25" s="330"/>
      <c r="I25" s="330"/>
      <c r="J25" s="330"/>
    </row>
    <row r="26" spans="1:10" x14ac:dyDescent="0.25">
      <c r="A26" s="653" t="s">
        <v>305</v>
      </c>
      <c r="B26" s="653"/>
      <c r="C26" s="653"/>
      <c r="D26" s="217">
        <v>90.5</v>
      </c>
      <c r="E26" s="217">
        <v>0.5</v>
      </c>
      <c r="F26" s="329"/>
      <c r="H26" s="330"/>
      <c r="I26" s="330"/>
      <c r="J26" s="330"/>
    </row>
    <row r="27" spans="1:10" x14ac:dyDescent="0.25">
      <c r="A27" s="653" t="s">
        <v>30</v>
      </c>
      <c r="B27" s="653"/>
      <c r="C27" s="653"/>
      <c r="D27" s="217">
        <v>71.099999999999994</v>
      </c>
      <c r="E27" s="217">
        <v>0.4</v>
      </c>
      <c r="F27" s="329"/>
      <c r="H27" s="330"/>
      <c r="I27" s="330"/>
      <c r="J27" s="330"/>
    </row>
    <row r="28" spans="1:10" x14ac:dyDescent="0.25">
      <c r="A28" s="653" t="s">
        <v>31</v>
      </c>
      <c r="B28" s="653"/>
      <c r="C28" s="653"/>
      <c r="D28" s="217">
        <v>54.4</v>
      </c>
      <c r="E28" s="217">
        <v>0.3</v>
      </c>
      <c r="F28" s="329"/>
      <c r="H28" s="330"/>
      <c r="I28" s="330"/>
      <c r="J28" s="330"/>
    </row>
    <row r="29" spans="1:10" x14ac:dyDescent="0.25">
      <c r="A29" s="653" t="s">
        <v>32</v>
      </c>
      <c r="B29" s="653"/>
      <c r="C29" s="653"/>
      <c r="D29" s="217">
        <v>43.9</v>
      </c>
      <c r="E29" s="217">
        <v>0.6</v>
      </c>
      <c r="F29" s="329"/>
      <c r="H29" s="330"/>
      <c r="I29" s="330"/>
      <c r="J29" s="330"/>
    </row>
    <row r="30" spans="1:10" x14ac:dyDescent="0.25">
      <c r="A30" s="656" t="s">
        <v>306</v>
      </c>
      <c r="B30" s="656"/>
      <c r="C30" s="656"/>
      <c r="D30" s="219">
        <v>76</v>
      </c>
      <c r="E30" s="219">
        <v>0.4</v>
      </c>
      <c r="F30" s="329"/>
      <c r="H30" s="330"/>
      <c r="I30" s="330"/>
      <c r="J30" s="330"/>
    </row>
    <row r="31" spans="1:10" s="332" customFormat="1" ht="22.5" customHeight="1" x14ac:dyDescent="0.2">
      <c r="A31" s="331" t="s">
        <v>75</v>
      </c>
      <c r="B31" s="657" t="s">
        <v>377</v>
      </c>
      <c r="C31" s="657"/>
      <c r="D31" s="657"/>
      <c r="E31" s="657"/>
    </row>
    <row r="32" spans="1:10" s="332" customFormat="1" ht="19.8" customHeight="1" x14ac:dyDescent="0.2">
      <c r="A32" s="333" t="s">
        <v>308</v>
      </c>
      <c r="B32" s="658" t="s">
        <v>382</v>
      </c>
      <c r="C32" s="658"/>
      <c r="D32" s="658"/>
      <c r="E32" s="658"/>
    </row>
    <row r="33" spans="1:5" s="334" customFormat="1" ht="22.5" customHeight="1" x14ac:dyDescent="0.2">
      <c r="A33" s="333" t="s">
        <v>47</v>
      </c>
      <c r="B33" s="658" t="s">
        <v>310</v>
      </c>
      <c r="C33" s="658"/>
      <c r="D33" s="658"/>
      <c r="E33" s="658"/>
    </row>
    <row r="34" spans="1:5" s="332" customFormat="1" ht="12" customHeight="1" x14ac:dyDescent="0.2">
      <c r="A34" s="335" t="s">
        <v>311</v>
      </c>
      <c r="B34" s="659" t="s">
        <v>312</v>
      </c>
      <c r="C34" s="659"/>
      <c r="D34" s="659"/>
      <c r="E34" s="659"/>
    </row>
    <row r="35" spans="1:5" s="332" customFormat="1" ht="9.75" customHeight="1" x14ac:dyDescent="0.2">
      <c r="A35" s="654"/>
      <c r="B35" s="654"/>
      <c r="C35" s="654"/>
      <c r="D35" s="654"/>
    </row>
    <row r="36" spans="1:5" s="332" customFormat="1" ht="9.75" customHeight="1" x14ac:dyDescent="0.2">
      <c r="A36" s="654"/>
      <c r="B36" s="654"/>
      <c r="C36" s="654"/>
      <c r="D36" s="654"/>
    </row>
    <row r="37" spans="1:5" s="336" customFormat="1" ht="11.4" x14ac:dyDescent="0.2">
      <c r="A37" s="655"/>
      <c r="B37" s="655"/>
      <c r="C37" s="655"/>
      <c r="D37" s="655"/>
    </row>
    <row r="38" spans="1:5" s="336" customFormat="1" ht="11.4" x14ac:dyDescent="0.2">
      <c r="A38" s="655"/>
      <c r="B38" s="655"/>
      <c r="C38" s="655"/>
      <c r="D38" s="655"/>
    </row>
    <row r="39" spans="1:5" s="336" customFormat="1" ht="11.4" x14ac:dyDescent="0.2">
      <c r="A39" s="655"/>
      <c r="B39" s="655"/>
      <c r="C39" s="655"/>
      <c r="D39" s="655"/>
    </row>
  </sheetData>
  <mergeCells count="40">
    <mergeCell ref="A36:D36"/>
    <mergeCell ref="A37:D37"/>
    <mergeCell ref="A38:D38"/>
    <mergeCell ref="A39:D39"/>
    <mergeCell ref="A30:C30"/>
    <mergeCell ref="B31:E31"/>
    <mergeCell ref="B32:E32"/>
    <mergeCell ref="B33:E33"/>
    <mergeCell ref="B34:E34"/>
    <mergeCell ref="A35:D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2"/>
  <sheetViews>
    <sheetView workbookViewId="0">
      <selection activeCell="D15" sqref="D15"/>
    </sheetView>
  </sheetViews>
  <sheetFormatPr defaultColWidth="13.33203125" defaultRowHeight="11.4" x14ac:dyDescent="0.2"/>
  <cols>
    <col min="1" max="1" width="9" style="337" customWidth="1"/>
    <col min="2" max="2" width="2.5546875" style="337" customWidth="1"/>
    <col min="3" max="16384" width="13.33203125" style="337"/>
  </cols>
  <sheetData>
    <row r="1" spans="1:12" ht="44.25" customHeight="1" x14ac:dyDescent="0.2">
      <c r="A1" s="660" t="s">
        <v>383</v>
      </c>
      <c r="B1" s="660"/>
      <c r="C1" s="660" t="s">
        <v>561</v>
      </c>
      <c r="D1" s="660"/>
      <c r="E1" s="660"/>
      <c r="F1" s="660"/>
      <c r="G1" s="660"/>
      <c r="H1" s="660"/>
      <c r="I1" s="660"/>
      <c r="J1" s="660"/>
      <c r="L1" s="400" t="s">
        <v>482</v>
      </c>
    </row>
    <row r="2" spans="1:12" ht="14.25" customHeight="1" x14ac:dyDescent="0.2">
      <c r="A2" s="661" t="s">
        <v>1</v>
      </c>
      <c r="B2" s="661"/>
      <c r="C2" s="661"/>
      <c r="D2" s="663" t="s">
        <v>119</v>
      </c>
      <c r="E2" s="663" t="s">
        <v>118</v>
      </c>
      <c r="F2" s="663" t="s">
        <v>384</v>
      </c>
      <c r="G2" s="663" t="s">
        <v>385</v>
      </c>
      <c r="H2" s="666" t="s">
        <v>386</v>
      </c>
      <c r="I2" s="666"/>
      <c r="J2" s="666"/>
    </row>
    <row r="3" spans="1:12" ht="34.5" customHeight="1" x14ac:dyDescent="0.2">
      <c r="A3" s="662"/>
      <c r="B3" s="662"/>
      <c r="C3" s="662"/>
      <c r="D3" s="664"/>
      <c r="E3" s="665"/>
      <c r="F3" s="664"/>
      <c r="G3" s="664"/>
      <c r="H3" s="338" t="s">
        <v>217</v>
      </c>
      <c r="I3" s="338" t="s">
        <v>387</v>
      </c>
      <c r="J3" s="338" t="s">
        <v>388</v>
      </c>
    </row>
    <row r="4" spans="1:12" ht="13.5" customHeight="1" x14ac:dyDescent="0.2">
      <c r="A4" s="668" t="s">
        <v>6</v>
      </c>
      <c r="B4" s="668"/>
      <c r="C4" s="668"/>
      <c r="D4" s="339">
        <v>4166</v>
      </c>
      <c r="E4" s="339">
        <v>29017746</v>
      </c>
      <c r="F4" s="339">
        <v>4645437</v>
      </c>
      <c r="G4" s="339">
        <v>11313041</v>
      </c>
      <c r="H4" s="340">
        <v>6965</v>
      </c>
      <c r="I4" s="340">
        <v>1115</v>
      </c>
      <c r="J4" s="340">
        <v>2716</v>
      </c>
    </row>
    <row r="5" spans="1:12" ht="13.5" customHeight="1" x14ac:dyDescent="0.2">
      <c r="A5" s="669" t="s">
        <v>282</v>
      </c>
      <c r="B5" s="669"/>
      <c r="C5" s="669"/>
      <c r="D5" s="341">
        <v>0</v>
      </c>
      <c r="E5" s="341">
        <v>0</v>
      </c>
      <c r="F5" s="341">
        <v>0</v>
      </c>
      <c r="G5" s="341">
        <v>0</v>
      </c>
      <c r="H5" s="342">
        <v>0</v>
      </c>
      <c r="I5" s="342">
        <v>0</v>
      </c>
      <c r="J5" s="342">
        <v>0</v>
      </c>
    </row>
    <row r="6" spans="1:12" ht="13.5" customHeight="1" x14ac:dyDescent="0.2">
      <c r="A6" s="667" t="s">
        <v>8</v>
      </c>
      <c r="B6" s="667"/>
      <c r="C6" s="667"/>
      <c r="D6" s="341">
        <v>941</v>
      </c>
      <c r="E6" s="341">
        <v>11020876</v>
      </c>
      <c r="F6" s="341">
        <v>1558</v>
      </c>
      <c r="G6" s="341">
        <v>0</v>
      </c>
      <c r="H6" s="342">
        <v>11712</v>
      </c>
      <c r="I6" s="342">
        <v>2</v>
      </c>
      <c r="J6" s="342">
        <v>0</v>
      </c>
    </row>
    <row r="7" spans="1:12" ht="13.5" customHeight="1" x14ac:dyDescent="0.2">
      <c r="A7" s="667" t="s">
        <v>9</v>
      </c>
      <c r="B7" s="667"/>
      <c r="C7" s="667"/>
      <c r="D7" s="341">
        <v>5508</v>
      </c>
      <c r="E7" s="341">
        <v>82037521</v>
      </c>
      <c r="F7" s="341">
        <v>6780162</v>
      </c>
      <c r="G7" s="341">
        <v>1748983</v>
      </c>
      <c r="H7" s="342">
        <v>14894</v>
      </c>
      <c r="I7" s="342">
        <v>1231</v>
      </c>
      <c r="J7" s="342">
        <v>318</v>
      </c>
    </row>
    <row r="8" spans="1:12" ht="13.5" customHeight="1" x14ac:dyDescent="0.2">
      <c r="A8" s="667" t="s">
        <v>10</v>
      </c>
      <c r="B8" s="667"/>
      <c r="C8" s="667"/>
      <c r="D8" s="341">
        <v>718</v>
      </c>
      <c r="E8" s="341">
        <v>29088630</v>
      </c>
      <c r="F8" s="341">
        <v>6894787</v>
      </c>
      <c r="G8" s="341">
        <v>0</v>
      </c>
      <c r="H8" s="342">
        <v>40513</v>
      </c>
      <c r="I8" s="342">
        <v>9603</v>
      </c>
      <c r="J8" s="342">
        <v>0</v>
      </c>
    </row>
    <row r="9" spans="1:12" s="345" customFormat="1" ht="13.5" customHeight="1" x14ac:dyDescent="0.2">
      <c r="A9" s="651" t="s">
        <v>11</v>
      </c>
      <c r="B9" s="651"/>
      <c r="C9" s="651"/>
      <c r="D9" s="343">
        <v>394</v>
      </c>
      <c r="E9" s="343">
        <v>20378927</v>
      </c>
      <c r="F9" s="343">
        <v>4924935</v>
      </c>
      <c r="G9" s="343">
        <v>0</v>
      </c>
      <c r="H9" s="344">
        <v>51723</v>
      </c>
      <c r="I9" s="344">
        <v>12500</v>
      </c>
      <c r="J9" s="342">
        <v>0</v>
      </c>
    </row>
    <row r="10" spans="1:12" s="345" customFormat="1" ht="13.5" customHeight="1" x14ac:dyDescent="0.2">
      <c r="A10" s="670" t="s">
        <v>45</v>
      </c>
      <c r="B10" s="670"/>
      <c r="C10" s="670"/>
      <c r="D10" s="343">
        <v>324</v>
      </c>
      <c r="E10" s="343">
        <v>8709703</v>
      </c>
      <c r="F10" s="343">
        <v>1969852</v>
      </c>
      <c r="G10" s="343">
        <v>0</v>
      </c>
      <c r="H10" s="344">
        <v>26882</v>
      </c>
      <c r="I10" s="344">
        <v>6080</v>
      </c>
      <c r="J10" s="342">
        <v>0</v>
      </c>
    </row>
    <row r="11" spans="1:12" ht="13.5" customHeight="1" x14ac:dyDescent="0.2">
      <c r="A11" s="667" t="s">
        <v>13</v>
      </c>
      <c r="B11" s="667"/>
      <c r="C11" s="667"/>
      <c r="D11" s="341">
        <v>5253</v>
      </c>
      <c r="E11" s="341">
        <v>34774576</v>
      </c>
      <c r="F11" s="341">
        <v>12977010</v>
      </c>
      <c r="G11" s="341">
        <v>61607981</v>
      </c>
      <c r="H11" s="342">
        <v>6620</v>
      </c>
      <c r="I11" s="342">
        <v>2470</v>
      </c>
      <c r="J11" s="342">
        <v>11728</v>
      </c>
    </row>
    <row r="12" spans="1:12" ht="13.5" customHeight="1" x14ac:dyDescent="0.2">
      <c r="A12" s="667" t="s">
        <v>14</v>
      </c>
      <c r="B12" s="667"/>
      <c r="C12" s="667"/>
      <c r="D12" s="341">
        <v>1066</v>
      </c>
      <c r="E12" s="341">
        <v>31565929</v>
      </c>
      <c r="F12" s="341">
        <v>5599574</v>
      </c>
      <c r="G12" s="341">
        <v>284453</v>
      </c>
      <c r="H12" s="342">
        <v>29612</v>
      </c>
      <c r="I12" s="342">
        <v>5253</v>
      </c>
      <c r="J12" s="342">
        <v>267</v>
      </c>
    </row>
    <row r="13" spans="1:12" ht="13.5" customHeight="1" x14ac:dyDescent="0.2">
      <c r="A13" s="667" t="s">
        <v>15</v>
      </c>
      <c r="B13" s="667"/>
      <c r="C13" s="667"/>
      <c r="D13" s="341">
        <v>2854</v>
      </c>
      <c r="E13" s="341">
        <v>23066810</v>
      </c>
      <c r="F13" s="341">
        <v>3033131</v>
      </c>
      <c r="G13" s="341">
        <v>6954068</v>
      </c>
      <c r="H13" s="342">
        <v>8082</v>
      </c>
      <c r="I13" s="342">
        <v>1063</v>
      </c>
      <c r="J13" s="342">
        <v>2437</v>
      </c>
    </row>
    <row r="14" spans="1:12" ht="13.5" customHeight="1" x14ac:dyDescent="0.2">
      <c r="A14" s="667" t="s">
        <v>16</v>
      </c>
      <c r="B14" s="667"/>
      <c r="C14" s="667"/>
      <c r="D14" s="341">
        <v>1572</v>
      </c>
      <c r="E14" s="341">
        <v>14381358</v>
      </c>
      <c r="F14" s="341">
        <v>938191</v>
      </c>
      <c r="G14" s="341">
        <v>6285520</v>
      </c>
      <c r="H14" s="342">
        <v>9148</v>
      </c>
      <c r="I14" s="342">
        <v>597</v>
      </c>
      <c r="J14" s="342">
        <v>3998</v>
      </c>
    </row>
    <row r="15" spans="1:12" ht="13.5" customHeight="1" x14ac:dyDescent="0.2">
      <c r="A15" s="667" t="s">
        <v>17</v>
      </c>
      <c r="B15" s="667"/>
      <c r="C15" s="667"/>
      <c r="D15" s="341">
        <v>201</v>
      </c>
      <c r="E15" s="341">
        <v>1219925</v>
      </c>
      <c r="F15" s="341">
        <v>340330</v>
      </c>
      <c r="G15" s="341">
        <v>431303</v>
      </c>
      <c r="H15" s="342">
        <v>6069</v>
      </c>
      <c r="I15" s="342">
        <v>1693</v>
      </c>
      <c r="J15" s="342">
        <v>2146</v>
      </c>
    </row>
    <row r="16" spans="1:12" ht="13.5" customHeight="1" x14ac:dyDescent="0.2">
      <c r="A16" s="667" t="s">
        <v>18</v>
      </c>
      <c r="B16" s="667"/>
      <c r="C16" s="667"/>
      <c r="D16" s="341">
        <v>423</v>
      </c>
      <c r="E16" s="341">
        <v>4684299</v>
      </c>
      <c r="F16" s="341">
        <v>823051</v>
      </c>
      <c r="G16" s="341">
        <v>1607423</v>
      </c>
      <c r="H16" s="342">
        <v>11074</v>
      </c>
      <c r="I16" s="342">
        <v>1946</v>
      </c>
      <c r="J16" s="342">
        <v>3800</v>
      </c>
    </row>
    <row r="17" spans="1:10" ht="13.5" customHeight="1" x14ac:dyDescent="0.2">
      <c r="A17" s="667" t="s">
        <v>19</v>
      </c>
      <c r="B17" s="667"/>
      <c r="C17" s="667"/>
      <c r="D17" s="341">
        <v>2254</v>
      </c>
      <c r="E17" s="341">
        <v>30078805</v>
      </c>
      <c r="F17" s="341">
        <v>562181</v>
      </c>
      <c r="G17" s="341">
        <v>118795</v>
      </c>
      <c r="H17" s="342">
        <v>13345</v>
      </c>
      <c r="I17" s="342">
        <v>249</v>
      </c>
      <c r="J17" s="342">
        <v>53</v>
      </c>
    </row>
    <row r="18" spans="1:10" ht="13.5" customHeight="1" x14ac:dyDescent="0.2">
      <c r="A18" s="667" t="s">
        <v>20</v>
      </c>
      <c r="B18" s="667"/>
      <c r="C18" s="667"/>
      <c r="D18" s="341">
        <v>570</v>
      </c>
      <c r="E18" s="341">
        <v>2963396</v>
      </c>
      <c r="F18" s="341">
        <v>131313</v>
      </c>
      <c r="G18" s="341">
        <v>371154</v>
      </c>
      <c r="H18" s="342">
        <v>5199</v>
      </c>
      <c r="I18" s="342">
        <v>230</v>
      </c>
      <c r="J18" s="342">
        <v>651</v>
      </c>
    </row>
    <row r="19" spans="1:10" ht="13.5" customHeight="1" x14ac:dyDescent="0.2">
      <c r="A19" s="667" t="s">
        <v>21</v>
      </c>
      <c r="B19" s="667"/>
      <c r="C19" s="667"/>
      <c r="D19" s="341">
        <v>6</v>
      </c>
      <c r="E19" s="341">
        <v>56216</v>
      </c>
      <c r="F19" s="341">
        <v>0</v>
      </c>
      <c r="G19" s="341">
        <v>0</v>
      </c>
      <c r="H19" s="342">
        <v>9369</v>
      </c>
      <c r="I19" s="342">
        <v>0</v>
      </c>
      <c r="J19" s="342">
        <v>0</v>
      </c>
    </row>
    <row r="20" spans="1:10" ht="13.5" customHeight="1" x14ac:dyDescent="0.2">
      <c r="A20" s="667" t="s">
        <v>22</v>
      </c>
      <c r="B20" s="667"/>
      <c r="C20" s="667"/>
      <c r="D20" s="341">
        <v>2078</v>
      </c>
      <c r="E20" s="341">
        <v>24075902</v>
      </c>
      <c r="F20" s="341">
        <v>1765552</v>
      </c>
      <c r="G20" s="341">
        <v>11906179</v>
      </c>
      <c r="H20" s="342">
        <v>11586</v>
      </c>
      <c r="I20" s="342">
        <v>850</v>
      </c>
      <c r="J20" s="342">
        <v>5730</v>
      </c>
    </row>
    <row r="21" spans="1:10" ht="13.5" customHeight="1" x14ac:dyDescent="0.2">
      <c r="A21" s="667" t="s">
        <v>23</v>
      </c>
      <c r="B21" s="667"/>
      <c r="C21" s="667"/>
      <c r="D21" s="341">
        <v>985</v>
      </c>
      <c r="E21" s="341">
        <v>5842060</v>
      </c>
      <c r="F21" s="341">
        <v>246538</v>
      </c>
      <c r="G21" s="341">
        <v>573854</v>
      </c>
      <c r="H21" s="342">
        <v>5931</v>
      </c>
      <c r="I21" s="342">
        <v>250</v>
      </c>
      <c r="J21" s="342">
        <v>583</v>
      </c>
    </row>
    <row r="22" spans="1:10" ht="13.5" customHeight="1" x14ac:dyDescent="0.2">
      <c r="A22" s="667" t="s">
        <v>24</v>
      </c>
      <c r="B22" s="667"/>
      <c r="C22" s="667"/>
      <c r="D22" s="341">
        <v>23</v>
      </c>
      <c r="E22" s="341">
        <v>426898</v>
      </c>
      <c r="F22" s="341">
        <v>20861</v>
      </c>
      <c r="G22" s="341">
        <v>0</v>
      </c>
      <c r="H22" s="342">
        <v>18561</v>
      </c>
      <c r="I22" s="342">
        <v>907</v>
      </c>
      <c r="J22" s="342">
        <v>0</v>
      </c>
    </row>
    <row r="23" spans="1:10" ht="13.5" customHeight="1" x14ac:dyDescent="0.2">
      <c r="A23" s="667" t="s">
        <v>25</v>
      </c>
      <c r="B23" s="667"/>
      <c r="C23" s="667"/>
      <c r="D23" s="341">
        <v>131</v>
      </c>
      <c r="E23" s="341">
        <v>665450</v>
      </c>
      <c r="F23" s="341">
        <v>99760</v>
      </c>
      <c r="G23" s="341">
        <v>125300</v>
      </c>
      <c r="H23" s="342">
        <v>5080</v>
      </c>
      <c r="I23" s="342">
        <v>762</v>
      </c>
      <c r="J23" s="342">
        <v>956</v>
      </c>
    </row>
    <row r="24" spans="1:10" ht="13.5" customHeight="1" x14ac:dyDescent="0.2">
      <c r="A24" s="667" t="s">
        <v>26</v>
      </c>
      <c r="B24" s="667"/>
      <c r="C24" s="667"/>
      <c r="D24" s="341">
        <v>2776</v>
      </c>
      <c r="E24" s="341">
        <v>56291442</v>
      </c>
      <c r="F24" s="341">
        <v>4244563</v>
      </c>
      <c r="G24" s="341">
        <v>1085408</v>
      </c>
      <c r="H24" s="342">
        <v>20278</v>
      </c>
      <c r="I24" s="342">
        <v>1529</v>
      </c>
      <c r="J24" s="342">
        <v>391</v>
      </c>
    </row>
    <row r="25" spans="1:10" ht="13.5" customHeight="1" x14ac:dyDescent="0.2">
      <c r="A25" s="667" t="s">
        <v>27</v>
      </c>
      <c r="B25" s="667"/>
      <c r="C25" s="667"/>
      <c r="D25" s="341">
        <v>1117</v>
      </c>
      <c r="E25" s="341">
        <v>12173478</v>
      </c>
      <c r="F25" s="341">
        <v>741819</v>
      </c>
      <c r="G25" s="341">
        <v>79640</v>
      </c>
      <c r="H25" s="342">
        <v>10898</v>
      </c>
      <c r="I25" s="342">
        <v>664</v>
      </c>
      <c r="J25" s="342">
        <v>71</v>
      </c>
    </row>
    <row r="26" spans="1:10" ht="13.5" customHeight="1" x14ac:dyDescent="0.2">
      <c r="A26" s="671" t="s">
        <v>28</v>
      </c>
      <c r="B26" s="671"/>
      <c r="C26" s="671"/>
      <c r="D26" s="346">
        <v>10615</v>
      </c>
      <c r="E26" s="346">
        <v>122076143</v>
      </c>
      <c r="F26" s="346">
        <v>11427157</v>
      </c>
      <c r="G26" s="346">
        <v>13062024</v>
      </c>
      <c r="H26" s="347">
        <v>11500</v>
      </c>
      <c r="I26" s="347">
        <v>1077</v>
      </c>
      <c r="J26" s="347">
        <v>1231</v>
      </c>
    </row>
    <row r="27" spans="1:10" ht="13.5" customHeight="1" x14ac:dyDescent="0.2">
      <c r="A27" s="671" t="s">
        <v>29</v>
      </c>
      <c r="B27" s="671"/>
      <c r="C27" s="671"/>
      <c r="D27" s="346">
        <v>9891</v>
      </c>
      <c r="E27" s="346">
        <v>118495945</v>
      </c>
      <c r="F27" s="346">
        <v>28504502</v>
      </c>
      <c r="G27" s="346">
        <v>68846502</v>
      </c>
      <c r="H27" s="347">
        <v>11980</v>
      </c>
      <c r="I27" s="347">
        <v>2882</v>
      </c>
      <c r="J27" s="347">
        <v>6961</v>
      </c>
    </row>
    <row r="28" spans="1:10" ht="13.5" customHeight="1" x14ac:dyDescent="0.2">
      <c r="A28" s="671" t="s">
        <v>30</v>
      </c>
      <c r="B28" s="671"/>
      <c r="C28" s="671"/>
      <c r="D28" s="346">
        <v>4450</v>
      </c>
      <c r="E28" s="346">
        <v>50364387</v>
      </c>
      <c r="F28" s="346">
        <v>2663753</v>
      </c>
      <c r="G28" s="346">
        <v>8443041</v>
      </c>
      <c r="H28" s="347">
        <v>11318</v>
      </c>
      <c r="I28" s="347">
        <v>599</v>
      </c>
      <c r="J28" s="347">
        <v>1897</v>
      </c>
    </row>
    <row r="29" spans="1:10" ht="13.5" customHeight="1" x14ac:dyDescent="0.2">
      <c r="A29" s="671" t="s">
        <v>31</v>
      </c>
      <c r="B29" s="671"/>
      <c r="C29" s="671"/>
      <c r="D29" s="346">
        <v>3793</v>
      </c>
      <c r="E29" s="346">
        <v>34029922</v>
      </c>
      <c r="F29" s="346">
        <v>2264024</v>
      </c>
      <c r="G29" s="346">
        <v>12976487</v>
      </c>
      <c r="H29" s="347">
        <v>8972</v>
      </c>
      <c r="I29" s="347">
        <v>597</v>
      </c>
      <c r="J29" s="347">
        <v>3421</v>
      </c>
    </row>
    <row r="30" spans="1:10" ht="13.5" customHeight="1" x14ac:dyDescent="0.2">
      <c r="A30" s="671" t="s">
        <v>32</v>
      </c>
      <c r="B30" s="671"/>
      <c r="C30" s="671"/>
      <c r="D30" s="346">
        <v>3893</v>
      </c>
      <c r="E30" s="346">
        <v>68464920</v>
      </c>
      <c r="F30" s="346">
        <v>4986382</v>
      </c>
      <c r="G30" s="346">
        <v>1165048</v>
      </c>
      <c r="H30" s="347">
        <v>17587</v>
      </c>
      <c r="I30" s="347">
        <v>1281</v>
      </c>
      <c r="J30" s="347">
        <v>299</v>
      </c>
    </row>
    <row r="31" spans="1:10" s="350" customFormat="1" ht="13.5" customHeight="1" x14ac:dyDescent="0.25">
      <c r="A31" s="672" t="s">
        <v>33</v>
      </c>
      <c r="B31" s="672"/>
      <c r="C31" s="672"/>
      <c r="D31" s="348">
        <v>32642</v>
      </c>
      <c r="E31" s="348">
        <v>393431317</v>
      </c>
      <c r="F31" s="348">
        <v>49845818</v>
      </c>
      <c r="G31" s="348">
        <v>104493102</v>
      </c>
      <c r="H31" s="349">
        <v>12053</v>
      </c>
      <c r="I31" s="349">
        <v>1527</v>
      </c>
      <c r="J31" s="349">
        <v>3201</v>
      </c>
    </row>
    <row r="32" spans="1:10" s="351" customFormat="1" ht="22.5" customHeight="1" x14ac:dyDescent="0.2">
      <c r="A32" s="673" t="s">
        <v>389</v>
      </c>
      <c r="B32" s="673"/>
      <c r="C32" s="673"/>
      <c r="D32" s="673"/>
      <c r="E32" s="673"/>
      <c r="F32" s="673"/>
      <c r="G32" s="673"/>
      <c r="H32" s="673"/>
      <c r="I32" s="673"/>
      <c r="J32" s="673"/>
    </row>
  </sheetData>
  <mergeCells count="37">
    <mergeCell ref="A28:C28"/>
    <mergeCell ref="A29:C29"/>
    <mergeCell ref="A30:C30"/>
    <mergeCell ref="A31:C31"/>
    <mergeCell ref="A32:J32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:B1"/>
    <mergeCell ref="C1:J1"/>
    <mergeCell ref="A2:C3"/>
    <mergeCell ref="D2:D3"/>
    <mergeCell ref="E2:E3"/>
    <mergeCell ref="F2:F3"/>
    <mergeCell ref="G2:G3"/>
    <mergeCell ref="H2:J2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D8" sqref="D8"/>
    </sheetView>
  </sheetViews>
  <sheetFormatPr defaultColWidth="19.88671875" defaultRowHeight="13.2" x14ac:dyDescent="0.25"/>
  <cols>
    <col min="1" max="1" width="2.5546875" style="328" bestFit="1" customWidth="1"/>
    <col min="2" max="2" width="8.44140625" style="328" customWidth="1"/>
    <col min="3" max="3" width="16" style="328" customWidth="1"/>
    <col min="4" max="4" width="20.6640625" style="328" customWidth="1"/>
    <col min="5" max="5" width="19.6640625" style="328" bestFit="1" customWidth="1"/>
    <col min="6" max="16384" width="19.88671875" style="328"/>
  </cols>
  <sheetData>
    <row r="1" spans="1:7" ht="26.25" customHeight="1" x14ac:dyDescent="0.25">
      <c r="A1" s="660" t="s">
        <v>390</v>
      </c>
      <c r="B1" s="660"/>
      <c r="C1" s="674" t="s">
        <v>560</v>
      </c>
      <c r="D1" s="674"/>
      <c r="E1" s="674"/>
      <c r="G1" s="400" t="s">
        <v>482</v>
      </c>
    </row>
    <row r="2" spans="1:7" ht="39" customHeight="1" x14ac:dyDescent="0.25">
      <c r="A2" s="648" t="s">
        <v>1</v>
      </c>
      <c r="B2" s="648"/>
      <c r="C2" s="675"/>
      <c r="D2" s="225" t="s">
        <v>302</v>
      </c>
      <c r="E2" s="352" t="s">
        <v>303</v>
      </c>
    </row>
    <row r="3" spans="1:7" x14ac:dyDescent="0.25">
      <c r="A3" s="668" t="s">
        <v>6</v>
      </c>
      <c r="B3" s="668"/>
      <c r="C3" s="668"/>
      <c r="D3" s="214">
        <v>99</v>
      </c>
      <c r="E3" s="214">
        <v>4.5</v>
      </c>
    </row>
    <row r="4" spans="1:7" x14ac:dyDescent="0.25">
      <c r="A4" s="669" t="s">
        <v>282</v>
      </c>
      <c r="B4" s="669"/>
      <c r="C4" s="669"/>
      <c r="D4" s="214">
        <v>0</v>
      </c>
      <c r="E4" s="214">
        <v>0</v>
      </c>
    </row>
    <row r="5" spans="1:7" x14ac:dyDescent="0.25">
      <c r="A5" s="667" t="s">
        <v>8</v>
      </c>
      <c r="B5" s="667"/>
      <c r="C5" s="667"/>
      <c r="D5" s="214">
        <v>76.5</v>
      </c>
      <c r="E5" s="214">
        <v>3.6</v>
      </c>
    </row>
    <row r="6" spans="1:7" x14ac:dyDescent="0.25">
      <c r="A6" s="667" t="s">
        <v>9</v>
      </c>
      <c r="B6" s="667"/>
      <c r="C6" s="667"/>
      <c r="D6" s="214">
        <v>71.5</v>
      </c>
      <c r="E6" s="214">
        <v>3.9</v>
      </c>
    </row>
    <row r="7" spans="1:7" x14ac:dyDescent="0.25">
      <c r="A7" s="667" t="s">
        <v>10</v>
      </c>
      <c r="B7" s="667"/>
      <c r="C7" s="667"/>
      <c r="D7" s="214">
        <v>100</v>
      </c>
      <c r="E7" s="214">
        <v>3.6</v>
      </c>
    </row>
    <row r="8" spans="1:7" x14ac:dyDescent="0.25">
      <c r="A8" s="651" t="s">
        <v>359</v>
      </c>
      <c r="B8" s="651"/>
      <c r="C8" s="651"/>
      <c r="D8" s="701" t="s">
        <v>554</v>
      </c>
      <c r="E8" s="214">
        <v>3.9</v>
      </c>
    </row>
    <row r="9" spans="1:7" x14ac:dyDescent="0.25">
      <c r="A9" s="670" t="s">
        <v>45</v>
      </c>
      <c r="B9" s="670"/>
      <c r="C9" s="670"/>
      <c r="D9" s="214">
        <v>100</v>
      </c>
      <c r="E9" s="214">
        <v>3.3</v>
      </c>
    </row>
    <row r="10" spans="1:7" x14ac:dyDescent="0.25">
      <c r="A10" s="667" t="s">
        <v>13</v>
      </c>
      <c r="B10" s="667"/>
      <c r="C10" s="667"/>
      <c r="D10" s="214">
        <v>98.9</v>
      </c>
      <c r="E10" s="214">
        <v>6.3</v>
      </c>
    </row>
    <row r="11" spans="1:7" x14ac:dyDescent="0.25">
      <c r="A11" s="667" t="s">
        <v>14</v>
      </c>
      <c r="B11" s="667"/>
      <c r="C11" s="667"/>
      <c r="D11" s="214">
        <v>99.1</v>
      </c>
      <c r="E11" s="214">
        <v>7.1</v>
      </c>
    </row>
    <row r="12" spans="1:7" x14ac:dyDescent="0.25">
      <c r="A12" s="667" t="s">
        <v>15</v>
      </c>
      <c r="B12" s="667"/>
      <c r="C12" s="667"/>
      <c r="D12" s="214">
        <v>93.9</v>
      </c>
      <c r="E12" s="214">
        <v>3.4</v>
      </c>
    </row>
    <row r="13" spans="1:7" x14ac:dyDescent="0.25">
      <c r="A13" s="667" t="s">
        <v>16</v>
      </c>
      <c r="B13" s="667"/>
      <c r="C13" s="667"/>
      <c r="D13" s="214">
        <v>97.8</v>
      </c>
      <c r="E13" s="214">
        <v>2</v>
      </c>
    </row>
    <row r="14" spans="1:7" x14ac:dyDescent="0.25">
      <c r="A14" s="667" t="s">
        <v>17</v>
      </c>
      <c r="B14" s="667"/>
      <c r="C14" s="667"/>
      <c r="D14" s="214">
        <v>50</v>
      </c>
      <c r="E14" s="214">
        <v>1.3</v>
      </c>
    </row>
    <row r="15" spans="1:7" x14ac:dyDescent="0.25">
      <c r="A15" s="667" t="s">
        <v>18</v>
      </c>
      <c r="B15" s="667"/>
      <c r="C15" s="667"/>
      <c r="D15" s="214">
        <v>45.8</v>
      </c>
      <c r="E15" s="214">
        <v>1.8</v>
      </c>
    </row>
    <row r="16" spans="1:7" x14ac:dyDescent="0.25">
      <c r="A16" s="667" t="s">
        <v>19</v>
      </c>
      <c r="B16" s="667"/>
      <c r="C16" s="667"/>
      <c r="D16" s="214">
        <v>57.1</v>
      </c>
      <c r="E16" s="214">
        <v>2</v>
      </c>
    </row>
    <row r="17" spans="1:5" x14ac:dyDescent="0.25">
      <c r="A17" s="667" t="s">
        <v>20</v>
      </c>
      <c r="B17" s="667"/>
      <c r="C17" s="667"/>
      <c r="D17" s="214">
        <v>34.799999999999997</v>
      </c>
      <c r="E17" s="214">
        <v>2.2000000000000002</v>
      </c>
    </row>
    <row r="18" spans="1:5" x14ac:dyDescent="0.25">
      <c r="A18" s="667" t="s">
        <v>21</v>
      </c>
      <c r="B18" s="667"/>
      <c r="C18" s="667"/>
      <c r="D18" s="214">
        <v>4.4000000000000004</v>
      </c>
      <c r="E18" s="214">
        <v>0.1</v>
      </c>
    </row>
    <row r="19" spans="1:5" x14ac:dyDescent="0.25">
      <c r="A19" s="667" t="s">
        <v>22</v>
      </c>
      <c r="B19" s="667"/>
      <c r="C19" s="667"/>
      <c r="D19" s="214">
        <v>70.5</v>
      </c>
      <c r="E19" s="214">
        <v>2.1</v>
      </c>
    </row>
    <row r="20" spans="1:5" x14ac:dyDescent="0.25">
      <c r="A20" s="667" t="s">
        <v>23</v>
      </c>
      <c r="B20" s="667"/>
      <c r="C20" s="667"/>
      <c r="D20" s="214">
        <v>51</v>
      </c>
      <c r="E20" s="214">
        <v>1.1000000000000001</v>
      </c>
    </row>
    <row r="21" spans="1:5" x14ac:dyDescent="0.25">
      <c r="A21" s="667" t="s">
        <v>24</v>
      </c>
      <c r="B21" s="667"/>
      <c r="C21" s="667"/>
      <c r="D21" s="214">
        <v>14.5</v>
      </c>
      <c r="E21" s="214">
        <v>0.3</v>
      </c>
    </row>
    <row r="22" spans="1:5" x14ac:dyDescent="0.25">
      <c r="A22" s="667" t="s">
        <v>25</v>
      </c>
      <c r="B22" s="667"/>
      <c r="C22" s="667"/>
      <c r="D22" s="214">
        <v>11.9</v>
      </c>
      <c r="E22" s="214">
        <v>0.3</v>
      </c>
    </row>
    <row r="23" spans="1:5" x14ac:dyDescent="0.25">
      <c r="A23" s="667" t="s">
        <v>26</v>
      </c>
      <c r="B23" s="667"/>
      <c r="C23" s="667"/>
      <c r="D23" s="214">
        <v>64.099999999999994</v>
      </c>
      <c r="E23" s="214">
        <v>2.2000000000000002</v>
      </c>
    </row>
    <row r="24" spans="1:5" x14ac:dyDescent="0.25">
      <c r="A24" s="667" t="s">
        <v>27</v>
      </c>
      <c r="B24" s="667"/>
      <c r="C24" s="667"/>
      <c r="D24" s="214">
        <v>44.3</v>
      </c>
      <c r="E24" s="214">
        <v>2.2000000000000002</v>
      </c>
    </row>
    <row r="25" spans="1:5" x14ac:dyDescent="0.25">
      <c r="A25" s="671" t="s">
        <v>28</v>
      </c>
      <c r="B25" s="671"/>
      <c r="C25" s="671"/>
      <c r="D25" s="217">
        <v>81</v>
      </c>
      <c r="E25" s="217">
        <v>4.0999999999999996</v>
      </c>
    </row>
    <row r="26" spans="1:5" x14ac:dyDescent="0.25">
      <c r="A26" s="653" t="s">
        <v>305</v>
      </c>
      <c r="B26" s="653"/>
      <c r="C26" s="653"/>
      <c r="D26" s="217">
        <v>97.8</v>
      </c>
      <c r="E26" s="217">
        <v>4.9000000000000004</v>
      </c>
    </row>
    <row r="27" spans="1:5" x14ac:dyDescent="0.25">
      <c r="A27" s="671" t="s">
        <v>30</v>
      </c>
      <c r="B27" s="671"/>
      <c r="C27" s="671"/>
      <c r="D27" s="217">
        <v>65.3</v>
      </c>
      <c r="E27" s="217">
        <v>1.9</v>
      </c>
    </row>
    <row r="28" spans="1:5" x14ac:dyDescent="0.25">
      <c r="A28" s="671" t="s">
        <v>31</v>
      </c>
      <c r="B28" s="671"/>
      <c r="C28" s="671"/>
      <c r="D28" s="217">
        <v>39.1</v>
      </c>
      <c r="E28" s="217">
        <v>1.4</v>
      </c>
    </row>
    <row r="29" spans="1:5" x14ac:dyDescent="0.25">
      <c r="A29" s="671" t="s">
        <v>32</v>
      </c>
      <c r="B29" s="671"/>
      <c r="C29" s="671"/>
      <c r="D29" s="217">
        <v>54.4</v>
      </c>
      <c r="E29" s="217">
        <v>2.2000000000000002</v>
      </c>
    </row>
    <row r="30" spans="1:5" x14ac:dyDescent="0.25">
      <c r="A30" s="656" t="s">
        <v>306</v>
      </c>
      <c r="B30" s="656"/>
      <c r="C30" s="656"/>
      <c r="D30" s="219">
        <v>69.599999999999994</v>
      </c>
      <c r="E30" s="219">
        <v>2.9</v>
      </c>
    </row>
    <row r="31" spans="1:5" s="351" customFormat="1" ht="20.25" customHeight="1" x14ac:dyDescent="0.2">
      <c r="A31" s="353" t="s">
        <v>75</v>
      </c>
      <c r="B31" s="677" t="s">
        <v>391</v>
      </c>
      <c r="C31" s="677"/>
      <c r="D31" s="677"/>
      <c r="E31" s="677"/>
    </row>
    <row r="32" spans="1:5" s="351" customFormat="1" ht="21" customHeight="1" x14ac:dyDescent="0.2">
      <c r="A32" s="354" t="s">
        <v>308</v>
      </c>
      <c r="B32" s="678" t="s">
        <v>392</v>
      </c>
      <c r="C32" s="678"/>
      <c r="D32" s="678"/>
      <c r="E32" s="678"/>
    </row>
    <row r="33" spans="1:5" s="337" customFormat="1" ht="19.5" customHeight="1" x14ac:dyDescent="0.2">
      <c r="A33" s="354" t="s">
        <v>47</v>
      </c>
      <c r="B33" s="678" t="s">
        <v>393</v>
      </c>
      <c r="C33" s="678"/>
      <c r="D33" s="678"/>
      <c r="E33" s="678"/>
    </row>
    <row r="34" spans="1:5" s="332" customFormat="1" ht="12" customHeight="1" x14ac:dyDescent="0.2">
      <c r="A34" s="355" t="s">
        <v>311</v>
      </c>
      <c r="B34" s="679" t="s">
        <v>394</v>
      </c>
      <c r="C34" s="679"/>
      <c r="D34" s="679"/>
      <c r="E34" s="679"/>
    </row>
    <row r="35" spans="1:5" s="332" customFormat="1" ht="11.4" x14ac:dyDescent="0.2">
      <c r="A35" s="654"/>
      <c r="B35" s="654"/>
      <c r="C35" s="654"/>
      <c r="D35" s="654"/>
    </row>
    <row r="36" spans="1:5" s="332" customFormat="1" ht="11.4" x14ac:dyDescent="0.2">
      <c r="A36" s="654"/>
      <c r="B36" s="654"/>
      <c r="C36" s="654"/>
      <c r="D36" s="654"/>
    </row>
    <row r="37" spans="1:5" s="337" customFormat="1" ht="11.4" x14ac:dyDescent="0.2">
      <c r="A37" s="676"/>
      <c r="B37" s="676"/>
      <c r="C37" s="676"/>
      <c r="D37" s="676"/>
    </row>
  </sheetData>
  <mergeCells count="38">
    <mergeCell ref="A36:D36"/>
    <mergeCell ref="A37:D37"/>
    <mergeCell ref="A30:C30"/>
    <mergeCell ref="B31:E31"/>
    <mergeCell ref="B32:E32"/>
    <mergeCell ref="B33:E33"/>
    <mergeCell ref="B34:E34"/>
    <mergeCell ref="A35:D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3"/>
  <sheetViews>
    <sheetView workbookViewId="0">
      <selection activeCell="E14" sqref="E14"/>
    </sheetView>
  </sheetViews>
  <sheetFormatPr defaultColWidth="9.109375" defaultRowHeight="11.4" x14ac:dyDescent="0.2"/>
  <cols>
    <col min="1" max="1" width="2.5546875" style="337" bestFit="1" customWidth="1"/>
    <col min="2" max="2" width="8.44140625" style="337" customWidth="1"/>
    <col min="3" max="3" width="7.33203125" style="337" customWidth="1"/>
    <col min="4" max="4" width="7.44140625" style="337" bestFit="1" customWidth="1"/>
    <col min="5" max="5" width="11" style="337" bestFit="1" customWidth="1"/>
    <col min="6" max="6" width="12.44140625" style="337" customWidth="1"/>
    <col min="7" max="7" width="13.109375" style="337" customWidth="1"/>
    <col min="8" max="10" width="13.44140625" style="337" customWidth="1"/>
    <col min="11" max="11" width="9.109375" style="337"/>
    <col min="12" max="12" width="18.6640625" style="337" customWidth="1"/>
    <col min="13" max="13" width="9.109375" style="337"/>
    <col min="14" max="14" width="13.5546875" style="337" bestFit="1" customWidth="1"/>
    <col min="15" max="16384" width="9.109375" style="337"/>
  </cols>
  <sheetData>
    <row r="1" spans="1:15" ht="44.25" customHeight="1" x14ac:dyDescent="0.2">
      <c r="A1" s="660" t="s">
        <v>395</v>
      </c>
      <c r="B1" s="660"/>
      <c r="C1" s="660" t="s">
        <v>559</v>
      </c>
      <c r="D1" s="660"/>
      <c r="E1" s="660"/>
      <c r="F1" s="660"/>
      <c r="G1" s="660"/>
      <c r="H1" s="660"/>
      <c r="I1" s="660"/>
      <c r="J1" s="660"/>
      <c r="L1" s="400" t="s">
        <v>482</v>
      </c>
    </row>
    <row r="2" spans="1:15" ht="16.5" customHeight="1" x14ac:dyDescent="0.2">
      <c r="A2" s="661" t="s">
        <v>1</v>
      </c>
      <c r="B2" s="661"/>
      <c r="C2" s="661"/>
      <c r="D2" s="663" t="s">
        <v>119</v>
      </c>
      <c r="E2" s="663" t="s">
        <v>118</v>
      </c>
      <c r="F2" s="663" t="s">
        <v>396</v>
      </c>
      <c r="G2" s="663" t="s">
        <v>397</v>
      </c>
      <c r="H2" s="680" t="s">
        <v>386</v>
      </c>
      <c r="I2" s="680"/>
      <c r="J2" s="680"/>
    </row>
    <row r="3" spans="1:15" ht="41.25" customHeight="1" x14ac:dyDescent="0.2">
      <c r="A3" s="662"/>
      <c r="B3" s="662"/>
      <c r="C3" s="662"/>
      <c r="D3" s="664"/>
      <c r="E3" s="665"/>
      <c r="F3" s="664"/>
      <c r="G3" s="664"/>
      <c r="H3" s="338" t="s">
        <v>217</v>
      </c>
      <c r="I3" s="338" t="s">
        <v>398</v>
      </c>
      <c r="J3" s="338" t="s">
        <v>388</v>
      </c>
      <c r="L3" s="356"/>
    </row>
    <row r="4" spans="1:15" ht="14.25" customHeight="1" x14ac:dyDescent="0.2">
      <c r="A4" s="668" t="s">
        <v>6</v>
      </c>
      <c r="B4" s="668"/>
      <c r="C4" s="668"/>
      <c r="D4" s="339">
        <v>5505</v>
      </c>
      <c r="E4" s="339">
        <v>27704161</v>
      </c>
      <c r="F4" s="339">
        <v>23518730</v>
      </c>
      <c r="G4" s="339">
        <v>10437305</v>
      </c>
      <c r="H4" s="339">
        <v>5033</v>
      </c>
      <c r="I4" s="340">
        <v>4272</v>
      </c>
      <c r="J4" s="340">
        <v>1896</v>
      </c>
      <c r="L4" s="357"/>
      <c r="N4" s="357"/>
    </row>
    <row r="5" spans="1:15" ht="14.25" customHeight="1" x14ac:dyDescent="0.2">
      <c r="A5" s="669" t="s">
        <v>282</v>
      </c>
      <c r="B5" s="669"/>
      <c r="C5" s="669"/>
      <c r="D5" s="341">
        <v>566</v>
      </c>
      <c r="E5" s="341">
        <v>14294623</v>
      </c>
      <c r="F5" s="341">
        <v>7393386</v>
      </c>
      <c r="G5" s="341">
        <v>1701216</v>
      </c>
      <c r="H5" s="341">
        <v>25256</v>
      </c>
      <c r="I5" s="342">
        <v>13063</v>
      </c>
      <c r="J5" s="342">
        <v>3006</v>
      </c>
      <c r="L5" s="357"/>
      <c r="N5" s="357"/>
    </row>
    <row r="6" spans="1:15" ht="14.25" customHeight="1" x14ac:dyDescent="0.2">
      <c r="A6" s="667" t="s">
        <v>8</v>
      </c>
      <c r="B6" s="667"/>
      <c r="C6" s="667"/>
      <c r="D6" s="341">
        <v>2045</v>
      </c>
      <c r="E6" s="341">
        <v>11584272</v>
      </c>
      <c r="F6" s="341">
        <v>9675035</v>
      </c>
      <c r="G6" s="341">
        <v>2307120</v>
      </c>
      <c r="H6" s="341">
        <v>5665</v>
      </c>
      <c r="I6" s="342">
        <v>4731</v>
      </c>
      <c r="J6" s="342">
        <v>1128</v>
      </c>
      <c r="L6" s="357"/>
      <c r="N6" s="357"/>
    </row>
    <row r="7" spans="1:15" ht="14.25" customHeight="1" x14ac:dyDescent="0.2">
      <c r="A7" s="667" t="s">
        <v>9</v>
      </c>
      <c r="B7" s="667"/>
      <c r="C7" s="667"/>
      <c r="D7" s="341">
        <v>9136</v>
      </c>
      <c r="E7" s="341">
        <v>59455051</v>
      </c>
      <c r="F7" s="341">
        <v>39656266</v>
      </c>
      <c r="G7" s="341">
        <v>12255631</v>
      </c>
      <c r="H7" s="341">
        <v>6508</v>
      </c>
      <c r="I7" s="342">
        <v>4341</v>
      </c>
      <c r="J7" s="342">
        <v>1341</v>
      </c>
      <c r="L7" s="357"/>
      <c r="N7" s="357"/>
    </row>
    <row r="8" spans="1:15" ht="14.25" customHeight="1" x14ac:dyDescent="0.2">
      <c r="A8" s="667" t="s">
        <v>10</v>
      </c>
      <c r="B8" s="667"/>
      <c r="C8" s="667"/>
      <c r="D8" s="341">
        <v>5020</v>
      </c>
      <c r="E8" s="341">
        <v>122068730</v>
      </c>
      <c r="F8" s="341">
        <v>104624384</v>
      </c>
      <c r="G8" s="341">
        <v>0</v>
      </c>
      <c r="H8" s="341">
        <v>24316</v>
      </c>
      <c r="I8" s="342">
        <v>20842</v>
      </c>
      <c r="J8" s="342">
        <v>0</v>
      </c>
      <c r="L8" s="357"/>
      <c r="N8" s="357"/>
    </row>
    <row r="9" spans="1:15" s="345" customFormat="1" ht="14.25" customHeight="1" x14ac:dyDescent="0.2">
      <c r="A9" s="651" t="s">
        <v>11</v>
      </c>
      <c r="B9" s="651"/>
      <c r="C9" s="651"/>
      <c r="D9" s="343">
        <v>3791</v>
      </c>
      <c r="E9" s="343">
        <v>119277569</v>
      </c>
      <c r="F9" s="343">
        <v>102948207</v>
      </c>
      <c r="G9" s="343">
        <v>0</v>
      </c>
      <c r="H9" s="343">
        <v>31463</v>
      </c>
      <c r="I9" s="344">
        <v>27156</v>
      </c>
      <c r="J9" s="344">
        <v>0</v>
      </c>
      <c r="L9" s="357"/>
      <c r="N9" s="357"/>
      <c r="O9" s="337"/>
    </row>
    <row r="10" spans="1:15" s="345" customFormat="1" ht="14.25" customHeight="1" x14ac:dyDescent="0.2">
      <c r="A10" s="670" t="s">
        <v>45</v>
      </c>
      <c r="B10" s="670"/>
      <c r="C10" s="670"/>
      <c r="D10" s="343">
        <v>1229</v>
      </c>
      <c r="E10" s="343">
        <v>2791161</v>
      </c>
      <c r="F10" s="343">
        <v>1676177</v>
      </c>
      <c r="G10" s="343">
        <v>0</v>
      </c>
      <c r="H10" s="343">
        <v>2271</v>
      </c>
      <c r="I10" s="344">
        <v>1364</v>
      </c>
      <c r="J10" s="344">
        <v>0</v>
      </c>
      <c r="L10" s="357"/>
      <c r="N10" s="357"/>
      <c r="O10" s="337"/>
    </row>
    <row r="11" spans="1:15" ht="14.25" customHeight="1" x14ac:dyDescent="0.2">
      <c r="A11" s="667" t="s">
        <v>13</v>
      </c>
      <c r="B11" s="667"/>
      <c r="C11" s="667"/>
      <c r="D11" s="341">
        <v>41124</v>
      </c>
      <c r="E11" s="341">
        <v>28152635</v>
      </c>
      <c r="F11" s="341">
        <v>18185886</v>
      </c>
      <c r="G11" s="341">
        <v>498265080</v>
      </c>
      <c r="H11" s="341">
        <v>685</v>
      </c>
      <c r="I11" s="342">
        <v>442</v>
      </c>
      <c r="J11" s="342">
        <v>12116</v>
      </c>
      <c r="L11" s="357"/>
      <c r="N11" s="357"/>
    </row>
    <row r="12" spans="1:15" ht="14.25" customHeight="1" x14ac:dyDescent="0.2">
      <c r="A12" s="667" t="s">
        <v>297</v>
      </c>
      <c r="B12" s="667"/>
      <c r="C12" s="667"/>
      <c r="D12" s="341">
        <v>3798</v>
      </c>
      <c r="E12" s="341">
        <v>22841023</v>
      </c>
      <c r="F12" s="341">
        <v>30829752</v>
      </c>
      <c r="G12" s="341">
        <v>7096033</v>
      </c>
      <c r="H12" s="341">
        <v>6014</v>
      </c>
      <c r="I12" s="342">
        <v>8117</v>
      </c>
      <c r="J12" s="342">
        <v>1868</v>
      </c>
      <c r="L12" s="357"/>
      <c r="N12" s="357"/>
    </row>
    <row r="13" spans="1:15" ht="14.25" customHeight="1" x14ac:dyDescent="0.2">
      <c r="A13" s="667" t="s">
        <v>298</v>
      </c>
      <c r="B13" s="667"/>
      <c r="C13" s="667"/>
      <c r="D13" s="341">
        <v>13399</v>
      </c>
      <c r="E13" s="341">
        <v>42463318</v>
      </c>
      <c r="F13" s="341">
        <v>18718831</v>
      </c>
      <c r="G13" s="341">
        <v>31485574</v>
      </c>
      <c r="H13" s="341">
        <v>3169</v>
      </c>
      <c r="I13" s="342">
        <v>1397</v>
      </c>
      <c r="J13" s="342">
        <v>2350</v>
      </c>
      <c r="L13" s="357"/>
      <c r="N13" s="357"/>
    </row>
    <row r="14" spans="1:15" ht="14.25" customHeight="1" x14ac:dyDescent="0.2">
      <c r="A14" s="667" t="s">
        <v>16</v>
      </c>
      <c r="B14" s="667"/>
      <c r="C14" s="667"/>
      <c r="D14" s="341">
        <v>9969</v>
      </c>
      <c r="E14" s="341">
        <v>56295877</v>
      </c>
      <c r="F14" s="341">
        <v>25425934</v>
      </c>
      <c r="G14" s="341">
        <v>39158888</v>
      </c>
      <c r="H14" s="341">
        <v>5647</v>
      </c>
      <c r="I14" s="342">
        <v>2550</v>
      </c>
      <c r="J14" s="342">
        <v>3928</v>
      </c>
      <c r="L14" s="357"/>
      <c r="N14" s="357"/>
    </row>
    <row r="15" spans="1:15" ht="14.25" customHeight="1" x14ac:dyDescent="0.2">
      <c r="A15" s="667" t="s">
        <v>17</v>
      </c>
      <c r="B15" s="667"/>
      <c r="C15" s="667"/>
      <c r="D15" s="341">
        <v>564</v>
      </c>
      <c r="E15" s="341">
        <v>2259372</v>
      </c>
      <c r="F15" s="341">
        <v>1609333</v>
      </c>
      <c r="G15" s="341">
        <v>40959</v>
      </c>
      <c r="H15" s="341">
        <v>4006</v>
      </c>
      <c r="I15" s="342">
        <v>2853</v>
      </c>
      <c r="J15" s="342">
        <v>73</v>
      </c>
      <c r="L15" s="357"/>
      <c r="N15" s="357"/>
    </row>
    <row r="16" spans="1:15" ht="14.25" customHeight="1" x14ac:dyDescent="0.2">
      <c r="A16" s="667" t="s">
        <v>18</v>
      </c>
      <c r="B16" s="667"/>
      <c r="C16" s="667"/>
      <c r="D16" s="341">
        <v>2042</v>
      </c>
      <c r="E16" s="341">
        <v>6340045</v>
      </c>
      <c r="F16" s="341">
        <v>18675878</v>
      </c>
      <c r="G16" s="341">
        <v>11415931</v>
      </c>
      <c r="H16" s="341">
        <v>3105</v>
      </c>
      <c r="I16" s="342">
        <v>9146</v>
      </c>
      <c r="J16" s="342">
        <v>5591</v>
      </c>
      <c r="L16" s="357"/>
      <c r="N16" s="357"/>
    </row>
    <row r="17" spans="1:15" ht="14.25" customHeight="1" x14ac:dyDescent="0.2">
      <c r="A17" s="667" t="s">
        <v>19</v>
      </c>
      <c r="B17" s="667"/>
      <c r="C17" s="667"/>
      <c r="D17" s="341">
        <v>6472</v>
      </c>
      <c r="E17" s="341">
        <v>56044485</v>
      </c>
      <c r="F17" s="341">
        <v>4285913</v>
      </c>
      <c r="G17" s="341">
        <v>1368584</v>
      </c>
      <c r="H17" s="341">
        <v>8660</v>
      </c>
      <c r="I17" s="342">
        <v>662</v>
      </c>
      <c r="J17" s="342">
        <v>211</v>
      </c>
      <c r="L17" s="357"/>
      <c r="N17" s="357"/>
    </row>
    <row r="18" spans="1:15" ht="14.25" customHeight="1" x14ac:dyDescent="0.2">
      <c r="A18" s="667" t="s">
        <v>20</v>
      </c>
      <c r="B18" s="667"/>
      <c r="C18" s="667"/>
      <c r="D18" s="341">
        <v>557</v>
      </c>
      <c r="E18" s="341">
        <v>3379368</v>
      </c>
      <c r="F18" s="341">
        <v>1822676</v>
      </c>
      <c r="G18" s="341">
        <v>967568</v>
      </c>
      <c r="H18" s="341">
        <v>6067</v>
      </c>
      <c r="I18" s="342">
        <v>3272</v>
      </c>
      <c r="J18" s="342">
        <v>1737</v>
      </c>
      <c r="L18" s="357"/>
      <c r="N18" s="357"/>
    </row>
    <row r="19" spans="1:15" ht="14.25" customHeight="1" x14ac:dyDescent="0.2">
      <c r="A19" s="667" t="s">
        <v>21</v>
      </c>
      <c r="B19" s="667"/>
      <c r="C19" s="667"/>
      <c r="D19" s="341">
        <v>88</v>
      </c>
      <c r="E19" s="341">
        <v>132183</v>
      </c>
      <c r="F19" s="341">
        <v>0</v>
      </c>
      <c r="G19" s="341">
        <v>0</v>
      </c>
      <c r="H19" s="341">
        <v>1502</v>
      </c>
      <c r="I19" s="342">
        <v>0</v>
      </c>
      <c r="J19" s="342">
        <v>0</v>
      </c>
      <c r="L19" s="357"/>
      <c r="N19" s="357"/>
    </row>
    <row r="20" spans="1:15" ht="14.25" customHeight="1" x14ac:dyDescent="0.2">
      <c r="A20" s="667" t="s">
        <v>22</v>
      </c>
      <c r="B20" s="667"/>
      <c r="C20" s="667"/>
      <c r="D20" s="341">
        <v>1348</v>
      </c>
      <c r="E20" s="341">
        <v>13967009</v>
      </c>
      <c r="F20" s="341">
        <v>2574620</v>
      </c>
      <c r="G20" s="341">
        <v>7129818</v>
      </c>
      <c r="H20" s="341">
        <v>10361</v>
      </c>
      <c r="I20" s="342">
        <v>1910</v>
      </c>
      <c r="J20" s="342">
        <v>5289</v>
      </c>
      <c r="L20" s="357"/>
      <c r="N20" s="357"/>
    </row>
    <row r="21" spans="1:15" ht="14.25" customHeight="1" x14ac:dyDescent="0.2">
      <c r="A21" s="667" t="s">
        <v>23</v>
      </c>
      <c r="B21" s="667"/>
      <c r="C21" s="667"/>
      <c r="D21" s="341">
        <v>1748</v>
      </c>
      <c r="E21" s="341">
        <v>11785181</v>
      </c>
      <c r="F21" s="341">
        <v>497339</v>
      </c>
      <c r="G21" s="341">
        <v>124593</v>
      </c>
      <c r="H21" s="341">
        <v>6742</v>
      </c>
      <c r="I21" s="342">
        <v>285</v>
      </c>
      <c r="J21" s="342">
        <v>71</v>
      </c>
      <c r="L21" s="357"/>
      <c r="N21" s="357"/>
    </row>
    <row r="22" spans="1:15" ht="14.25" customHeight="1" x14ac:dyDescent="0.2">
      <c r="A22" s="667" t="s">
        <v>24</v>
      </c>
      <c r="B22" s="667"/>
      <c r="C22" s="667"/>
      <c r="D22" s="341">
        <v>83</v>
      </c>
      <c r="E22" s="341">
        <v>284237</v>
      </c>
      <c r="F22" s="341">
        <v>52133</v>
      </c>
      <c r="G22" s="341">
        <v>0</v>
      </c>
      <c r="H22" s="341">
        <v>3425</v>
      </c>
      <c r="I22" s="342">
        <v>628</v>
      </c>
      <c r="J22" s="342">
        <v>0</v>
      </c>
      <c r="L22" s="357"/>
      <c r="N22" s="357"/>
    </row>
    <row r="23" spans="1:15" ht="14.25" customHeight="1" x14ac:dyDescent="0.2">
      <c r="A23" s="667" t="s">
        <v>25</v>
      </c>
      <c r="B23" s="667"/>
      <c r="C23" s="667"/>
      <c r="D23" s="341">
        <v>206</v>
      </c>
      <c r="E23" s="341">
        <v>1301812</v>
      </c>
      <c r="F23" s="341">
        <v>690765</v>
      </c>
      <c r="G23" s="341">
        <v>280844</v>
      </c>
      <c r="H23" s="341">
        <v>6319</v>
      </c>
      <c r="I23" s="342">
        <v>3353</v>
      </c>
      <c r="J23" s="342">
        <v>1363</v>
      </c>
      <c r="L23" s="357"/>
      <c r="N23" s="357"/>
    </row>
    <row r="24" spans="1:15" ht="14.25" customHeight="1" x14ac:dyDescent="0.2">
      <c r="A24" s="667" t="s">
        <v>26</v>
      </c>
      <c r="B24" s="667"/>
      <c r="C24" s="667"/>
      <c r="D24" s="341">
        <v>1228</v>
      </c>
      <c r="E24" s="341">
        <v>14943168</v>
      </c>
      <c r="F24" s="341">
        <v>1917387</v>
      </c>
      <c r="G24" s="341">
        <v>109186</v>
      </c>
      <c r="H24" s="341">
        <v>12169</v>
      </c>
      <c r="I24" s="342">
        <v>1561</v>
      </c>
      <c r="J24" s="342">
        <v>89</v>
      </c>
      <c r="L24" s="357"/>
      <c r="N24" s="357"/>
    </row>
    <row r="25" spans="1:15" ht="14.25" customHeight="1" x14ac:dyDescent="0.2">
      <c r="A25" s="667" t="s">
        <v>27</v>
      </c>
      <c r="B25" s="667"/>
      <c r="C25" s="667"/>
      <c r="D25" s="341">
        <v>1650</v>
      </c>
      <c r="E25" s="341">
        <v>15525385</v>
      </c>
      <c r="F25" s="341">
        <v>7310625</v>
      </c>
      <c r="G25" s="341">
        <v>158868</v>
      </c>
      <c r="H25" s="341">
        <v>9409</v>
      </c>
      <c r="I25" s="342">
        <v>4431</v>
      </c>
      <c r="J25" s="342">
        <v>96</v>
      </c>
      <c r="L25" s="357"/>
      <c r="N25" s="357"/>
    </row>
    <row r="26" spans="1:15" ht="14.25" customHeight="1" x14ac:dyDescent="0.2">
      <c r="A26" s="671" t="s">
        <v>28</v>
      </c>
      <c r="B26" s="671"/>
      <c r="C26" s="671"/>
      <c r="D26" s="346">
        <v>17252</v>
      </c>
      <c r="E26" s="346">
        <v>113038107</v>
      </c>
      <c r="F26" s="346">
        <v>80243417</v>
      </c>
      <c r="G26" s="346">
        <v>26701272</v>
      </c>
      <c r="H26" s="346">
        <v>6552</v>
      </c>
      <c r="I26" s="347">
        <v>4651</v>
      </c>
      <c r="J26" s="347">
        <v>1548</v>
      </c>
      <c r="L26" s="357"/>
      <c r="N26" s="357"/>
    </row>
    <row r="27" spans="1:15" ht="14.25" customHeight="1" x14ac:dyDescent="0.2">
      <c r="A27" s="671" t="s">
        <v>29</v>
      </c>
      <c r="B27" s="671"/>
      <c r="C27" s="671"/>
      <c r="D27" s="346">
        <v>63341</v>
      </c>
      <c r="E27" s="346">
        <v>215525706</v>
      </c>
      <c r="F27" s="346">
        <v>172358853</v>
      </c>
      <c r="G27" s="346">
        <v>536846687</v>
      </c>
      <c r="H27" s="346">
        <v>3403</v>
      </c>
      <c r="I27" s="347">
        <v>2721</v>
      </c>
      <c r="J27" s="347">
        <v>8476</v>
      </c>
      <c r="L27" s="357"/>
      <c r="N27" s="357"/>
    </row>
    <row r="28" spans="1:15" ht="14.25" customHeight="1" x14ac:dyDescent="0.2">
      <c r="A28" s="671" t="s">
        <v>30</v>
      </c>
      <c r="B28" s="671"/>
      <c r="C28" s="671"/>
      <c r="D28" s="346">
        <v>19047</v>
      </c>
      <c r="E28" s="346">
        <v>120939779</v>
      </c>
      <c r="F28" s="346">
        <v>49997058</v>
      </c>
      <c r="G28" s="346">
        <v>51984362</v>
      </c>
      <c r="H28" s="346">
        <v>6350</v>
      </c>
      <c r="I28" s="347">
        <v>2625</v>
      </c>
      <c r="J28" s="347">
        <v>2729</v>
      </c>
      <c r="L28" s="357"/>
      <c r="N28" s="357"/>
    </row>
    <row r="29" spans="1:15" ht="14.25" customHeight="1" x14ac:dyDescent="0.2">
      <c r="A29" s="671" t="s">
        <v>31</v>
      </c>
      <c r="B29" s="671"/>
      <c r="C29" s="671"/>
      <c r="D29" s="346">
        <v>4030</v>
      </c>
      <c r="E29" s="346">
        <v>30849790</v>
      </c>
      <c r="F29" s="346">
        <v>5637533</v>
      </c>
      <c r="G29" s="346">
        <v>8502823</v>
      </c>
      <c r="H29" s="346">
        <v>7655</v>
      </c>
      <c r="I29" s="347">
        <v>1399</v>
      </c>
      <c r="J29" s="347">
        <v>2110</v>
      </c>
      <c r="L29" s="357"/>
      <c r="N29" s="357"/>
    </row>
    <row r="30" spans="1:15" ht="14.25" customHeight="1" x14ac:dyDescent="0.2">
      <c r="A30" s="671" t="s">
        <v>32</v>
      </c>
      <c r="B30" s="671"/>
      <c r="C30" s="671"/>
      <c r="D30" s="346">
        <v>2878</v>
      </c>
      <c r="E30" s="346">
        <v>30468553</v>
      </c>
      <c r="F30" s="346">
        <v>9228012</v>
      </c>
      <c r="G30" s="346">
        <v>268054</v>
      </c>
      <c r="H30" s="346">
        <v>10587</v>
      </c>
      <c r="I30" s="347">
        <v>3206</v>
      </c>
      <c r="J30" s="347">
        <v>93</v>
      </c>
      <c r="L30" s="357"/>
      <c r="N30" s="357"/>
    </row>
    <row r="31" spans="1:15" s="350" customFormat="1" ht="14.25" customHeight="1" x14ac:dyDescent="0.25">
      <c r="A31" s="672" t="s">
        <v>33</v>
      </c>
      <c r="B31" s="672"/>
      <c r="C31" s="672"/>
      <c r="D31" s="348">
        <v>106548</v>
      </c>
      <c r="E31" s="348">
        <v>510821935</v>
      </c>
      <c r="F31" s="348">
        <v>317464873</v>
      </c>
      <c r="G31" s="348">
        <v>624303198</v>
      </c>
      <c r="H31" s="348">
        <v>4794</v>
      </c>
      <c r="I31" s="349">
        <v>2980</v>
      </c>
      <c r="J31" s="349">
        <v>5859</v>
      </c>
      <c r="L31" s="357"/>
      <c r="N31" s="357"/>
      <c r="O31" s="337"/>
    </row>
    <row r="32" spans="1:15" s="351" customFormat="1" ht="18" customHeight="1" x14ac:dyDescent="0.2">
      <c r="A32" s="353" t="s">
        <v>75</v>
      </c>
      <c r="B32" s="682" t="s">
        <v>377</v>
      </c>
      <c r="C32" s="682"/>
      <c r="D32" s="682"/>
      <c r="E32" s="682"/>
      <c r="F32" s="682"/>
      <c r="G32" s="682"/>
      <c r="H32" s="682"/>
      <c r="I32" s="682"/>
      <c r="J32" s="682"/>
    </row>
    <row r="33" spans="1:10" x14ac:dyDescent="0.2">
      <c r="A33" s="358"/>
      <c r="B33" s="681"/>
      <c r="C33" s="681"/>
      <c r="D33" s="681"/>
      <c r="E33" s="681"/>
      <c r="F33" s="681"/>
      <c r="G33" s="681"/>
      <c r="H33" s="681"/>
      <c r="I33" s="681"/>
      <c r="J33" s="681"/>
    </row>
  </sheetData>
  <mergeCells count="38">
    <mergeCell ref="B33:J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J32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J1"/>
    <mergeCell ref="A2:C3"/>
    <mergeCell ref="D2:D3"/>
    <mergeCell ref="E2:E3"/>
    <mergeCell ref="F2:F3"/>
    <mergeCell ref="G2:G3"/>
    <mergeCell ref="H2:J2"/>
    <mergeCell ref="A4:C4"/>
    <mergeCell ref="A5:C5"/>
    <mergeCell ref="A6:C6"/>
    <mergeCell ref="A7:C7"/>
    <mergeCell ref="A8:C8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E10" sqref="E10"/>
    </sheetView>
  </sheetViews>
  <sheetFormatPr defaultColWidth="9.109375" defaultRowHeight="13.2" x14ac:dyDescent="0.25"/>
  <cols>
    <col min="1" max="1" width="2.5546875" style="328" bestFit="1" customWidth="1"/>
    <col min="2" max="2" width="9.44140625" style="328" customWidth="1"/>
    <col min="3" max="3" width="16" style="328" customWidth="1"/>
    <col min="4" max="5" width="22.5546875" style="328" customWidth="1"/>
    <col min="6" max="16384" width="9.109375" style="328"/>
  </cols>
  <sheetData>
    <row r="1" spans="1:11" ht="23.25" customHeight="1" x14ac:dyDescent="0.25">
      <c r="A1" s="660" t="s">
        <v>399</v>
      </c>
      <c r="B1" s="660"/>
      <c r="C1" s="660" t="s">
        <v>558</v>
      </c>
      <c r="D1" s="660"/>
      <c r="E1" s="660"/>
      <c r="G1" s="400" t="s">
        <v>482</v>
      </c>
    </row>
    <row r="2" spans="1:11" ht="31.5" customHeight="1" x14ac:dyDescent="0.25">
      <c r="A2" s="648" t="s">
        <v>1</v>
      </c>
      <c r="B2" s="648"/>
      <c r="C2" s="648"/>
      <c r="D2" s="212" t="s">
        <v>302</v>
      </c>
      <c r="E2" s="352" t="s">
        <v>303</v>
      </c>
    </row>
    <row r="3" spans="1:11" x14ac:dyDescent="0.25">
      <c r="A3" s="668" t="s">
        <v>6</v>
      </c>
      <c r="B3" s="668"/>
      <c r="C3" s="668"/>
      <c r="D3" s="214">
        <v>100</v>
      </c>
      <c r="E3" s="214">
        <v>0.5</v>
      </c>
      <c r="G3" s="359"/>
      <c r="I3" s="360"/>
      <c r="J3" s="360"/>
      <c r="K3" s="360"/>
    </row>
    <row r="4" spans="1:11" x14ac:dyDescent="0.25">
      <c r="A4" s="669" t="s">
        <v>282</v>
      </c>
      <c r="B4" s="669"/>
      <c r="C4" s="669"/>
      <c r="D4" s="214">
        <v>100</v>
      </c>
      <c r="E4" s="214">
        <v>1.9</v>
      </c>
      <c r="G4" s="359"/>
      <c r="I4" s="360"/>
      <c r="J4" s="360"/>
      <c r="K4" s="360"/>
    </row>
    <row r="5" spans="1:11" x14ac:dyDescent="0.25">
      <c r="A5" s="667" t="s">
        <v>8</v>
      </c>
      <c r="B5" s="667"/>
      <c r="C5" s="667"/>
      <c r="D5" s="214">
        <v>66.7</v>
      </c>
      <c r="E5" s="214">
        <v>0.5</v>
      </c>
      <c r="G5" s="359"/>
      <c r="I5" s="360"/>
      <c r="J5" s="360"/>
      <c r="K5" s="360"/>
    </row>
    <row r="6" spans="1:11" x14ac:dyDescent="0.25">
      <c r="A6" s="667" t="s">
        <v>9</v>
      </c>
      <c r="B6" s="667"/>
      <c r="C6" s="667"/>
      <c r="D6" s="214">
        <v>61.7</v>
      </c>
      <c r="E6" s="214">
        <v>0.4</v>
      </c>
      <c r="G6" s="359"/>
      <c r="I6" s="360"/>
      <c r="J6" s="360"/>
      <c r="K6" s="360"/>
    </row>
    <row r="7" spans="1:11" x14ac:dyDescent="0.25">
      <c r="A7" s="667" t="s">
        <v>10</v>
      </c>
      <c r="B7" s="667"/>
      <c r="C7" s="667"/>
      <c r="D7" s="214">
        <v>78.900000000000006</v>
      </c>
      <c r="E7" s="214">
        <v>2.2000000000000002</v>
      </c>
      <c r="G7" s="359"/>
      <c r="I7" s="360"/>
      <c r="J7" s="360"/>
      <c r="K7" s="360"/>
    </row>
    <row r="8" spans="1:11" x14ac:dyDescent="0.25">
      <c r="A8" s="651" t="s">
        <v>359</v>
      </c>
      <c r="B8" s="651"/>
      <c r="C8" s="651"/>
      <c r="D8" s="701" t="s">
        <v>554</v>
      </c>
      <c r="E8" s="214">
        <v>3.6</v>
      </c>
      <c r="G8" s="359"/>
      <c r="I8" s="360"/>
      <c r="J8" s="360"/>
      <c r="K8" s="360"/>
    </row>
    <row r="9" spans="1:11" x14ac:dyDescent="0.25">
      <c r="A9" s="670" t="s">
        <v>45</v>
      </c>
      <c r="B9" s="670"/>
      <c r="C9" s="670"/>
      <c r="D9" s="214">
        <v>78.900000000000006</v>
      </c>
      <c r="E9" s="214">
        <v>1</v>
      </c>
      <c r="G9" s="359"/>
      <c r="I9" s="360"/>
      <c r="J9" s="360"/>
      <c r="K9" s="360"/>
    </row>
    <row r="10" spans="1:11" x14ac:dyDescent="0.25">
      <c r="A10" s="667" t="s">
        <v>13</v>
      </c>
      <c r="B10" s="667"/>
      <c r="C10" s="667"/>
      <c r="D10" s="214">
        <v>100</v>
      </c>
      <c r="E10" s="214">
        <v>3.6</v>
      </c>
      <c r="G10" s="359"/>
      <c r="I10" s="360"/>
      <c r="J10" s="360"/>
      <c r="K10" s="360"/>
    </row>
    <row r="11" spans="1:11" x14ac:dyDescent="0.25">
      <c r="A11" s="667" t="s">
        <v>14</v>
      </c>
      <c r="B11" s="667"/>
      <c r="C11" s="667"/>
      <c r="D11" s="214">
        <v>79.5</v>
      </c>
      <c r="E11" s="214">
        <v>1.2</v>
      </c>
      <c r="G11" s="359"/>
      <c r="I11" s="360"/>
      <c r="J11" s="360"/>
      <c r="K11" s="360"/>
    </row>
    <row r="12" spans="1:11" x14ac:dyDescent="0.25">
      <c r="A12" s="667" t="s">
        <v>15</v>
      </c>
      <c r="B12" s="667"/>
      <c r="C12" s="667"/>
      <c r="D12" s="214">
        <v>94.8</v>
      </c>
      <c r="E12" s="214">
        <v>1.2</v>
      </c>
      <c r="G12" s="359"/>
      <c r="I12" s="360"/>
      <c r="J12" s="360"/>
      <c r="K12" s="360"/>
    </row>
    <row r="13" spans="1:11" x14ac:dyDescent="0.25">
      <c r="A13" s="667" t="s">
        <v>16</v>
      </c>
      <c r="B13" s="667"/>
      <c r="C13" s="667"/>
      <c r="D13" s="214">
        <v>97.8</v>
      </c>
      <c r="E13" s="214">
        <v>1</v>
      </c>
      <c r="G13" s="359"/>
      <c r="I13" s="360"/>
      <c r="J13" s="360"/>
      <c r="K13" s="360"/>
    </row>
    <row r="14" spans="1:11" x14ac:dyDescent="0.25">
      <c r="A14" s="667" t="s">
        <v>17</v>
      </c>
      <c r="B14" s="667"/>
      <c r="C14" s="667"/>
      <c r="D14" s="214">
        <v>75</v>
      </c>
      <c r="E14" s="214">
        <v>0.2</v>
      </c>
      <c r="G14" s="359"/>
      <c r="I14" s="360"/>
      <c r="J14" s="360"/>
      <c r="K14" s="360"/>
    </row>
    <row r="15" spans="1:11" x14ac:dyDescent="0.25">
      <c r="A15" s="667" t="s">
        <v>18</v>
      </c>
      <c r="B15" s="667"/>
      <c r="C15" s="667"/>
      <c r="D15" s="214">
        <v>43.6</v>
      </c>
      <c r="E15" s="214">
        <v>0.5</v>
      </c>
      <c r="G15" s="359"/>
      <c r="I15" s="360"/>
      <c r="J15" s="360"/>
      <c r="K15" s="360"/>
    </row>
    <row r="16" spans="1:11" x14ac:dyDescent="0.25">
      <c r="A16" s="667" t="s">
        <v>19</v>
      </c>
      <c r="B16" s="667"/>
      <c r="C16" s="667"/>
      <c r="D16" s="214">
        <v>59</v>
      </c>
      <c r="E16" s="214">
        <v>0.5</v>
      </c>
      <c r="G16" s="359"/>
      <c r="I16" s="360"/>
      <c r="J16" s="360"/>
      <c r="K16" s="360"/>
    </row>
    <row r="17" spans="1:11" x14ac:dyDescent="0.25">
      <c r="A17" s="667" t="s">
        <v>20</v>
      </c>
      <c r="B17" s="667"/>
      <c r="C17" s="667"/>
      <c r="D17" s="214">
        <v>22</v>
      </c>
      <c r="E17" s="214">
        <v>0.2</v>
      </c>
      <c r="G17" s="359"/>
      <c r="I17" s="360"/>
      <c r="J17" s="360"/>
      <c r="K17" s="360"/>
    </row>
    <row r="18" spans="1:11" x14ac:dyDescent="0.25">
      <c r="A18" s="667" t="s">
        <v>21</v>
      </c>
      <c r="B18" s="667"/>
      <c r="C18" s="667"/>
      <c r="D18" s="214">
        <v>2.2000000000000002</v>
      </c>
      <c r="E18" s="214">
        <v>0.1</v>
      </c>
      <c r="G18" s="359"/>
      <c r="I18" s="360"/>
      <c r="J18" s="360"/>
      <c r="K18" s="360"/>
    </row>
    <row r="19" spans="1:11" x14ac:dyDescent="0.25">
      <c r="A19" s="667" t="s">
        <v>22</v>
      </c>
      <c r="B19" s="667"/>
      <c r="C19" s="667"/>
      <c r="D19" s="214">
        <v>60.9</v>
      </c>
      <c r="E19" s="214">
        <v>0.1</v>
      </c>
      <c r="G19" s="359"/>
      <c r="I19" s="360"/>
      <c r="J19" s="360"/>
      <c r="K19" s="360"/>
    </row>
    <row r="20" spans="1:11" x14ac:dyDescent="0.25">
      <c r="A20" s="667" t="s">
        <v>23</v>
      </c>
      <c r="B20" s="667"/>
      <c r="C20" s="667"/>
      <c r="D20" s="214">
        <v>53.7</v>
      </c>
      <c r="E20" s="214">
        <v>0.2</v>
      </c>
      <c r="G20" s="359"/>
      <c r="I20" s="360"/>
      <c r="J20" s="360"/>
      <c r="K20" s="360"/>
    </row>
    <row r="21" spans="1:11" x14ac:dyDescent="0.25">
      <c r="A21" s="667" t="s">
        <v>24</v>
      </c>
      <c r="B21" s="667"/>
      <c r="C21" s="667"/>
      <c r="D21" s="214">
        <v>21.4</v>
      </c>
      <c r="E21" s="214">
        <v>0.1</v>
      </c>
      <c r="G21" s="359"/>
      <c r="I21" s="360"/>
      <c r="J21" s="360"/>
      <c r="K21" s="360"/>
    </row>
    <row r="22" spans="1:11" x14ac:dyDescent="0.25">
      <c r="A22" s="667" t="s">
        <v>25</v>
      </c>
      <c r="B22" s="667"/>
      <c r="C22" s="667"/>
      <c r="D22" s="214">
        <v>12.1</v>
      </c>
      <c r="E22" s="214">
        <v>0</v>
      </c>
      <c r="G22" s="359"/>
      <c r="I22" s="360"/>
      <c r="J22" s="360"/>
      <c r="K22" s="360"/>
    </row>
    <row r="23" spans="1:11" x14ac:dyDescent="0.25">
      <c r="A23" s="667" t="s">
        <v>26</v>
      </c>
      <c r="B23" s="667"/>
      <c r="C23" s="667"/>
      <c r="D23" s="214">
        <v>40</v>
      </c>
      <c r="E23" s="214">
        <v>0.1</v>
      </c>
      <c r="G23" s="359"/>
      <c r="I23" s="360"/>
      <c r="J23" s="360"/>
      <c r="K23" s="360"/>
    </row>
    <row r="24" spans="1:11" x14ac:dyDescent="0.25">
      <c r="A24" s="667" t="s">
        <v>27</v>
      </c>
      <c r="B24" s="667"/>
      <c r="C24" s="667"/>
      <c r="D24" s="214">
        <v>34.700000000000003</v>
      </c>
      <c r="E24" s="214">
        <v>0.4</v>
      </c>
      <c r="G24" s="359"/>
      <c r="I24" s="360"/>
      <c r="J24" s="360"/>
      <c r="K24" s="360"/>
    </row>
    <row r="25" spans="1:11" x14ac:dyDescent="0.25">
      <c r="A25" s="671" t="s">
        <v>28</v>
      </c>
      <c r="B25" s="671"/>
      <c r="C25" s="671"/>
      <c r="D25" s="217">
        <v>78.099999999999994</v>
      </c>
      <c r="E25" s="217">
        <v>0.4</v>
      </c>
      <c r="G25" s="359"/>
      <c r="I25" s="360"/>
      <c r="J25" s="360"/>
      <c r="K25" s="360"/>
    </row>
    <row r="26" spans="1:11" x14ac:dyDescent="0.25">
      <c r="A26" s="653" t="s">
        <v>305</v>
      </c>
      <c r="B26" s="653"/>
      <c r="C26" s="653"/>
      <c r="D26" s="217">
        <v>92.5</v>
      </c>
      <c r="E26" s="217">
        <v>2.2999999999999998</v>
      </c>
      <c r="G26" s="359"/>
      <c r="I26" s="360"/>
      <c r="J26" s="360"/>
      <c r="K26" s="360"/>
    </row>
    <row r="27" spans="1:11" x14ac:dyDescent="0.25">
      <c r="A27" s="671" t="s">
        <v>30</v>
      </c>
      <c r="B27" s="671"/>
      <c r="C27" s="671"/>
      <c r="D27" s="217">
        <v>67.8</v>
      </c>
      <c r="E27" s="217">
        <v>0.7</v>
      </c>
      <c r="G27" s="359"/>
      <c r="I27" s="360"/>
      <c r="J27" s="360"/>
      <c r="K27" s="360"/>
    </row>
    <row r="28" spans="1:11" x14ac:dyDescent="0.25">
      <c r="A28" s="671" t="s">
        <v>31</v>
      </c>
      <c r="B28" s="671"/>
      <c r="C28" s="671"/>
      <c r="D28" s="217">
        <v>34.799999999999997</v>
      </c>
      <c r="E28" s="217">
        <v>0.1</v>
      </c>
      <c r="G28" s="359"/>
      <c r="I28" s="360"/>
      <c r="J28" s="360"/>
      <c r="K28" s="360"/>
    </row>
    <row r="29" spans="1:11" x14ac:dyDescent="0.25">
      <c r="A29" s="671" t="s">
        <v>32</v>
      </c>
      <c r="B29" s="671"/>
      <c r="C29" s="671"/>
      <c r="D29" s="217">
        <v>37.4</v>
      </c>
      <c r="E29" s="217">
        <v>0.2</v>
      </c>
      <c r="G29" s="359"/>
      <c r="I29" s="360"/>
      <c r="J29" s="360"/>
      <c r="K29" s="360"/>
    </row>
    <row r="30" spans="1:11" x14ac:dyDescent="0.25">
      <c r="A30" s="656" t="s">
        <v>306</v>
      </c>
      <c r="B30" s="656"/>
      <c r="C30" s="656"/>
      <c r="D30" s="217">
        <v>65.2</v>
      </c>
      <c r="E30" s="217">
        <v>0.8</v>
      </c>
      <c r="G30" s="359"/>
      <c r="I30" s="360"/>
      <c r="J30" s="360"/>
      <c r="K30" s="360"/>
    </row>
    <row r="31" spans="1:11" s="351" customFormat="1" ht="19.5" customHeight="1" x14ac:dyDescent="0.25">
      <c r="A31" s="361" t="s">
        <v>75</v>
      </c>
      <c r="B31" s="684" t="s">
        <v>377</v>
      </c>
      <c r="C31" s="684"/>
      <c r="D31" s="684"/>
      <c r="E31" s="684"/>
      <c r="I31" s="360"/>
      <c r="J31" s="360"/>
      <c r="K31" s="360"/>
    </row>
    <row r="32" spans="1:11" s="351" customFormat="1" ht="21.75" customHeight="1" x14ac:dyDescent="0.25">
      <c r="A32" s="362" t="s">
        <v>308</v>
      </c>
      <c r="B32" s="685" t="s">
        <v>309</v>
      </c>
      <c r="C32" s="685"/>
      <c r="D32" s="685"/>
      <c r="E32" s="685"/>
      <c r="I32" s="360"/>
      <c r="J32" s="360"/>
      <c r="K32" s="360"/>
    </row>
    <row r="33" spans="1:11" s="337" customFormat="1" ht="21.75" customHeight="1" x14ac:dyDescent="0.25">
      <c r="A33" s="362" t="s">
        <v>47</v>
      </c>
      <c r="B33" s="685" t="s">
        <v>400</v>
      </c>
      <c r="C33" s="685"/>
      <c r="D33" s="685"/>
      <c r="E33" s="685"/>
      <c r="I33" s="360"/>
      <c r="J33" s="360"/>
      <c r="K33" s="360"/>
    </row>
    <row r="34" spans="1:11" s="332" customFormat="1" x14ac:dyDescent="0.25">
      <c r="A34" s="363" t="s">
        <v>311</v>
      </c>
      <c r="B34" s="686" t="s">
        <v>312</v>
      </c>
      <c r="C34" s="686"/>
      <c r="D34" s="686"/>
      <c r="E34" s="686"/>
      <c r="I34" s="360"/>
      <c r="J34" s="360"/>
      <c r="K34" s="360"/>
    </row>
    <row r="35" spans="1:11" s="332" customFormat="1" ht="11.4" x14ac:dyDescent="0.2">
      <c r="A35" s="654"/>
      <c r="B35" s="654"/>
      <c r="C35" s="654"/>
      <c r="D35" s="654"/>
      <c r="E35" s="654"/>
    </row>
    <row r="36" spans="1:11" s="332" customFormat="1" ht="11.4" x14ac:dyDescent="0.2">
      <c r="A36" s="654"/>
      <c r="B36" s="654"/>
      <c r="C36" s="654"/>
      <c r="D36" s="654"/>
      <c r="E36" s="654"/>
    </row>
    <row r="37" spans="1:11" s="337" customFormat="1" ht="11.4" x14ac:dyDescent="0.2">
      <c r="A37" s="683"/>
      <c r="B37" s="683"/>
      <c r="C37" s="683"/>
      <c r="D37" s="683"/>
      <c r="E37" s="683"/>
    </row>
  </sheetData>
  <mergeCells count="38">
    <mergeCell ref="A36:E36"/>
    <mergeCell ref="A37:E37"/>
    <mergeCell ref="A30:C30"/>
    <mergeCell ref="B31:E31"/>
    <mergeCell ref="B32:E32"/>
    <mergeCell ref="B33:E33"/>
    <mergeCell ref="B34:E34"/>
    <mergeCell ref="A35:E35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5:C5"/>
    <mergeCell ref="A1:B1"/>
    <mergeCell ref="C1:E1"/>
    <mergeCell ref="A2:C2"/>
    <mergeCell ref="A3:C3"/>
    <mergeCell ref="A4:C4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A7" workbookViewId="0">
      <selection activeCell="G9" sqref="G9"/>
    </sheetView>
  </sheetViews>
  <sheetFormatPr defaultColWidth="9.109375" defaultRowHeight="13.2" x14ac:dyDescent="0.25"/>
  <cols>
    <col min="1" max="1" width="2.5546875" style="34" customWidth="1"/>
    <col min="2" max="2" width="7.44140625" style="34" customWidth="1"/>
    <col min="3" max="3" width="8.88671875" style="34" customWidth="1"/>
    <col min="4" max="4" width="10.109375" style="34" customWidth="1"/>
    <col min="5" max="6" width="11.109375" style="34" customWidth="1"/>
    <col min="7" max="7" width="10.33203125" style="34" customWidth="1"/>
    <col min="8" max="8" width="9.88671875" style="34" customWidth="1"/>
    <col min="9" max="9" width="8.5546875" style="34" customWidth="1"/>
    <col min="10" max="10" width="10.109375" style="34" customWidth="1"/>
    <col min="11" max="11" width="11.33203125" style="34" customWidth="1"/>
    <col min="12" max="12" width="10" style="34" customWidth="1"/>
    <col min="13" max="16384" width="9.109375" style="34"/>
  </cols>
  <sheetData>
    <row r="1" spans="1:24" ht="19.5" customHeight="1" x14ac:dyDescent="0.25">
      <c r="A1" s="688" t="s">
        <v>401</v>
      </c>
      <c r="B1" s="688"/>
      <c r="C1" s="688" t="s">
        <v>557</v>
      </c>
      <c r="D1" s="688"/>
      <c r="E1" s="688"/>
      <c r="F1" s="688"/>
      <c r="G1" s="688"/>
      <c r="H1" s="688"/>
      <c r="I1" s="688"/>
      <c r="J1" s="688"/>
      <c r="K1" s="688"/>
      <c r="L1" s="688"/>
      <c r="N1" s="400" t="s">
        <v>482</v>
      </c>
    </row>
    <row r="2" spans="1:24" ht="17.25" customHeight="1" x14ac:dyDescent="0.25">
      <c r="A2" s="689" t="s">
        <v>68</v>
      </c>
      <c r="B2" s="689"/>
      <c r="C2" s="689"/>
      <c r="D2" s="691" t="s">
        <v>402</v>
      </c>
      <c r="E2" s="691"/>
      <c r="F2" s="691"/>
      <c r="G2" s="691" t="s">
        <v>403</v>
      </c>
      <c r="H2" s="691"/>
      <c r="I2" s="691"/>
      <c r="J2" s="692" t="s">
        <v>404</v>
      </c>
      <c r="K2" s="694" t="s">
        <v>405</v>
      </c>
      <c r="L2" s="694" t="s">
        <v>406</v>
      </c>
    </row>
    <row r="3" spans="1:24" s="365" customFormat="1" ht="23.25" customHeight="1" x14ac:dyDescent="0.25">
      <c r="A3" s="690"/>
      <c r="B3" s="690"/>
      <c r="C3" s="690"/>
      <c r="D3" s="364" t="s">
        <v>407</v>
      </c>
      <c r="E3" s="364" t="s">
        <v>408</v>
      </c>
      <c r="F3" s="364" t="s">
        <v>64</v>
      </c>
      <c r="G3" s="364" t="s">
        <v>407</v>
      </c>
      <c r="H3" s="364" t="s">
        <v>408</v>
      </c>
      <c r="I3" s="364" t="s">
        <v>64</v>
      </c>
      <c r="J3" s="693"/>
      <c r="K3" s="695"/>
      <c r="L3" s="695"/>
    </row>
    <row r="4" spans="1:24" ht="12.75" customHeight="1" x14ac:dyDescent="0.25">
      <c r="A4" s="696" t="s">
        <v>6</v>
      </c>
      <c r="B4" s="696"/>
      <c r="C4" s="696"/>
      <c r="D4" s="366">
        <v>49</v>
      </c>
      <c r="E4" s="366">
        <v>6</v>
      </c>
      <c r="F4" s="366">
        <v>55</v>
      </c>
      <c r="G4" s="366">
        <v>836</v>
      </c>
      <c r="H4" s="366">
        <v>345</v>
      </c>
      <c r="I4" s="366">
        <v>1181</v>
      </c>
      <c r="J4" s="366">
        <v>1236</v>
      </c>
      <c r="K4" s="366">
        <v>351</v>
      </c>
      <c r="L4" s="367">
        <v>28.4</v>
      </c>
      <c r="N4"/>
      <c r="O4"/>
      <c r="P4"/>
      <c r="Q4"/>
      <c r="R4"/>
      <c r="S4"/>
      <c r="T4"/>
      <c r="U4"/>
      <c r="V4"/>
      <c r="W4"/>
      <c r="X4"/>
    </row>
    <row r="5" spans="1:24" ht="12.75" customHeight="1" x14ac:dyDescent="0.25">
      <c r="A5" s="697" t="s">
        <v>282</v>
      </c>
      <c r="B5" s="697"/>
      <c r="C5" s="697"/>
      <c r="D5" s="368">
        <v>9</v>
      </c>
      <c r="E5" s="368">
        <v>0</v>
      </c>
      <c r="F5" s="368">
        <v>9</v>
      </c>
      <c r="G5" s="368">
        <v>66</v>
      </c>
      <c r="H5" s="368">
        <v>8</v>
      </c>
      <c r="I5" s="368">
        <v>74</v>
      </c>
      <c r="J5" s="368">
        <v>83</v>
      </c>
      <c r="K5" s="368">
        <v>8</v>
      </c>
      <c r="L5" s="49">
        <v>9.6</v>
      </c>
      <c r="N5"/>
      <c r="O5"/>
      <c r="P5"/>
      <c r="Q5"/>
      <c r="R5"/>
      <c r="S5"/>
      <c r="T5"/>
      <c r="U5"/>
      <c r="V5"/>
      <c r="W5"/>
      <c r="X5"/>
    </row>
    <row r="6" spans="1:24" s="370" customFormat="1" ht="12.75" customHeight="1" x14ac:dyDescent="0.25">
      <c r="A6" s="698" t="s">
        <v>8</v>
      </c>
      <c r="B6" s="698"/>
      <c r="C6" s="698"/>
      <c r="D6" s="369">
        <v>57</v>
      </c>
      <c r="E6" s="369">
        <v>7</v>
      </c>
      <c r="F6" s="369">
        <v>64</v>
      </c>
      <c r="G6" s="369">
        <v>180</v>
      </c>
      <c r="H6" s="368">
        <v>54</v>
      </c>
      <c r="I6" s="369">
        <v>234</v>
      </c>
      <c r="J6" s="368">
        <v>298</v>
      </c>
      <c r="K6" s="368">
        <v>61</v>
      </c>
      <c r="L6" s="49">
        <v>20.5</v>
      </c>
      <c r="N6"/>
      <c r="O6"/>
      <c r="P6"/>
      <c r="Q6"/>
      <c r="R6"/>
      <c r="S6"/>
      <c r="T6"/>
      <c r="U6"/>
      <c r="V6"/>
      <c r="W6"/>
      <c r="X6"/>
    </row>
    <row r="7" spans="1:24" s="370" customFormat="1" ht="12.75" customHeight="1" x14ac:dyDescent="0.25">
      <c r="A7" s="698" t="s">
        <v>9</v>
      </c>
      <c r="B7" s="698"/>
      <c r="C7" s="698"/>
      <c r="D7" s="369">
        <v>129</v>
      </c>
      <c r="E7" s="369">
        <v>22</v>
      </c>
      <c r="F7" s="369">
        <v>151</v>
      </c>
      <c r="G7" s="369">
        <v>1329</v>
      </c>
      <c r="H7" s="368">
        <v>177</v>
      </c>
      <c r="I7" s="369">
        <v>1506</v>
      </c>
      <c r="J7" s="368">
        <v>1657</v>
      </c>
      <c r="K7" s="368">
        <v>199</v>
      </c>
      <c r="L7" s="49">
        <v>12</v>
      </c>
      <c r="N7"/>
      <c r="O7"/>
      <c r="P7"/>
      <c r="Q7"/>
      <c r="R7"/>
      <c r="S7"/>
      <c r="T7"/>
      <c r="U7"/>
      <c r="V7"/>
      <c r="W7"/>
      <c r="X7"/>
    </row>
    <row r="8" spans="1:24" s="370" customFormat="1" ht="12" customHeight="1" x14ac:dyDescent="0.25">
      <c r="A8" s="698" t="s">
        <v>10</v>
      </c>
      <c r="B8" s="698"/>
      <c r="C8" s="698"/>
      <c r="D8" s="369">
        <v>18</v>
      </c>
      <c r="E8" s="369">
        <v>0</v>
      </c>
      <c r="F8" s="369">
        <v>18</v>
      </c>
      <c r="G8" s="369">
        <v>282</v>
      </c>
      <c r="H8" s="368">
        <v>0</v>
      </c>
      <c r="I8" s="369">
        <v>282</v>
      </c>
      <c r="J8" s="368">
        <v>300</v>
      </c>
      <c r="K8" s="368">
        <v>0</v>
      </c>
      <c r="L8" s="49">
        <v>0</v>
      </c>
      <c r="N8"/>
      <c r="O8"/>
      <c r="P8"/>
      <c r="Q8"/>
      <c r="R8"/>
      <c r="S8"/>
      <c r="T8"/>
      <c r="U8"/>
      <c r="V8"/>
      <c r="W8"/>
      <c r="X8"/>
    </row>
    <row r="9" spans="1:24" s="373" customFormat="1" ht="12.75" customHeight="1" x14ac:dyDescent="0.25">
      <c r="A9" s="687" t="s">
        <v>11</v>
      </c>
      <c r="B9" s="687"/>
      <c r="C9" s="687"/>
      <c r="D9" s="371">
        <v>1</v>
      </c>
      <c r="E9" s="371">
        <v>0</v>
      </c>
      <c r="F9" s="371">
        <v>1</v>
      </c>
      <c r="G9" s="371">
        <v>116</v>
      </c>
      <c r="H9" s="372">
        <v>0</v>
      </c>
      <c r="I9" s="371">
        <v>116</v>
      </c>
      <c r="J9" s="372">
        <v>117</v>
      </c>
      <c r="K9" s="372">
        <v>0</v>
      </c>
      <c r="L9" s="53">
        <v>0</v>
      </c>
      <c r="N9"/>
      <c r="O9"/>
      <c r="P9"/>
      <c r="Q9"/>
      <c r="R9"/>
      <c r="S9"/>
      <c r="T9"/>
      <c r="U9"/>
      <c r="V9"/>
      <c r="W9"/>
      <c r="X9"/>
    </row>
    <row r="10" spans="1:24" s="373" customFormat="1" ht="12.75" customHeight="1" x14ac:dyDescent="0.25">
      <c r="A10" s="687" t="s">
        <v>45</v>
      </c>
      <c r="B10" s="687"/>
      <c r="C10" s="687"/>
      <c r="D10" s="371">
        <v>17</v>
      </c>
      <c r="E10" s="371">
        <v>0</v>
      </c>
      <c r="F10" s="371">
        <v>17</v>
      </c>
      <c r="G10" s="371">
        <v>166</v>
      </c>
      <c r="H10" s="371">
        <v>0</v>
      </c>
      <c r="I10" s="371">
        <v>166</v>
      </c>
      <c r="J10" s="372">
        <v>183</v>
      </c>
      <c r="K10" s="372">
        <v>0</v>
      </c>
      <c r="L10" s="53">
        <v>0</v>
      </c>
      <c r="N10"/>
      <c r="O10"/>
      <c r="P10"/>
      <c r="Q10"/>
      <c r="R10"/>
      <c r="S10"/>
      <c r="T10"/>
      <c r="U10"/>
      <c r="V10"/>
      <c r="W10"/>
      <c r="X10"/>
    </row>
    <row r="11" spans="1:24" s="370" customFormat="1" ht="12.75" customHeight="1" x14ac:dyDescent="0.25">
      <c r="A11" s="698" t="s">
        <v>13</v>
      </c>
      <c r="B11" s="698"/>
      <c r="C11" s="698"/>
      <c r="D11" s="369">
        <v>34</v>
      </c>
      <c r="E11" s="369">
        <v>2</v>
      </c>
      <c r="F11" s="369">
        <v>36</v>
      </c>
      <c r="G11" s="369">
        <v>522</v>
      </c>
      <c r="H11" s="369">
        <v>41</v>
      </c>
      <c r="I11" s="369">
        <v>563</v>
      </c>
      <c r="J11" s="368">
        <v>599</v>
      </c>
      <c r="K11" s="368">
        <v>43</v>
      </c>
      <c r="L11" s="49">
        <v>7.2</v>
      </c>
      <c r="N11"/>
      <c r="O11"/>
      <c r="P11"/>
      <c r="Q11"/>
      <c r="R11"/>
      <c r="S11"/>
      <c r="T11"/>
      <c r="U11"/>
      <c r="V11"/>
      <c r="W11"/>
      <c r="X11"/>
    </row>
    <row r="12" spans="1:24" s="370" customFormat="1" ht="12.75" customHeight="1" x14ac:dyDescent="0.25">
      <c r="A12" s="698" t="s">
        <v>14</v>
      </c>
      <c r="B12" s="698"/>
      <c r="C12" s="698"/>
      <c r="D12" s="369">
        <v>22</v>
      </c>
      <c r="E12" s="369">
        <v>0</v>
      </c>
      <c r="F12" s="369">
        <v>22</v>
      </c>
      <c r="G12" s="369">
        <v>204</v>
      </c>
      <c r="H12" s="369">
        <v>11</v>
      </c>
      <c r="I12" s="369">
        <v>215</v>
      </c>
      <c r="J12" s="368">
        <v>237</v>
      </c>
      <c r="K12" s="368">
        <v>11</v>
      </c>
      <c r="L12" s="49">
        <v>4.5999999999999996</v>
      </c>
      <c r="N12"/>
      <c r="O12"/>
      <c r="P12"/>
      <c r="Q12"/>
      <c r="R12"/>
      <c r="S12"/>
      <c r="T12"/>
      <c r="U12"/>
      <c r="V12"/>
      <c r="W12"/>
      <c r="X12"/>
    </row>
    <row r="13" spans="1:24" s="370" customFormat="1" ht="12.75" customHeight="1" x14ac:dyDescent="0.25">
      <c r="A13" s="698" t="s">
        <v>15</v>
      </c>
      <c r="B13" s="698"/>
      <c r="C13" s="698"/>
      <c r="D13" s="369">
        <v>63</v>
      </c>
      <c r="E13" s="369">
        <v>4</v>
      </c>
      <c r="F13" s="369">
        <v>67</v>
      </c>
      <c r="G13" s="369">
        <v>281</v>
      </c>
      <c r="H13" s="369">
        <v>47</v>
      </c>
      <c r="I13" s="369">
        <v>328</v>
      </c>
      <c r="J13" s="368">
        <v>395</v>
      </c>
      <c r="K13" s="368">
        <v>51</v>
      </c>
      <c r="L13" s="49">
        <v>12.9</v>
      </c>
      <c r="N13"/>
      <c r="O13"/>
      <c r="P13"/>
      <c r="Q13"/>
      <c r="R13"/>
      <c r="S13"/>
      <c r="T13"/>
      <c r="U13"/>
      <c r="V13"/>
      <c r="W13"/>
      <c r="X13"/>
    </row>
    <row r="14" spans="1:24" s="370" customFormat="1" ht="12.75" customHeight="1" x14ac:dyDescent="0.25">
      <c r="A14" s="698" t="s">
        <v>16</v>
      </c>
      <c r="B14" s="698"/>
      <c r="C14" s="698"/>
      <c r="D14" s="369">
        <v>50</v>
      </c>
      <c r="E14" s="369">
        <v>0</v>
      </c>
      <c r="F14" s="369">
        <v>50</v>
      </c>
      <c r="G14" s="369">
        <v>270</v>
      </c>
      <c r="H14" s="369">
        <v>3</v>
      </c>
      <c r="I14" s="369">
        <v>273</v>
      </c>
      <c r="J14" s="368">
        <v>323</v>
      </c>
      <c r="K14" s="368">
        <v>3</v>
      </c>
      <c r="L14" s="49">
        <v>0.9</v>
      </c>
      <c r="N14"/>
      <c r="O14"/>
      <c r="P14"/>
      <c r="Q14"/>
      <c r="R14"/>
      <c r="S14"/>
      <c r="T14"/>
      <c r="U14"/>
      <c r="V14"/>
      <c r="W14"/>
      <c r="X14"/>
    </row>
    <row r="15" spans="1:24" s="370" customFormat="1" ht="12.75" customHeight="1" x14ac:dyDescent="0.25">
      <c r="A15" s="698" t="s">
        <v>17</v>
      </c>
      <c r="B15" s="698"/>
      <c r="C15" s="698"/>
      <c r="D15" s="369">
        <v>14</v>
      </c>
      <c r="E15" s="369">
        <v>2</v>
      </c>
      <c r="F15" s="369">
        <v>16</v>
      </c>
      <c r="G15" s="369">
        <v>74</v>
      </c>
      <c r="H15" s="369">
        <v>18</v>
      </c>
      <c r="I15" s="369">
        <v>92</v>
      </c>
      <c r="J15" s="368">
        <v>108</v>
      </c>
      <c r="K15" s="368">
        <v>20</v>
      </c>
      <c r="L15" s="49">
        <v>18.5</v>
      </c>
      <c r="N15"/>
      <c r="O15"/>
      <c r="P15"/>
      <c r="Q15"/>
      <c r="R15"/>
      <c r="S15"/>
      <c r="T15"/>
      <c r="U15"/>
      <c r="V15"/>
      <c r="W15"/>
      <c r="X15"/>
    </row>
    <row r="16" spans="1:24" s="370" customFormat="1" ht="12.75" customHeight="1" x14ac:dyDescent="0.25">
      <c r="A16" s="698" t="s">
        <v>18</v>
      </c>
      <c r="B16" s="698"/>
      <c r="C16" s="698"/>
      <c r="D16" s="369">
        <v>19</v>
      </c>
      <c r="E16" s="369">
        <v>2</v>
      </c>
      <c r="F16" s="369">
        <v>21</v>
      </c>
      <c r="G16" s="369">
        <v>188</v>
      </c>
      <c r="H16" s="369">
        <v>39</v>
      </c>
      <c r="I16" s="369">
        <v>227</v>
      </c>
      <c r="J16" s="368">
        <v>248</v>
      </c>
      <c r="K16" s="368">
        <v>41</v>
      </c>
      <c r="L16" s="49">
        <v>16.5</v>
      </c>
      <c r="N16"/>
      <c r="O16"/>
      <c r="P16"/>
      <c r="Q16"/>
      <c r="R16"/>
      <c r="S16"/>
      <c r="T16"/>
      <c r="U16"/>
      <c r="V16"/>
      <c r="W16"/>
      <c r="X16"/>
    </row>
    <row r="17" spans="1:24" s="370" customFormat="1" ht="12.75" customHeight="1" x14ac:dyDescent="0.25">
      <c r="A17" s="698" t="s">
        <v>19</v>
      </c>
      <c r="B17" s="698"/>
      <c r="C17" s="698"/>
      <c r="D17" s="369">
        <v>25</v>
      </c>
      <c r="E17" s="369">
        <v>17</v>
      </c>
      <c r="F17" s="369">
        <v>42</v>
      </c>
      <c r="G17" s="369">
        <v>229</v>
      </c>
      <c r="H17" s="369">
        <v>149</v>
      </c>
      <c r="I17" s="369">
        <v>378</v>
      </c>
      <c r="J17" s="368">
        <v>420</v>
      </c>
      <c r="K17" s="368">
        <v>166</v>
      </c>
      <c r="L17" s="49">
        <v>39.5</v>
      </c>
      <c r="N17"/>
      <c r="O17"/>
      <c r="P17"/>
      <c r="Q17"/>
      <c r="R17"/>
      <c r="S17"/>
      <c r="T17"/>
      <c r="U17"/>
      <c r="V17"/>
      <c r="W17"/>
      <c r="X17"/>
    </row>
    <row r="18" spans="1:24" s="370" customFormat="1" ht="12.75" customHeight="1" x14ac:dyDescent="0.25">
      <c r="A18" s="698" t="s">
        <v>20</v>
      </c>
      <c r="B18" s="698"/>
      <c r="C18" s="698"/>
      <c r="D18" s="369">
        <v>11</v>
      </c>
      <c r="E18" s="369">
        <v>11</v>
      </c>
      <c r="F18" s="369">
        <v>22</v>
      </c>
      <c r="G18" s="369">
        <v>179</v>
      </c>
      <c r="H18" s="369">
        <v>126</v>
      </c>
      <c r="I18" s="369">
        <v>305</v>
      </c>
      <c r="J18" s="368">
        <v>327</v>
      </c>
      <c r="K18" s="368">
        <v>137</v>
      </c>
      <c r="L18" s="49">
        <v>41.9</v>
      </c>
      <c r="N18"/>
      <c r="O18"/>
      <c r="P18"/>
      <c r="Q18"/>
      <c r="R18"/>
      <c r="S18"/>
      <c r="T18"/>
      <c r="U18"/>
      <c r="V18"/>
      <c r="W18"/>
      <c r="X18"/>
    </row>
    <row r="19" spans="1:24" s="370" customFormat="1" ht="12.75" customHeight="1" x14ac:dyDescent="0.25">
      <c r="A19" s="698" t="s">
        <v>21</v>
      </c>
      <c r="B19" s="698"/>
      <c r="C19" s="698"/>
      <c r="D19" s="369">
        <v>6</v>
      </c>
      <c r="E19" s="369">
        <v>2</v>
      </c>
      <c r="F19" s="369">
        <v>8</v>
      </c>
      <c r="G19" s="369">
        <v>74</v>
      </c>
      <c r="H19" s="369">
        <v>62</v>
      </c>
      <c r="I19" s="369">
        <v>136</v>
      </c>
      <c r="J19" s="368">
        <v>144</v>
      </c>
      <c r="K19" s="368">
        <v>64</v>
      </c>
      <c r="L19" s="49">
        <v>44.4</v>
      </c>
      <c r="N19"/>
      <c r="O19"/>
      <c r="P19"/>
      <c r="Q19"/>
      <c r="R19"/>
      <c r="S19"/>
      <c r="T19"/>
      <c r="U19"/>
      <c r="V19"/>
      <c r="W19"/>
      <c r="X19"/>
    </row>
    <row r="20" spans="1:24" s="370" customFormat="1" ht="12.75" customHeight="1" x14ac:dyDescent="0.25">
      <c r="A20" s="698" t="s">
        <v>22</v>
      </c>
      <c r="B20" s="698"/>
      <c r="C20" s="698"/>
      <c r="D20" s="369">
        <v>28</v>
      </c>
      <c r="E20" s="369">
        <v>23</v>
      </c>
      <c r="F20" s="369">
        <v>51</v>
      </c>
      <c r="G20" s="369">
        <v>258</v>
      </c>
      <c r="H20" s="369">
        <v>292</v>
      </c>
      <c r="I20" s="369">
        <v>550</v>
      </c>
      <c r="J20" s="368">
        <v>601</v>
      </c>
      <c r="K20" s="368">
        <v>315</v>
      </c>
      <c r="L20" s="49">
        <v>52.4</v>
      </c>
      <c r="N20"/>
      <c r="O20"/>
      <c r="P20"/>
      <c r="Q20"/>
      <c r="R20"/>
      <c r="S20"/>
      <c r="T20"/>
      <c r="U20"/>
      <c r="V20"/>
      <c r="W20"/>
      <c r="X20"/>
    </row>
    <row r="21" spans="1:24" s="370" customFormat="1" ht="12.75" customHeight="1" x14ac:dyDescent="0.25">
      <c r="A21" s="698" t="s">
        <v>23</v>
      </c>
      <c r="B21" s="698"/>
      <c r="C21" s="698"/>
      <c r="D21" s="369">
        <v>23</v>
      </c>
      <c r="E21" s="369">
        <v>18</v>
      </c>
      <c r="F21" s="369">
        <v>41</v>
      </c>
      <c r="G21" s="369">
        <v>169</v>
      </c>
      <c r="H21" s="369">
        <v>88</v>
      </c>
      <c r="I21" s="369">
        <v>257</v>
      </c>
      <c r="J21" s="368">
        <v>298</v>
      </c>
      <c r="K21" s="368">
        <v>106</v>
      </c>
      <c r="L21" s="49">
        <v>35.6</v>
      </c>
      <c r="N21"/>
      <c r="O21"/>
      <c r="P21"/>
      <c r="Q21"/>
      <c r="R21"/>
      <c r="S21"/>
      <c r="T21"/>
      <c r="U21"/>
      <c r="V21"/>
      <c r="W21"/>
      <c r="X21"/>
    </row>
    <row r="22" spans="1:24" s="370" customFormat="1" ht="12.75" customHeight="1" x14ac:dyDescent="0.25">
      <c r="A22" s="698" t="s">
        <v>24</v>
      </c>
      <c r="B22" s="698"/>
      <c r="C22" s="698"/>
      <c r="D22" s="369">
        <v>2</v>
      </c>
      <c r="E22" s="369">
        <v>6</v>
      </c>
      <c r="F22" s="369">
        <v>8</v>
      </c>
      <c r="G22" s="369">
        <v>87</v>
      </c>
      <c r="H22" s="369">
        <v>44</v>
      </c>
      <c r="I22" s="369">
        <v>131</v>
      </c>
      <c r="J22" s="368">
        <v>139</v>
      </c>
      <c r="K22" s="368">
        <v>50</v>
      </c>
      <c r="L22" s="49">
        <v>36</v>
      </c>
      <c r="N22"/>
      <c r="O22"/>
      <c r="P22"/>
      <c r="Q22"/>
      <c r="R22"/>
      <c r="S22"/>
      <c r="T22"/>
      <c r="U22"/>
      <c r="V22"/>
      <c r="W22"/>
      <c r="X22"/>
    </row>
    <row r="23" spans="1:24" s="370" customFormat="1" ht="12.75" customHeight="1" x14ac:dyDescent="0.25">
      <c r="A23" s="698" t="s">
        <v>25</v>
      </c>
      <c r="B23" s="698"/>
      <c r="C23" s="698"/>
      <c r="D23" s="369">
        <v>7</v>
      </c>
      <c r="E23" s="369">
        <v>8</v>
      </c>
      <c r="F23" s="369">
        <v>15</v>
      </c>
      <c r="G23" s="369">
        <v>178</v>
      </c>
      <c r="H23" s="369">
        <v>226</v>
      </c>
      <c r="I23" s="369">
        <v>404</v>
      </c>
      <c r="J23" s="368">
        <v>419</v>
      </c>
      <c r="K23" s="368">
        <v>234</v>
      </c>
      <c r="L23" s="49">
        <v>55.8</v>
      </c>
      <c r="N23"/>
      <c r="O23"/>
      <c r="P23"/>
      <c r="Q23"/>
      <c r="R23"/>
      <c r="S23"/>
      <c r="T23"/>
      <c r="U23"/>
      <c r="V23"/>
      <c r="W23"/>
      <c r="X23"/>
    </row>
    <row r="24" spans="1:24" s="370" customFormat="1" ht="12.75" customHeight="1" x14ac:dyDescent="0.25">
      <c r="A24" s="698" t="s">
        <v>26</v>
      </c>
      <c r="B24" s="698"/>
      <c r="C24" s="698"/>
      <c r="D24" s="369">
        <v>33</v>
      </c>
      <c r="E24" s="369">
        <v>27</v>
      </c>
      <c r="F24" s="369">
        <v>60</v>
      </c>
      <c r="G24" s="369">
        <v>307</v>
      </c>
      <c r="H24" s="369">
        <v>83</v>
      </c>
      <c r="I24" s="369">
        <v>390</v>
      </c>
      <c r="J24" s="368">
        <v>450</v>
      </c>
      <c r="K24" s="368">
        <v>110</v>
      </c>
      <c r="L24" s="49">
        <v>24.4</v>
      </c>
      <c r="N24"/>
      <c r="O24"/>
      <c r="P24"/>
      <c r="Q24"/>
      <c r="R24"/>
      <c r="S24"/>
      <c r="T24"/>
      <c r="U24"/>
      <c r="V24"/>
      <c r="W24"/>
      <c r="X24"/>
    </row>
    <row r="25" spans="1:24" s="370" customFormat="1" ht="12.75" customHeight="1" x14ac:dyDescent="0.25">
      <c r="A25" s="698" t="s">
        <v>27</v>
      </c>
      <c r="B25" s="698"/>
      <c r="C25" s="698"/>
      <c r="D25" s="369">
        <v>20</v>
      </c>
      <c r="E25" s="369">
        <v>9</v>
      </c>
      <c r="F25" s="369">
        <v>29</v>
      </c>
      <c r="G25" s="369">
        <v>230</v>
      </c>
      <c r="H25" s="369">
        <v>147</v>
      </c>
      <c r="I25" s="369">
        <v>377</v>
      </c>
      <c r="J25" s="368">
        <v>406</v>
      </c>
      <c r="K25" s="368">
        <v>156</v>
      </c>
      <c r="L25" s="49">
        <v>38.4</v>
      </c>
      <c r="N25"/>
      <c r="O25"/>
      <c r="P25"/>
      <c r="Q25"/>
      <c r="R25"/>
      <c r="S25"/>
      <c r="T25"/>
      <c r="U25"/>
      <c r="V25"/>
      <c r="W25"/>
      <c r="X25"/>
    </row>
    <row r="26" spans="1:24" s="370" customFormat="1" ht="12.75" customHeight="1" x14ac:dyDescent="0.25">
      <c r="A26" s="699" t="s">
        <v>28</v>
      </c>
      <c r="B26" s="699"/>
      <c r="C26" s="699"/>
      <c r="D26" s="374">
        <v>244</v>
      </c>
      <c r="E26" s="374">
        <v>35</v>
      </c>
      <c r="F26" s="374">
        <v>279</v>
      </c>
      <c r="G26" s="374">
        <v>2411</v>
      </c>
      <c r="H26" s="374">
        <v>584</v>
      </c>
      <c r="I26" s="374">
        <v>2995</v>
      </c>
      <c r="J26" s="374">
        <v>3274</v>
      </c>
      <c r="K26" s="375">
        <v>619</v>
      </c>
      <c r="L26" s="55">
        <v>18.899999999999999</v>
      </c>
      <c r="N26"/>
      <c r="O26"/>
      <c r="P26"/>
      <c r="Q26"/>
      <c r="R26"/>
      <c r="S26"/>
      <c r="T26"/>
      <c r="U26"/>
      <c r="V26"/>
      <c r="W26"/>
      <c r="X26"/>
    </row>
    <row r="27" spans="1:24" s="370" customFormat="1" ht="12.75" customHeight="1" x14ac:dyDescent="0.25">
      <c r="A27" s="699" t="s">
        <v>29</v>
      </c>
      <c r="B27" s="699"/>
      <c r="C27" s="699"/>
      <c r="D27" s="374">
        <v>137</v>
      </c>
      <c r="E27" s="374">
        <v>6</v>
      </c>
      <c r="F27" s="374">
        <v>143</v>
      </c>
      <c r="G27" s="374">
        <v>1289</v>
      </c>
      <c r="H27" s="374">
        <v>99</v>
      </c>
      <c r="I27" s="374">
        <v>1388</v>
      </c>
      <c r="J27" s="374">
        <v>1531</v>
      </c>
      <c r="K27" s="375">
        <v>105</v>
      </c>
      <c r="L27" s="55">
        <v>6.9</v>
      </c>
      <c r="N27"/>
      <c r="O27"/>
      <c r="P27"/>
      <c r="Q27"/>
      <c r="R27"/>
      <c r="S27"/>
      <c r="T27"/>
      <c r="U27"/>
      <c r="V27"/>
      <c r="W27"/>
      <c r="X27"/>
    </row>
    <row r="28" spans="1:24" s="370" customFormat="1" ht="12.75" customHeight="1" x14ac:dyDescent="0.25">
      <c r="A28" s="699" t="s">
        <v>30</v>
      </c>
      <c r="B28" s="699"/>
      <c r="C28" s="699"/>
      <c r="D28" s="374">
        <v>108</v>
      </c>
      <c r="E28" s="374">
        <v>21</v>
      </c>
      <c r="F28" s="374">
        <v>129</v>
      </c>
      <c r="G28" s="374">
        <v>761</v>
      </c>
      <c r="H28" s="374">
        <v>209</v>
      </c>
      <c r="I28" s="374">
        <v>970</v>
      </c>
      <c r="J28" s="374">
        <v>1099</v>
      </c>
      <c r="K28" s="375">
        <v>230</v>
      </c>
      <c r="L28" s="55">
        <v>20.9</v>
      </c>
      <c r="N28"/>
      <c r="O28"/>
      <c r="P28"/>
      <c r="Q28"/>
      <c r="R28"/>
      <c r="S28"/>
      <c r="T28"/>
      <c r="U28"/>
      <c r="V28"/>
      <c r="W28"/>
      <c r="X28"/>
    </row>
    <row r="29" spans="1:24" s="370" customFormat="1" ht="12.75" customHeight="1" x14ac:dyDescent="0.25">
      <c r="A29" s="699" t="s">
        <v>31</v>
      </c>
      <c r="B29" s="699"/>
      <c r="C29" s="699"/>
      <c r="D29" s="374">
        <v>77</v>
      </c>
      <c r="E29" s="374">
        <v>68</v>
      </c>
      <c r="F29" s="374">
        <v>145</v>
      </c>
      <c r="G29" s="374">
        <v>945</v>
      </c>
      <c r="H29" s="374">
        <v>838</v>
      </c>
      <c r="I29" s="374">
        <v>1783</v>
      </c>
      <c r="J29" s="374">
        <v>1928</v>
      </c>
      <c r="K29" s="375">
        <v>906</v>
      </c>
      <c r="L29" s="55">
        <v>47</v>
      </c>
      <c r="N29"/>
      <c r="O29"/>
      <c r="P29"/>
      <c r="Q29"/>
      <c r="R29"/>
      <c r="S29"/>
      <c r="T29"/>
      <c r="U29"/>
      <c r="V29"/>
      <c r="W29"/>
      <c r="X29"/>
    </row>
    <row r="30" spans="1:24" s="370" customFormat="1" ht="12.75" customHeight="1" x14ac:dyDescent="0.25">
      <c r="A30" s="699" t="s">
        <v>32</v>
      </c>
      <c r="B30" s="699"/>
      <c r="C30" s="699"/>
      <c r="D30" s="374">
        <v>53</v>
      </c>
      <c r="E30" s="374">
        <v>36</v>
      </c>
      <c r="F30" s="374">
        <v>89</v>
      </c>
      <c r="G30" s="374">
        <v>537</v>
      </c>
      <c r="H30" s="374">
        <v>230</v>
      </c>
      <c r="I30" s="374">
        <v>767</v>
      </c>
      <c r="J30" s="374">
        <v>856</v>
      </c>
      <c r="K30" s="375">
        <v>266</v>
      </c>
      <c r="L30" s="55">
        <v>31.1</v>
      </c>
      <c r="N30"/>
      <c r="O30"/>
      <c r="P30"/>
      <c r="Q30"/>
      <c r="R30"/>
      <c r="S30"/>
      <c r="T30"/>
      <c r="U30"/>
      <c r="V30"/>
      <c r="W30"/>
      <c r="X30"/>
    </row>
    <row r="31" spans="1:24" s="370" customFormat="1" ht="12.75" customHeight="1" x14ac:dyDescent="0.25">
      <c r="A31" s="700" t="s">
        <v>33</v>
      </c>
      <c r="B31" s="700"/>
      <c r="C31" s="700"/>
      <c r="D31" s="376">
        <v>619</v>
      </c>
      <c r="E31" s="376">
        <v>166</v>
      </c>
      <c r="F31" s="376">
        <v>785</v>
      </c>
      <c r="G31" s="376">
        <v>5943</v>
      </c>
      <c r="H31" s="376">
        <v>1960</v>
      </c>
      <c r="I31" s="376">
        <v>7903</v>
      </c>
      <c r="J31" s="376">
        <v>8688</v>
      </c>
      <c r="K31" s="377">
        <v>2126</v>
      </c>
      <c r="L31" s="56">
        <v>24.5</v>
      </c>
      <c r="M31" s="426"/>
      <c r="N31"/>
      <c r="O31"/>
      <c r="P31"/>
      <c r="Q31"/>
      <c r="R31"/>
      <c r="S31"/>
      <c r="T31"/>
      <c r="U31"/>
      <c r="V31"/>
      <c r="W31"/>
      <c r="X31"/>
    </row>
    <row r="33" spans="10:11" x14ac:dyDescent="0.25">
      <c r="J33" s="378"/>
    </row>
    <row r="34" spans="10:11" x14ac:dyDescent="0.25">
      <c r="J34" s="378"/>
    </row>
    <row r="35" spans="10:11" x14ac:dyDescent="0.25">
      <c r="K35" s="378"/>
    </row>
  </sheetData>
  <mergeCells count="36"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27:C27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9:C9"/>
    <mergeCell ref="A1:B1"/>
    <mergeCell ref="C1:L1"/>
    <mergeCell ref="A2:C3"/>
    <mergeCell ref="D2:F2"/>
    <mergeCell ref="G2:I2"/>
    <mergeCell ref="J2:J3"/>
    <mergeCell ref="K2:K3"/>
    <mergeCell ref="L2:L3"/>
    <mergeCell ref="A4:C4"/>
    <mergeCell ref="A5:C5"/>
    <mergeCell ref="A6:C6"/>
    <mergeCell ref="A7:C7"/>
    <mergeCell ref="A8:C8"/>
  </mergeCells>
  <hyperlinks>
    <hyperlink ref="N1" location="'Indice delle tavole'!B50" display="TORNA ALL'INDICE"/>
  </hyperlinks>
  <pageMargins left="0.6692913385826772" right="0.70866141732283472" top="0.98425196850393704" bottom="1.3779527559055118" header="0.51181102362204722" footer="0.86614173228346458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Normal="100" workbookViewId="0">
      <selection activeCell="D16" sqref="D16"/>
    </sheetView>
  </sheetViews>
  <sheetFormatPr defaultColWidth="9.109375" defaultRowHeight="13.2" x14ac:dyDescent="0.25"/>
  <cols>
    <col min="1" max="1" width="2.5546875" style="34" customWidth="1"/>
    <col min="2" max="2" width="8.44140625" style="34" customWidth="1"/>
    <col min="3" max="3" width="21.109375" style="34" customWidth="1"/>
    <col min="4" max="11" width="12.109375" style="34" customWidth="1"/>
    <col min="12" max="16384" width="9.109375" style="34"/>
  </cols>
  <sheetData>
    <row r="1" spans="1:20" ht="17.25" customHeight="1" x14ac:dyDescent="0.25">
      <c r="A1" s="455" t="s">
        <v>70</v>
      </c>
      <c r="B1" s="455"/>
      <c r="C1" s="455" t="s">
        <v>505</v>
      </c>
      <c r="D1" s="455"/>
      <c r="E1" s="455"/>
      <c r="F1" s="455"/>
      <c r="G1" s="455"/>
      <c r="H1" s="455"/>
      <c r="I1" s="455"/>
      <c r="J1" s="455"/>
      <c r="K1" s="455"/>
      <c r="M1" s="400" t="s">
        <v>482</v>
      </c>
    </row>
    <row r="2" spans="1:20" s="47" customFormat="1" ht="57.6" x14ac:dyDescent="0.25">
      <c r="A2" s="454" t="s">
        <v>1</v>
      </c>
      <c r="B2" s="454"/>
      <c r="C2" s="454"/>
      <c r="D2" s="46" t="s">
        <v>411</v>
      </c>
      <c r="E2" s="46" t="s">
        <v>410</v>
      </c>
      <c r="F2" s="46" t="s">
        <v>409</v>
      </c>
      <c r="G2" s="46" t="s">
        <v>71</v>
      </c>
      <c r="H2" s="46" t="s">
        <v>72</v>
      </c>
      <c r="I2" s="46" t="s">
        <v>73</v>
      </c>
      <c r="J2" s="46" t="s">
        <v>74</v>
      </c>
      <c r="K2" s="46" t="s">
        <v>64</v>
      </c>
      <c r="N2" s="48"/>
    </row>
    <row r="3" spans="1:20" ht="11.25" customHeight="1" x14ac:dyDescent="0.25">
      <c r="A3" s="446" t="s">
        <v>6</v>
      </c>
      <c r="B3" s="446"/>
      <c r="C3" s="446"/>
      <c r="D3" s="49">
        <v>9.6</v>
      </c>
      <c r="E3" s="49">
        <v>15.8</v>
      </c>
      <c r="F3" s="49">
        <v>11.5</v>
      </c>
      <c r="G3" s="49">
        <v>5.7</v>
      </c>
      <c r="H3" s="49">
        <v>2.2999999999999998</v>
      </c>
      <c r="I3" s="49">
        <v>52.7</v>
      </c>
      <c r="J3" s="49">
        <v>2.4</v>
      </c>
      <c r="K3" s="49">
        <v>100</v>
      </c>
      <c r="M3"/>
      <c r="N3"/>
      <c r="O3"/>
      <c r="P3"/>
      <c r="Q3"/>
      <c r="R3"/>
      <c r="S3"/>
      <c r="T3"/>
    </row>
    <row r="4" spans="1:20" ht="11.25" customHeight="1" x14ac:dyDescent="0.25">
      <c r="A4" s="446" t="s">
        <v>7</v>
      </c>
      <c r="B4" s="446"/>
      <c r="C4" s="446"/>
      <c r="D4" s="49">
        <v>0.6</v>
      </c>
      <c r="E4" s="49">
        <v>74.2</v>
      </c>
      <c r="F4" s="49">
        <v>1.5</v>
      </c>
      <c r="G4" s="49">
        <v>2</v>
      </c>
      <c r="H4" s="49">
        <v>8.1999999999999993</v>
      </c>
      <c r="I4" s="49">
        <v>11.4</v>
      </c>
      <c r="J4" s="49">
        <v>2.1</v>
      </c>
      <c r="K4" s="49">
        <v>100</v>
      </c>
      <c r="M4"/>
      <c r="N4"/>
      <c r="O4"/>
      <c r="P4"/>
      <c r="Q4"/>
      <c r="R4"/>
      <c r="S4"/>
      <c r="T4"/>
    </row>
    <row r="5" spans="1:20" ht="11.25" customHeight="1" x14ac:dyDescent="0.25">
      <c r="A5" s="446" t="s">
        <v>8</v>
      </c>
      <c r="B5" s="446"/>
      <c r="C5" s="446"/>
      <c r="D5" s="49">
        <v>9.1999999999999993</v>
      </c>
      <c r="E5" s="49">
        <v>10.8</v>
      </c>
      <c r="F5" s="49">
        <v>6.7</v>
      </c>
      <c r="G5" s="49">
        <v>0.9</v>
      </c>
      <c r="H5" s="49">
        <v>0.3</v>
      </c>
      <c r="I5" s="49">
        <v>64.899999999999991</v>
      </c>
      <c r="J5" s="49">
        <v>7.2</v>
      </c>
      <c r="K5" s="49">
        <v>99.999999999999986</v>
      </c>
      <c r="M5"/>
      <c r="N5"/>
      <c r="O5"/>
      <c r="P5"/>
      <c r="Q5"/>
      <c r="R5"/>
      <c r="S5"/>
      <c r="T5"/>
    </row>
    <row r="6" spans="1:20" ht="11.25" customHeight="1" x14ac:dyDescent="0.25">
      <c r="A6" s="446" t="s">
        <v>9</v>
      </c>
      <c r="B6" s="446"/>
      <c r="C6" s="446"/>
      <c r="D6" s="49">
        <v>5.0999999999999996</v>
      </c>
      <c r="E6" s="49">
        <v>9.6999999999999993</v>
      </c>
      <c r="F6" s="49">
        <v>8.1</v>
      </c>
      <c r="G6" s="49">
        <v>2.5</v>
      </c>
      <c r="H6" s="49">
        <v>1</v>
      </c>
      <c r="I6" s="49">
        <v>73.300000000000011</v>
      </c>
      <c r="J6" s="49">
        <v>0.3</v>
      </c>
      <c r="K6" s="49">
        <v>100.00000000000001</v>
      </c>
      <c r="M6"/>
      <c r="N6"/>
      <c r="O6"/>
      <c r="P6"/>
      <c r="Q6"/>
      <c r="R6"/>
      <c r="S6"/>
      <c r="T6"/>
    </row>
    <row r="7" spans="1:20" s="51" customFormat="1" ht="11.25" customHeight="1" x14ac:dyDescent="0.25">
      <c r="A7" s="456" t="s">
        <v>10</v>
      </c>
      <c r="B7" s="456"/>
      <c r="C7" s="456"/>
      <c r="D7" s="50">
        <v>0</v>
      </c>
      <c r="E7" s="50">
        <v>25.6</v>
      </c>
      <c r="F7" s="50">
        <v>0.2</v>
      </c>
      <c r="G7" s="50">
        <v>0</v>
      </c>
      <c r="H7" s="50">
        <v>0</v>
      </c>
      <c r="I7" s="50">
        <v>3.5</v>
      </c>
      <c r="J7" s="50">
        <v>70.7</v>
      </c>
      <c r="K7" s="50">
        <v>100</v>
      </c>
      <c r="M7"/>
      <c r="N7"/>
      <c r="O7"/>
      <c r="P7"/>
      <c r="Q7"/>
      <c r="R7"/>
      <c r="S7"/>
      <c r="T7"/>
    </row>
    <row r="8" spans="1:20" s="52" customFormat="1" ht="11.25" customHeight="1" x14ac:dyDescent="0.25">
      <c r="A8" s="457" t="s">
        <v>11</v>
      </c>
      <c r="B8" s="457"/>
      <c r="C8" s="457"/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100</v>
      </c>
      <c r="K8" s="50">
        <v>100</v>
      </c>
      <c r="M8"/>
      <c r="N8"/>
      <c r="O8"/>
      <c r="P8"/>
      <c r="Q8"/>
      <c r="R8"/>
      <c r="S8"/>
      <c r="T8"/>
    </row>
    <row r="9" spans="1:20" s="52" customFormat="1" ht="11.25" customHeight="1" x14ac:dyDescent="0.25">
      <c r="A9" s="457" t="s">
        <v>45</v>
      </c>
      <c r="B9" s="457"/>
      <c r="C9" s="457"/>
      <c r="D9" s="403">
        <v>0</v>
      </c>
      <c r="E9" s="403">
        <v>85.9</v>
      </c>
      <c r="F9" s="403">
        <v>0.6</v>
      </c>
      <c r="G9" s="403">
        <v>0.1</v>
      </c>
      <c r="H9" s="403">
        <v>0</v>
      </c>
      <c r="I9" s="53">
        <v>11.7</v>
      </c>
      <c r="J9" s="53">
        <v>1.7</v>
      </c>
      <c r="K9" s="53">
        <v>100</v>
      </c>
      <c r="M9"/>
      <c r="N9"/>
      <c r="O9"/>
      <c r="P9"/>
      <c r="Q9"/>
      <c r="R9"/>
      <c r="S9"/>
      <c r="T9"/>
    </row>
    <row r="10" spans="1:20" ht="11.25" customHeight="1" x14ac:dyDescent="0.25">
      <c r="A10" s="446" t="s">
        <v>13</v>
      </c>
      <c r="B10" s="446"/>
      <c r="C10" s="446"/>
      <c r="D10" s="49">
        <v>5.5</v>
      </c>
      <c r="E10" s="49">
        <v>12.7</v>
      </c>
      <c r="F10" s="49">
        <v>8.8000000000000007</v>
      </c>
      <c r="G10" s="49">
        <v>2</v>
      </c>
      <c r="H10" s="49">
        <v>1.9</v>
      </c>
      <c r="I10" s="49">
        <v>67.899999999999991</v>
      </c>
      <c r="J10" s="49">
        <v>1.2</v>
      </c>
      <c r="K10" s="49">
        <v>99.999999999999986</v>
      </c>
      <c r="M10"/>
      <c r="N10"/>
      <c r="O10"/>
      <c r="P10"/>
      <c r="Q10"/>
      <c r="R10"/>
      <c r="S10"/>
      <c r="T10"/>
    </row>
    <row r="11" spans="1:20" ht="11.25" customHeight="1" x14ac:dyDescent="0.25">
      <c r="A11" s="446" t="s">
        <v>14</v>
      </c>
      <c r="B11" s="446"/>
      <c r="C11" s="446"/>
      <c r="D11" s="49">
        <v>22.6</v>
      </c>
      <c r="E11" s="49">
        <v>48.500000000000014</v>
      </c>
      <c r="F11" s="49">
        <v>8.1</v>
      </c>
      <c r="G11" s="49">
        <v>3.1</v>
      </c>
      <c r="H11" s="49">
        <v>1.2</v>
      </c>
      <c r="I11" s="49">
        <v>16.2</v>
      </c>
      <c r="J11" s="49">
        <v>0.3</v>
      </c>
      <c r="K11" s="49">
        <v>100.00000000000001</v>
      </c>
      <c r="M11"/>
      <c r="N11"/>
      <c r="O11"/>
      <c r="P11"/>
      <c r="Q11"/>
      <c r="R11"/>
      <c r="S11"/>
      <c r="T11"/>
    </row>
    <row r="12" spans="1:20" ht="11.25" customHeight="1" x14ac:dyDescent="0.25">
      <c r="A12" s="446" t="s">
        <v>15</v>
      </c>
      <c r="B12" s="446"/>
      <c r="C12" s="446"/>
      <c r="D12" s="49">
        <v>3</v>
      </c>
      <c r="E12" s="49">
        <v>8.6999999999999993</v>
      </c>
      <c r="F12" s="49">
        <v>15.1</v>
      </c>
      <c r="G12" s="49">
        <v>2.1</v>
      </c>
      <c r="H12" s="49">
        <v>1</v>
      </c>
      <c r="I12" s="49">
        <v>65.7</v>
      </c>
      <c r="J12" s="49">
        <v>4.4000000000000004</v>
      </c>
      <c r="K12" s="49">
        <v>100</v>
      </c>
      <c r="M12"/>
      <c r="N12"/>
      <c r="O12"/>
      <c r="P12"/>
      <c r="Q12"/>
      <c r="R12"/>
      <c r="S12"/>
      <c r="T12"/>
    </row>
    <row r="13" spans="1:20" ht="11.25" customHeight="1" x14ac:dyDescent="0.25">
      <c r="A13" s="446" t="s">
        <v>16</v>
      </c>
      <c r="B13" s="446"/>
      <c r="C13" s="446"/>
      <c r="D13" s="49">
        <v>7</v>
      </c>
      <c r="E13" s="49">
        <v>13.4</v>
      </c>
      <c r="F13" s="49">
        <v>12.9</v>
      </c>
      <c r="G13" s="49">
        <v>6.9</v>
      </c>
      <c r="H13" s="49">
        <v>1</v>
      </c>
      <c r="I13" s="49">
        <v>57.099999999999994</v>
      </c>
      <c r="J13" s="49">
        <v>1.7</v>
      </c>
      <c r="K13" s="49">
        <v>99.999999999999986</v>
      </c>
      <c r="M13"/>
      <c r="N13"/>
      <c r="O13"/>
      <c r="P13"/>
      <c r="Q13"/>
      <c r="R13"/>
      <c r="S13"/>
      <c r="T13"/>
    </row>
    <row r="14" spans="1:20" ht="11.25" customHeight="1" x14ac:dyDescent="0.25">
      <c r="A14" s="446" t="s">
        <v>17</v>
      </c>
      <c r="B14" s="446"/>
      <c r="C14" s="446"/>
      <c r="D14" s="49">
        <v>9.3000000000000007</v>
      </c>
      <c r="E14" s="49">
        <v>12.6</v>
      </c>
      <c r="F14" s="49">
        <v>24</v>
      </c>
      <c r="G14" s="49">
        <v>3.1</v>
      </c>
      <c r="H14" s="49">
        <v>1.2</v>
      </c>
      <c r="I14" s="49">
        <v>46.4</v>
      </c>
      <c r="J14" s="49">
        <v>3.4</v>
      </c>
      <c r="K14" s="49">
        <v>100</v>
      </c>
      <c r="M14"/>
      <c r="N14"/>
      <c r="O14"/>
      <c r="P14"/>
      <c r="Q14"/>
      <c r="R14"/>
      <c r="S14"/>
      <c r="T14"/>
    </row>
    <row r="15" spans="1:20" ht="11.25" customHeight="1" x14ac:dyDescent="0.25">
      <c r="A15" s="446" t="s">
        <v>18</v>
      </c>
      <c r="B15" s="446"/>
      <c r="C15" s="446"/>
      <c r="D15" s="49">
        <v>0.1</v>
      </c>
      <c r="E15" s="49">
        <v>17.5</v>
      </c>
      <c r="F15" s="49">
        <v>16.399999999999999</v>
      </c>
      <c r="G15" s="49">
        <v>5.9</v>
      </c>
      <c r="H15" s="49">
        <v>0.7</v>
      </c>
      <c r="I15" s="49">
        <v>53.999999999999993</v>
      </c>
      <c r="J15" s="49">
        <v>5.4</v>
      </c>
      <c r="K15" s="49">
        <v>100</v>
      </c>
      <c r="M15"/>
      <c r="N15"/>
      <c r="O15"/>
      <c r="P15"/>
      <c r="Q15"/>
      <c r="R15"/>
      <c r="S15"/>
      <c r="T15"/>
    </row>
    <row r="16" spans="1:20" ht="11.25" customHeight="1" x14ac:dyDescent="0.25">
      <c r="A16" s="446" t="s">
        <v>19</v>
      </c>
      <c r="B16" s="446"/>
      <c r="C16" s="446"/>
      <c r="D16" s="54">
        <v>5.3</v>
      </c>
      <c r="E16" s="54">
        <v>20</v>
      </c>
      <c r="F16" s="54">
        <v>7.6</v>
      </c>
      <c r="G16" s="54">
        <v>3.8</v>
      </c>
      <c r="H16" s="54">
        <v>0.1</v>
      </c>
      <c r="I16" s="54">
        <v>63.000000000000007</v>
      </c>
      <c r="J16" s="54">
        <v>0.2</v>
      </c>
      <c r="K16" s="49">
        <v>100.00000000000001</v>
      </c>
      <c r="M16"/>
      <c r="N16"/>
      <c r="O16"/>
      <c r="P16"/>
      <c r="Q16"/>
      <c r="R16"/>
      <c r="S16"/>
      <c r="T16"/>
    </row>
    <row r="17" spans="1:20" ht="11.25" customHeight="1" x14ac:dyDescent="0.25">
      <c r="A17" s="446" t="s">
        <v>20</v>
      </c>
      <c r="B17" s="446"/>
      <c r="C17" s="446"/>
      <c r="D17" s="54">
        <v>21</v>
      </c>
      <c r="E17" s="54">
        <v>13.9</v>
      </c>
      <c r="F17" s="54">
        <v>13.4</v>
      </c>
      <c r="G17" s="54">
        <v>5.5</v>
      </c>
      <c r="H17" s="54">
        <v>2.4</v>
      </c>
      <c r="I17" s="54">
        <v>38.300000000000004</v>
      </c>
      <c r="J17" s="54">
        <v>5.5</v>
      </c>
      <c r="K17" s="49">
        <v>100</v>
      </c>
      <c r="M17"/>
      <c r="N17"/>
      <c r="O17"/>
      <c r="P17"/>
      <c r="Q17"/>
      <c r="R17"/>
      <c r="S17"/>
      <c r="T17"/>
    </row>
    <row r="18" spans="1:20" ht="11.25" customHeight="1" x14ac:dyDescent="0.25">
      <c r="A18" s="446" t="s">
        <v>21</v>
      </c>
      <c r="B18" s="446"/>
      <c r="C18" s="446"/>
      <c r="D18" s="49">
        <v>12.3</v>
      </c>
      <c r="E18" s="49">
        <v>15.9</v>
      </c>
      <c r="F18" s="49">
        <v>31.5</v>
      </c>
      <c r="G18" s="49">
        <v>7.3</v>
      </c>
      <c r="H18" s="49">
        <v>0.5</v>
      </c>
      <c r="I18" s="49">
        <v>32.5</v>
      </c>
      <c r="J18" s="49">
        <v>0</v>
      </c>
      <c r="K18" s="49">
        <v>100</v>
      </c>
      <c r="M18"/>
      <c r="N18"/>
      <c r="O18"/>
      <c r="P18"/>
      <c r="Q18"/>
      <c r="R18"/>
      <c r="S18"/>
      <c r="T18"/>
    </row>
    <row r="19" spans="1:20" ht="11.25" customHeight="1" x14ac:dyDescent="0.25">
      <c r="A19" s="446" t="s">
        <v>22</v>
      </c>
      <c r="B19" s="446"/>
      <c r="C19" s="446"/>
      <c r="D19" s="49">
        <v>11.1</v>
      </c>
      <c r="E19" s="49">
        <v>25.8</v>
      </c>
      <c r="F19" s="49">
        <v>30.399999999999995</v>
      </c>
      <c r="G19" s="49">
        <v>3</v>
      </c>
      <c r="H19" s="49">
        <v>0.9</v>
      </c>
      <c r="I19" s="49">
        <v>20.3</v>
      </c>
      <c r="J19" s="49">
        <v>8.5</v>
      </c>
      <c r="K19" s="49">
        <v>100</v>
      </c>
      <c r="M19"/>
      <c r="N19"/>
      <c r="O19"/>
      <c r="P19"/>
      <c r="Q19"/>
      <c r="R19"/>
      <c r="S19"/>
      <c r="T19"/>
    </row>
    <row r="20" spans="1:20" ht="11.25" customHeight="1" x14ac:dyDescent="0.25">
      <c r="A20" s="446" t="s">
        <v>23</v>
      </c>
      <c r="B20" s="446"/>
      <c r="C20" s="446"/>
      <c r="D20" s="49">
        <v>11.8</v>
      </c>
      <c r="E20" s="49">
        <v>12.9</v>
      </c>
      <c r="F20" s="49">
        <v>17.2</v>
      </c>
      <c r="G20" s="49">
        <v>8.9</v>
      </c>
      <c r="H20" s="49">
        <v>0.2</v>
      </c>
      <c r="I20" s="49">
        <v>39.999999999999993</v>
      </c>
      <c r="J20" s="49">
        <v>9</v>
      </c>
      <c r="K20" s="49">
        <v>100</v>
      </c>
      <c r="M20"/>
      <c r="N20"/>
      <c r="O20"/>
      <c r="P20"/>
      <c r="Q20"/>
      <c r="R20"/>
      <c r="S20"/>
      <c r="T20"/>
    </row>
    <row r="21" spans="1:20" ht="11.25" customHeight="1" x14ac:dyDescent="0.25">
      <c r="A21" s="446" t="s">
        <v>24</v>
      </c>
      <c r="B21" s="446"/>
      <c r="C21" s="446"/>
      <c r="D21" s="49">
        <v>18.600000000000001</v>
      </c>
      <c r="E21" s="49">
        <v>36</v>
      </c>
      <c r="F21" s="49">
        <v>14.5</v>
      </c>
      <c r="G21" s="49">
        <v>2.9</v>
      </c>
      <c r="H21" s="49">
        <v>0.2</v>
      </c>
      <c r="I21" s="49">
        <v>27.8</v>
      </c>
      <c r="J21" s="49">
        <v>0</v>
      </c>
      <c r="K21" s="49">
        <v>100</v>
      </c>
      <c r="M21"/>
      <c r="N21"/>
      <c r="O21"/>
      <c r="P21"/>
      <c r="Q21"/>
      <c r="R21"/>
      <c r="S21"/>
      <c r="T21"/>
    </row>
    <row r="22" spans="1:20" ht="11.25" customHeight="1" x14ac:dyDescent="0.25">
      <c r="A22" s="446" t="s">
        <v>25</v>
      </c>
      <c r="B22" s="446"/>
      <c r="C22" s="446"/>
      <c r="D22" s="49">
        <v>11.2</v>
      </c>
      <c r="E22" s="49">
        <v>23.7</v>
      </c>
      <c r="F22" s="49">
        <v>38.300000000000011</v>
      </c>
      <c r="G22" s="49">
        <v>6.2</v>
      </c>
      <c r="H22" s="49">
        <v>0.1</v>
      </c>
      <c r="I22" s="49">
        <v>20.5</v>
      </c>
      <c r="J22" s="49">
        <v>0</v>
      </c>
      <c r="K22" s="49">
        <v>100.00000000000001</v>
      </c>
      <c r="M22"/>
      <c r="N22"/>
      <c r="O22"/>
      <c r="P22"/>
      <c r="Q22"/>
      <c r="R22"/>
      <c r="S22"/>
      <c r="T22"/>
    </row>
    <row r="23" spans="1:20" ht="11.25" customHeight="1" x14ac:dyDescent="0.25">
      <c r="A23" s="446" t="s">
        <v>26</v>
      </c>
      <c r="B23" s="446"/>
      <c r="C23" s="446"/>
      <c r="D23" s="49">
        <v>13.3</v>
      </c>
      <c r="E23" s="49">
        <v>15</v>
      </c>
      <c r="F23" s="49">
        <v>22.8</v>
      </c>
      <c r="G23" s="49">
        <v>2.2999999999999998</v>
      </c>
      <c r="H23" s="49">
        <v>0.5</v>
      </c>
      <c r="I23" s="49">
        <v>44.8</v>
      </c>
      <c r="J23" s="49">
        <v>1.3</v>
      </c>
      <c r="K23" s="49">
        <v>99.999999999999986</v>
      </c>
      <c r="M23"/>
      <c r="N23"/>
      <c r="O23"/>
      <c r="P23"/>
      <c r="Q23"/>
      <c r="R23"/>
      <c r="S23"/>
      <c r="T23"/>
    </row>
    <row r="24" spans="1:20" ht="11.25" customHeight="1" x14ac:dyDescent="0.25">
      <c r="A24" s="446" t="s">
        <v>27</v>
      </c>
      <c r="B24" s="446"/>
      <c r="C24" s="446"/>
      <c r="D24" s="49">
        <v>20.100000000000001</v>
      </c>
      <c r="E24" s="49">
        <v>55.300000000000011</v>
      </c>
      <c r="F24" s="49">
        <v>8.6</v>
      </c>
      <c r="G24" s="49">
        <v>3.5</v>
      </c>
      <c r="H24" s="49">
        <v>0.3</v>
      </c>
      <c r="I24" s="49">
        <v>12.1</v>
      </c>
      <c r="J24" s="49">
        <v>0.1</v>
      </c>
      <c r="K24" s="49">
        <v>99.999999999999986</v>
      </c>
      <c r="M24"/>
      <c r="N24"/>
      <c r="O24"/>
      <c r="P24"/>
      <c r="Q24"/>
      <c r="R24"/>
      <c r="S24"/>
      <c r="T24"/>
    </row>
    <row r="25" spans="1:20" ht="11.25" customHeight="1" x14ac:dyDescent="0.25">
      <c r="A25" s="451" t="s">
        <v>28</v>
      </c>
      <c r="B25" s="451"/>
      <c r="C25" s="451"/>
      <c r="D25" s="55">
        <v>6.6</v>
      </c>
      <c r="E25" s="55">
        <v>12.1</v>
      </c>
      <c r="F25" s="55">
        <v>8.8000000000000007</v>
      </c>
      <c r="G25" s="55">
        <v>3.1</v>
      </c>
      <c r="H25" s="55">
        <v>1.3</v>
      </c>
      <c r="I25" s="55">
        <v>66.5</v>
      </c>
      <c r="J25" s="55">
        <v>1.6</v>
      </c>
      <c r="K25" s="55">
        <v>100</v>
      </c>
      <c r="M25"/>
      <c r="N25"/>
      <c r="O25"/>
      <c r="P25"/>
      <c r="Q25"/>
      <c r="R25"/>
      <c r="S25"/>
      <c r="T25"/>
    </row>
    <row r="26" spans="1:20" ht="11.25" customHeight="1" x14ac:dyDescent="0.25">
      <c r="A26" s="451" t="s">
        <v>29</v>
      </c>
      <c r="B26" s="451"/>
      <c r="C26" s="451"/>
      <c r="D26" s="55">
        <v>6</v>
      </c>
      <c r="E26" s="55">
        <v>19.3</v>
      </c>
      <c r="F26" s="55">
        <v>9.3000000000000007</v>
      </c>
      <c r="G26" s="55">
        <v>1.8</v>
      </c>
      <c r="H26" s="55">
        <v>1</v>
      </c>
      <c r="I26" s="55">
        <v>45.800000000000011</v>
      </c>
      <c r="J26" s="55">
        <v>16.8</v>
      </c>
      <c r="K26" s="55">
        <v>100.00000000000001</v>
      </c>
      <c r="M26"/>
      <c r="N26"/>
      <c r="O26"/>
      <c r="P26"/>
      <c r="Q26"/>
      <c r="R26"/>
      <c r="S26"/>
      <c r="T26"/>
    </row>
    <row r="27" spans="1:20" ht="11.25" customHeight="1" x14ac:dyDescent="0.25">
      <c r="A27" s="451" t="s">
        <v>30</v>
      </c>
      <c r="B27" s="451"/>
      <c r="C27" s="451"/>
      <c r="D27" s="55">
        <v>5.5</v>
      </c>
      <c r="E27" s="55">
        <v>17.2</v>
      </c>
      <c r="F27" s="55">
        <v>11.1</v>
      </c>
      <c r="G27" s="55">
        <v>5</v>
      </c>
      <c r="H27" s="55">
        <v>0.5</v>
      </c>
      <c r="I27" s="55">
        <v>59.3</v>
      </c>
      <c r="J27" s="55">
        <v>1.4</v>
      </c>
      <c r="K27" s="55">
        <v>100</v>
      </c>
      <c r="M27"/>
      <c r="N27"/>
      <c r="O27"/>
      <c r="P27"/>
      <c r="Q27"/>
      <c r="R27"/>
      <c r="S27"/>
      <c r="T27"/>
    </row>
    <row r="28" spans="1:20" ht="11.25" customHeight="1" x14ac:dyDescent="0.25">
      <c r="A28" s="451" t="s">
        <v>31</v>
      </c>
      <c r="B28" s="451"/>
      <c r="C28" s="451"/>
      <c r="D28" s="55">
        <v>12.7</v>
      </c>
      <c r="E28" s="55">
        <v>19.899999999999999</v>
      </c>
      <c r="F28" s="55">
        <v>23.8</v>
      </c>
      <c r="G28" s="55">
        <v>5.7</v>
      </c>
      <c r="H28" s="55">
        <v>0.7</v>
      </c>
      <c r="I28" s="55">
        <v>29.8</v>
      </c>
      <c r="J28" s="55">
        <v>7.4</v>
      </c>
      <c r="K28" s="55">
        <v>100</v>
      </c>
      <c r="M28"/>
      <c r="N28"/>
      <c r="O28"/>
      <c r="P28"/>
      <c r="Q28"/>
      <c r="R28"/>
      <c r="S28"/>
      <c r="T28"/>
    </row>
    <row r="29" spans="1:20" ht="11.25" customHeight="1" x14ac:dyDescent="0.25">
      <c r="A29" s="451" t="s">
        <v>32</v>
      </c>
      <c r="B29" s="451"/>
      <c r="C29" s="451"/>
      <c r="D29" s="55">
        <v>16.899999999999999</v>
      </c>
      <c r="E29" s="55">
        <v>36.699999999999996</v>
      </c>
      <c r="F29" s="55">
        <v>15.2</v>
      </c>
      <c r="G29" s="55">
        <v>2.9</v>
      </c>
      <c r="H29" s="55">
        <v>0.4</v>
      </c>
      <c r="I29" s="55">
        <v>27.3</v>
      </c>
      <c r="J29" s="55">
        <v>0.6</v>
      </c>
      <c r="K29" s="55">
        <v>100</v>
      </c>
      <c r="M29"/>
      <c r="N29"/>
      <c r="O29"/>
      <c r="P29"/>
      <c r="Q29"/>
      <c r="R29"/>
      <c r="S29"/>
      <c r="T29"/>
    </row>
    <row r="30" spans="1:20" ht="11.25" customHeight="1" x14ac:dyDescent="0.25">
      <c r="A30" s="458" t="s">
        <v>33</v>
      </c>
      <c r="B30" s="458"/>
      <c r="C30" s="458"/>
      <c r="D30" s="56">
        <v>7.9</v>
      </c>
      <c r="E30" s="56">
        <v>18.600000000000001</v>
      </c>
      <c r="F30" s="56">
        <v>11.8</v>
      </c>
      <c r="G30" s="56">
        <v>3.4</v>
      </c>
      <c r="H30" s="56">
        <v>0.9</v>
      </c>
      <c r="I30" s="56">
        <v>51.100000000000016</v>
      </c>
      <c r="J30" s="56">
        <v>6.3</v>
      </c>
      <c r="K30" s="56">
        <v>100.00000000000001</v>
      </c>
      <c r="M30"/>
      <c r="N30"/>
      <c r="O30"/>
      <c r="P30"/>
      <c r="Q30"/>
      <c r="R30"/>
      <c r="S30"/>
      <c r="T30"/>
    </row>
    <row r="31" spans="1:20" s="57" customFormat="1" x14ac:dyDescent="0.25">
      <c r="A31" s="58" t="s">
        <v>34</v>
      </c>
      <c r="B31" s="459" t="s">
        <v>76</v>
      </c>
      <c r="C31" s="459"/>
      <c r="D31" s="459"/>
      <c r="E31" s="459"/>
      <c r="F31" s="459"/>
      <c r="G31" s="459"/>
      <c r="H31" s="459"/>
      <c r="I31" s="459"/>
      <c r="J31" s="459"/>
      <c r="K31" s="459"/>
    </row>
    <row r="32" spans="1:20" s="57" customFormat="1" x14ac:dyDescent="0.25">
      <c r="A32" s="58" t="s">
        <v>308</v>
      </c>
      <c r="B32" s="459" t="s">
        <v>77</v>
      </c>
      <c r="C32" s="459"/>
      <c r="D32" s="459"/>
      <c r="E32" s="459"/>
      <c r="F32" s="459"/>
      <c r="G32" s="459"/>
      <c r="H32" s="459"/>
      <c r="I32" s="459"/>
      <c r="J32" s="459"/>
      <c r="K32" s="459"/>
    </row>
  </sheetData>
  <mergeCells count="33">
    <mergeCell ref="A30:C30"/>
    <mergeCell ref="B31:K31"/>
    <mergeCell ref="B32:K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SheetLayoutView="100" workbookViewId="0">
      <selection activeCell="D12" sqref="D12"/>
    </sheetView>
  </sheetViews>
  <sheetFormatPr defaultColWidth="9.109375" defaultRowHeight="9.75" customHeight="1" x14ac:dyDescent="0.2"/>
  <cols>
    <col min="1" max="1" width="2.5546875" style="71" customWidth="1"/>
    <col min="2" max="2" width="6.88671875" style="71" customWidth="1"/>
    <col min="3" max="3" width="20" style="71" customWidth="1"/>
    <col min="4" max="4" width="12.33203125" style="65" bestFit="1" customWidth="1"/>
    <col min="5" max="5" width="12.88671875" style="65" customWidth="1"/>
    <col min="6" max="10" width="11.6640625" style="65" customWidth="1"/>
    <col min="11" max="11" width="12.33203125" style="65" bestFit="1" customWidth="1"/>
    <col min="12" max="16384" width="9.109375" style="65"/>
  </cols>
  <sheetData>
    <row r="1" spans="1:20" s="59" customFormat="1" ht="27" customHeight="1" x14ac:dyDescent="0.2">
      <c r="A1" s="461" t="s">
        <v>78</v>
      </c>
      <c r="B1" s="461"/>
      <c r="C1" s="462" t="s">
        <v>506</v>
      </c>
      <c r="D1" s="462"/>
      <c r="E1" s="462"/>
      <c r="F1" s="462"/>
      <c r="G1" s="462"/>
      <c r="H1" s="462"/>
      <c r="I1" s="462"/>
      <c r="J1" s="462"/>
      <c r="K1" s="462"/>
      <c r="M1" s="400" t="s">
        <v>482</v>
      </c>
    </row>
    <row r="2" spans="1:20" s="60" customFormat="1" ht="11.4" x14ac:dyDescent="0.25">
      <c r="A2" s="463" t="s">
        <v>1</v>
      </c>
      <c r="B2" s="463"/>
      <c r="C2" s="463"/>
      <c r="D2" s="465" t="s">
        <v>79</v>
      </c>
      <c r="E2" s="465"/>
      <c r="F2" s="465"/>
      <c r="G2" s="465"/>
      <c r="H2" s="465"/>
      <c r="I2" s="465"/>
      <c r="J2" s="465"/>
      <c r="K2" s="465"/>
    </row>
    <row r="3" spans="1:20" s="63" customFormat="1" ht="28.8" x14ac:dyDescent="0.25">
      <c r="A3" s="464"/>
      <c r="B3" s="464"/>
      <c r="C3" s="464"/>
      <c r="D3" s="61" t="s">
        <v>80</v>
      </c>
      <c r="E3" s="61" t="s">
        <v>81</v>
      </c>
      <c r="F3" s="61" t="s">
        <v>82</v>
      </c>
      <c r="G3" s="61" t="s">
        <v>83</v>
      </c>
      <c r="H3" s="61" t="s">
        <v>84</v>
      </c>
      <c r="I3" s="62" t="s">
        <v>490</v>
      </c>
      <c r="J3" s="61" t="s">
        <v>85</v>
      </c>
      <c r="K3" s="61" t="s">
        <v>64</v>
      </c>
    </row>
    <row r="4" spans="1:20" s="63" customFormat="1" ht="15" customHeight="1" x14ac:dyDescent="0.25">
      <c r="A4" s="466" t="s">
        <v>86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M4"/>
      <c r="N4"/>
      <c r="O4"/>
      <c r="P4"/>
      <c r="Q4"/>
      <c r="R4"/>
      <c r="S4"/>
      <c r="T4"/>
    </row>
    <row r="5" spans="1:20" ht="11.25" customHeight="1" x14ac:dyDescent="0.25">
      <c r="A5" s="467" t="s">
        <v>6</v>
      </c>
      <c r="B5" s="467"/>
      <c r="C5" s="467"/>
      <c r="D5" s="64">
        <v>204638043</v>
      </c>
      <c r="E5" s="64">
        <v>129856148</v>
      </c>
      <c r="F5" s="64">
        <v>246013</v>
      </c>
      <c r="G5" s="64">
        <v>83705901</v>
      </c>
      <c r="H5" s="64">
        <v>47611556</v>
      </c>
      <c r="I5" s="64">
        <v>81604987</v>
      </c>
      <c r="J5" s="64">
        <v>47043157</v>
      </c>
      <c r="K5" s="64">
        <v>594705805</v>
      </c>
      <c r="M5"/>
      <c r="N5"/>
      <c r="O5"/>
      <c r="P5"/>
      <c r="Q5"/>
      <c r="R5"/>
      <c r="S5"/>
      <c r="T5"/>
    </row>
    <row r="6" spans="1:20" ht="11.25" customHeight="1" x14ac:dyDescent="0.25">
      <c r="A6" s="467" t="s">
        <v>7</v>
      </c>
      <c r="B6" s="467"/>
      <c r="C6" s="467"/>
      <c r="D6" s="64">
        <v>5680201</v>
      </c>
      <c r="E6" s="64">
        <v>60664</v>
      </c>
      <c r="F6" s="64">
        <v>0</v>
      </c>
      <c r="G6" s="64">
        <v>19715520</v>
      </c>
      <c r="H6" s="64">
        <v>3618</v>
      </c>
      <c r="I6" s="64">
        <v>1495649</v>
      </c>
      <c r="J6" s="64">
        <v>216897</v>
      </c>
      <c r="K6" s="64">
        <v>27172549</v>
      </c>
      <c r="M6"/>
      <c r="N6"/>
      <c r="O6"/>
      <c r="P6"/>
      <c r="Q6"/>
      <c r="R6"/>
      <c r="S6"/>
      <c r="T6"/>
    </row>
    <row r="7" spans="1:20" ht="11.25" customHeight="1" x14ac:dyDescent="0.25">
      <c r="A7" s="467" t="s">
        <v>8</v>
      </c>
      <c r="B7" s="467"/>
      <c r="C7" s="467"/>
      <c r="D7" s="64">
        <v>91238872</v>
      </c>
      <c r="E7" s="64">
        <v>47507047</v>
      </c>
      <c r="F7" s="64">
        <v>1637654</v>
      </c>
      <c r="G7" s="64">
        <v>39025226</v>
      </c>
      <c r="H7" s="64">
        <v>12298093</v>
      </c>
      <c r="I7" s="64">
        <v>36872365</v>
      </c>
      <c r="J7" s="64">
        <v>13178079</v>
      </c>
      <c r="K7" s="64">
        <v>241757336</v>
      </c>
      <c r="M7"/>
      <c r="N7"/>
      <c r="O7"/>
      <c r="P7"/>
      <c r="Q7"/>
      <c r="R7"/>
      <c r="S7"/>
      <c r="T7"/>
    </row>
    <row r="8" spans="1:20" ht="11.25" customHeight="1" x14ac:dyDescent="0.25">
      <c r="A8" s="467" t="s">
        <v>9</v>
      </c>
      <c r="B8" s="467"/>
      <c r="C8" s="467"/>
      <c r="D8" s="64">
        <v>557702587</v>
      </c>
      <c r="E8" s="64">
        <v>408325835</v>
      </c>
      <c r="F8" s="64">
        <v>2786988</v>
      </c>
      <c r="G8" s="64">
        <v>181105170</v>
      </c>
      <c r="H8" s="64">
        <v>39455469</v>
      </c>
      <c r="I8" s="64">
        <v>167831103</v>
      </c>
      <c r="J8" s="64">
        <v>85564980</v>
      </c>
      <c r="K8" s="64">
        <v>1442772132</v>
      </c>
      <c r="M8"/>
      <c r="N8"/>
      <c r="O8"/>
      <c r="P8"/>
      <c r="Q8"/>
      <c r="R8"/>
      <c r="S8"/>
      <c r="T8"/>
    </row>
    <row r="9" spans="1:20" ht="11.25" customHeight="1" x14ac:dyDescent="0.25">
      <c r="A9" s="467" t="s">
        <v>10</v>
      </c>
      <c r="B9" s="467"/>
      <c r="C9" s="467"/>
      <c r="D9" s="64">
        <v>136770371</v>
      </c>
      <c r="E9" s="64">
        <v>90505545</v>
      </c>
      <c r="F9" s="64">
        <v>2635077</v>
      </c>
      <c r="G9" s="64">
        <v>174011982</v>
      </c>
      <c r="H9" s="64">
        <v>3056286</v>
      </c>
      <c r="I9" s="64">
        <v>24416942</v>
      </c>
      <c r="J9" s="64">
        <v>13242582</v>
      </c>
      <c r="K9" s="64">
        <v>444638785</v>
      </c>
      <c r="M9"/>
      <c r="N9"/>
      <c r="O9"/>
      <c r="P9"/>
      <c r="Q9"/>
      <c r="R9"/>
      <c r="S9"/>
      <c r="T9"/>
    </row>
    <row r="10" spans="1:20" s="67" customFormat="1" ht="11.25" customHeight="1" x14ac:dyDescent="0.25">
      <c r="A10" s="460" t="s">
        <v>11</v>
      </c>
      <c r="B10" s="460"/>
      <c r="C10" s="460"/>
      <c r="D10" s="66">
        <v>85610409</v>
      </c>
      <c r="E10" s="66">
        <v>58801977</v>
      </c>
      <c r="F10" s="66">
        <v>2546074</v>
      </c>
      <c r="G10" s="66">
        <v>150187877</v>
      </c>
      <c r="H10" s="66">
        <v>2705728</v>
      </c>
      <c r="I10" s="66">
        <v>12117079</v>
      </c>
      <c r="J10" s="66">
        <v>0</v>
      </c>
      <c r="K10" s="66">
        <v>311969144</v>
      </c>
      <c r="M10"/>
      <c r="N10"/>
      <c r="O10"/>
      <c r="P10"/>
      <c r="Q10"/>
      <c r="R10"/>
      <c r="S10"/>
      <c r="T10"/>
    </row>
    <row r="11" spans="1:20" s="67" customFormat="1" ht="11.25" customHeight="1" x14ac:dyDescent="0.25">
      <c r="A11" s="460" t="s">
        <v>45</v>
      </c>
      <c r="B11" s="460"/>
      <c r="C11" s="460"/>
      <c r="D11" s="66">
        <v>51159962</v>
      </c>
      <c r="E11" s="66">
        <v>31703568</v>
      </c>
      <c r="F11" s="66">
        <v>89003</v>
      </c>
      <c r="G11" s="66">
        <v>23824105</v>
      </c>
      <c r="H11" s="66">
        <v>350558</v>
      </c>
      <c r="I11" s="66">
        <v>12299863</v>
      </c>
      <c r="J11" s="66">
        <v>13242582</v>
      </c>
      <c r="K11" s="66">
        <v>132669641</v>
      </c>
      <c r="M11"/>
      <c r="N11"/>
      <c r="O11"/>
      <c r="P11"/>
      <c r="Q11"/>
      <c r="R11"/>
      <c r="S11"/>
      <c r="T11"/>
    </row>
    <row r="12" spans="1:20" ht="11.25" customHeight="1" x14ac:dyDescent="0.25">
      <c r="A12" s="467" t="s">
        <v>13</v>
      </c>
      <c r="B12" s="467"/>
      <c r="C12" s="467"/>
      <c r="D12" s="64">
        <v>176864316</v>
      </c>
      <c r="E12" s="64">
        <v>137611720</v>
      </c>
      <c r="F12" s="64">
        <v>2358700</v>
      </c>
      <c r="G12" s="64">
        <v>92153931</v>
      </c>
      <c r="H12" s="64">
        <v>13783902</v>
      </c>
      <c r="I12" s="64">
        <v>70527405</v>
      </c>
      <c r="J12" s="64">
        <v>39881709</v>
      </c>
      <c r="K12" s="64">
        <v>533181683</v>
      </c>
      <c r="M12"/>
      <c r="N12"/>
      <c r="O12"/>
      <c r="P12"/>
      <c r="Q12"/>
      <c r="R12"/>
      <c r="S12"/>
      <c r="T12"/>
    </row>
    <row r="13" spans="1:20" ht="11.25" customHeight="1" x14ac:dyDescent="0.25">
      <c r="A13" s="467" t="s">
        <v>14</v>
      </c>
      <c r="B13" s="467"/>
      <c r="C13" s="467"/>
      <c r="D13" s="64">
        <v>74443109</v>
      </c>
      <c r="E13" s="64">
        <v>96377604</v>
      </c>
      <c r="F13" s="64">
        <v>534065</v>
      </c>
      <c r="G13" s="64">
        <v>80634141</v>
      </c>
      <c r="H13" s="64">
        <v>18706382</v>
      </c>
      <c r="I13" s="64">
        <v>32119124</v>
      </c>
      <c r="J13" s="64">
        <v>19415938</v>
      </c>
      <c r="K13" s="64">
        <v>322230363</v>
      </c>
      <c r="M13"/>
      <c r="N13"/>
      <c r="O13"/>
      <c r="P13"/>
      <c r="Q13"/>
      <c r="R13"/>
      <c r="S13"/>
      <c r="T13"/>
    </row>
    <row r="14" spans="1:20" ht="11.25" customHeight="1" x14ac:dyDescent="0.25">
      <c r="A14" s="467" t="s">
        <v>15</v>
      </c>
      <c r="B14" s="467"/>
      <c r="C14" s="467"/>
      <c r="D14" s="64">
        <v>384417315</v>
      </c>
      <c r="E14" s="64">
        <v>136036208</v>
      </c>
      <c r="F14" s="64">
        <v>3027827</v>
      </c>
      <c r="G14" s="64">
        <v>106932986</v>
      </c>
      <c r="H14" s="64">
        <v>54629588</v>
      </c>
      <c r="I14" s="64">
        <v>87028897</v>
      </c>
      <c r="J14" s="64">
        <v>58240032</v>
      </c>
      <c r="K14" s="64">
        <v>830312853</v>
      </c>
      <c r="M14"/>
      <c r="N14"/>
      <c r="O14"/>
      <c r="P14"/>
      <c r="Q14"/>
      <c r="R14"/>
      <c r="S14"/>
      <c r="T14"/>
    </row>
    <row r="15" spans="1:20" ht="11.25" customHeight="1" x14ac:dyDescent="0.25">
      <c r="A15" s="467" t="s">
        <v>16</v>
      </c>
      <c r="B15" s="467"/>
      <c r="C15" s="467"/>
      <c r="D15" s="64">
        <v>201581207</v>
      </c>
      <c r="E15" s="64">
        <v>101957616</v>
      </c>
      <c r="F15" s="64">
        <v>918452</v>
      </c>
      <c r="G15" s="64">
        <v>112678579</v>
      </c>
      <c r="H15" s="64">
        <v>18387642</v>
      </c>
      <c r="I15" s="64">
        <v>57670244</v>
      </c>
      <c r="J15" s="64">
        <v>32308656</v>
      </c>
      <c r="K15" s="64">
        <v>525502396</v>
      </c>
      <c r="M15"/>
      <c r="N15"/>
      <c r="O15"/>
      <c r="P15"/>
      <c r="Q15"/>
      <c r="R15"/>
      <c r="S15"/>
      <c r="T15"/>
    </row>
    <row r="16" spans="1:20" ht="11.25" customHeight="1" x14ac:dyDescent="0.25">
      <c r="A16" s="467" t="s">
        <v>17</v>
      </c>
      <c r="B16" s="467"/>
      <c r="C16" s="467"/>
      <c r="D16" s="64">
        <v>39922075</v>
      </c>
      <c r="E16" s="64">
        <v>17396333</v>
      </c>
      <c r="F16" s="64">
        <v>315531</v>
      </c>
      <c r="G16" s="64">
        <v>8702043</v>
      </c>
      <c r="H16" s="64">
        <v>6038457</v>
      </c>
      <c r="I16" s="64">
        <v>10506907</v>
      </c>
      <c r="J16" s="64">
        <v>5621576</v>
      </c>
      <c r="K16" s="64">
        <v>88502922</v>
      </c>
      <c r="M16"/>
      <c r="N16"/>
      <c r="O16"/>
      <c r="P16"/>
      <c r="Q16"/>
      <c r="R16"/>
      <c r="S16"/>
      <c r="T16"/>
    </row>
    <row r="17" spans="1:20" ht="11.25" customHeight="1" x14ac:dyDescent="0.25">
      <c r="A17" s="467" t="s">
        <v>18</v>
      </c>
      <c r="B17" s="467"/>
      <c r="C17" s="467"/>
      <c r="D17" s="64">
        <v>54579189</v>
      </c>
      <c r="E17" s="64">
        <v>49296138</v>
      </c>
      <c r="F17" s="64">
        <v>312978</v>
      </c>
      <c r="G17" s="64">
        <v>19253547</v>
      </c>
      <c r="H17" s="64">
        <v>6748448</v>
      </c>
      <c r="I17" s="64">
        <v>18579557</v>
      </c>
      <c r="J17" s="64">
        <v>22235572</v>
      </c>
      <c r="K17" s="64">
        <v>171005429</v>
      </c>
      <c r="M17"/>
      <c r="N17"/>
      <c r="O17"/>
      <c r="P17"/>
      <c r="Q17"/>
      <c r="R17"/>
      <c r="S17"/>
      <c r="T17"/>
    </row>
    <row r="18" spans="1:20" ht="11.25" customHeight="1" x14ac:dyDescent="0.25">
      <c r="A18" s="467" t="s">
        <v>19</v>
      </c>
      <c r="B18" s="467"/>
      <c r="C18" s="467"/>
      <c r="D18" s="64">
        <v>389915108</v>
      </c>
      <c r="E18" s="64">
        <v>220036059</v>
      </c>
      <c r="F18" s="64">
        <v>2261071</v>
      </c>
      <c r="G18" s="64">
        <v>109096001</v>
      </c>
      <c r="H18" s="64">
        <v>33628129</v>
      </c>
      <c r="I18" s="64">
        <v>109381787</v>
      </c>
      <c r="J18" s="64">
        <v>11483613</v>
      </c>
      <c r="K18" s="64">
        <v>875801768</v>
      </c>
      <c r="M18"/>
      <c r="N18"/>
      <c r="O18"/>
      <c r="P18"/>
      <c r="Q18"/>
      <c r="R18"/>
      <c r="S18"/>
      <c r="T18"/>
    </row>
    <row r="19" spans="1:20" ht="11.25" customHeight="1" x14ac:dyDescent="0.25">
      <c r="A19" s="467" t="s">
        <v>20</v>
      </c>
      <c r="B19" s="467"/>
      <c r="C19" s="467"/>
      <c r="D19" s="64">
        <v>36656321</v>
      </c>
      <c r="E19" s="64">
        <v>30549085</v>
      </c>
      <c r="F19" s="64">
        <v>84395</v>
      </c>
      <c r="G19" s="64">
        <v>10350290</v>
      </c>
      <c r="H19" s="64">
        <v>1906620</v>
      </c>
      <c r="I19" s="64">
        <v>8998341</v>
      </c>
      <c r="J19" s="64">
        <v>2591026</v>
      </c>
      <c r="K19" s="64">
        <v>91136078</v>
      </c>
      <c r="M19"/>
      <c r="N19"/>
      <c r="O19"/>
      <c r="P19"/>
      <c r="Q19"/>
      <c r="R19"/>
      <c r="S19"/>
      <c r="T19"/>
    </row>
    <row r="20" spans="1:20" ht="11.25" customHeight="1" x14ac:dyDescent="0.25">
      <c r="A20" s="467" t="s">
        <v>21</v>
      </c>
      <c r="B20" s="467"/>
      <c r="C20" s="467"/>
      <c r="D20" s="64">
        <v>6452098</v>
      </c>
      <c r="E20" s="64">
        <v>5056920</v>
      </c>
      <c r="F20" s="64">
        <v>133562</v>
      </c>
      <c r="G20" s="64">
        <v>1779135</v>
      </c>
      <c r="H20" s="64">
        <v>3565489</v>
      </c>
      <c r="I20" s="64">
        <v>4049327</v>
      </c>
      <c r="J20" s="64">
        <v>3652804</v>
      </c>
      <c r="K20" s="64">
        <v>24689335</v>
      </c>
      <c r="M20"/>
      <c r="N20"/>
      <c r="O20"/>
      <c r="P20"/>
      <c r="Q20"/>
      <c r="R20"/>
      <c r="S20"/>
      <c r="T20"/>
    </row>
    <row r="21" spans="1:20" ht="11.25" customHeight="1" x14ac:dyDescent="0.25">
      <c r="A21" s="467" t="s">
        <v>22</v>
      </c>
      <c r="B21" s="467"/>
      <c r="C21" s="467"/>
      <c r="D21" s="64">
        <v>131772266</v>
      </c>
      <c r="E21" s="64">
        <v>107830793</v>
      </c>
      <c r="F21" s="64">
        <v>428123</v>
      </c>
      <c r="G21" s="64">
        <v>50604335</v>
      </c>
      <c r="H21" s="64">
        <v>17375471</v>
      </c>
      <c r="I21" s="64">
        <v>42239411</v>
      </c>
      <c r="J21" s="64">
        <v>26576290</v>
      </c>
      <c r="K21" s="64">
        <v>376826689</v>
      </c>
      <c r="M21"/>
      <c r="N21"/>
      <c r="O21"/>
      <c r="P21"/>
      <c r="Q21"/>
      <c r="R21"/>
      <c r="S21"/>
      <c r="T21"/>
    </row>
    <row r="22" spans="1:20" ht="11.25" customHeight="1" x14ac:dyDescent="0.25">
      <c r="A22" s="467" t="s">
        <v>23</v>
      </c>
      <c r="B22" s="467"/>
      <c r="C22" s="467"/>
      <c r="D22" s="64">
        <v>142278216</v>
      </c>
      <c r="E22" s="64">
        <v>56363982</v>
      </c>
      <c r="F22" s="64">
        <v>1072205</v>
      </c>
      <c r="G22" s="64">
        <v>46964674</v>
      </c>
      <c r="H22" s="64">
        <v>18701320</v>
      </c>
      <c r="I22" s="64">
        <v>41126801</v>
      </c>
      <c r="J22" s="64">
        <v>18932670</v>
      </c>
      <c r="K22" s="64">
        <v>325439868</v>
      </c>
      <c r="M22"/>
      <c r="N22"/>
      <c r="O22"/>
      <c r="P22"/>
      <c r="Q22"/>
      <c r="R22"/>
      <c r="S22"/>
      <c r="T22"/>
    </row>
    <row r="23" spans="1:20" ht="11.25" customHeight="1" x14ac:dyDescent="0.25">
      <c r="A23" s="467" t="s">
        <v>24</v>
      </c>
      <c r="B23" s="467"/>
      <c r="C23" s="467"/>
      <c r="D23" s="64">
        <v>10834606</v>
      </c>
      <c r="E23" s="64">
        <v>6692004</v>
      </c>
      <c r="F23" s="64">
        <v>1084456</v>
      </c>
      <c r="G23" s="64">
        <v>3550166</v>
      </c>
      <c r="H23" s="64">
        <v>2350733</v>
      </c>
      <c r="I23" s="64">
        <v>4778231</v>
      </c>
      <c r="J23" s="64">
        <v>490198</v>
      </c>
      <c r="K23" s="64">
        <v>29780394</v>
      </c>
      <c r="M23"/>
      <c r="N23"/>
      <c r="O23"/>
      <c r="P23"/>
      <c r="Q23"/>
      <c r="R23"/>
      <c r="S23"/>
      <c r="T23"/>
    </row>
    <row r="24" spans="1:20" ht="11.25" customHeight="1" x14ac:dyDescent="0.25">
      <c r="A24" s="467" t="s">
        <v>25</v>
      </c>
      <c r="B24" s="467"/>
      <c r="C24" s="467"/>
      <c r="D24" s="64">
        <v>18398762</v>
      </c>
      <c r="E24" s="64">
        <v>9139309</v>
      </c>
      <c r="F24" s="64">
        <v>308316</v>
      </c>
      <c r="G24" s="64">
        <v>7744710</v>
      </c>
      <c r="H24" s="64">
        <v>4583033</v>
      </c>
      <c r="I24" s="64">
        <v>12198078</v>
      </c>
      <c r="J24" s="64">
        <v>905751</v>
      </c>
      <c r="K24" s="64">
        <v>53277959</v>
      </c>
      <c r="M24"/>
      <c r="N24"/>
      <c r="O24"/>
      <c r="P24"/>
      <c r="Q24"/>
      <c r="R24"/>
      <c r="S24"/>
      <c r="T24"/>
    </row>
    <row r="25" spans="1:20" ht="11.25" customHeight="1" x14ac:dyDescent="0.25">
      <c r="A25" s="467" t="s">
        <v>26</v>
      </c>
      <c r="B25" s="467"/>
      <c r="C25" s="467"/>
      <c r="D25" s="64">
        <v>153065704</v>
      </c>
      <c r="E25" s="64">
        <v>111724529</v>
      </c>
      <c r="F25" s="64">
        <v>414630</v>
      </c>
      <c r="G25" s="64">
        <v>37200281</v>
      </c>
      <c r="H25" s="64">
        <v>29854580</v>
      </c>
      <c r="I25" s="64">
        <v>54530789</v>
      </c>
      <c r="J25" s="64">
        <v>9488406</v>
      </c>
      <c r="K25" s="64">
        <v>396278919</v>
      </c>
      <c r="M25"/>
      <c r="N25"/>
      <c r="O25"/>
      <c r="P25"/>
      <c r="Q25"/>
      <c r="R25"/>
      <c r="S25"/>
      <c r="T25"/>
    </row>
    <row r="26" spans="1:20" ht="11.25" customHeight="1" x14ac:dyDescent="0.25">
      <c r="A26" s="467" t="s">
        <v>27</v>
      </c>
      <c r="B26" s="467"/>
      <c r="C26" s="467"/>
      <c r="D26" s="64">
        <v>80925513</v>
      </c>
      <c r="E26" s="64">
        <v>200655819</v>
      </c>
      <c r="F26" s="64">
        <v>892116</v>
      </c>
      <c r="G26" s="64">
        <v>59705604</v>
      </c>
      <c r="H26" s="64">
        <v>4199590</v>
      </c>
      <c r="I26" s="64">
        <v>92803705</v>
      </c>
      <c r="J26" s="64">
        <v>14074619</v>
      </c>
      <c r="K26" s="64">
        <v>453256966</v>
      </c>
      <c r="M26"/>
      <c r="N26"/>
      <c r="O26"/>
      <c r="P26"/>
      <c r="Q26"/>
      <c r="R26"/>
      <c r="S26"/>
      <c r="T26"/>
    </row>
    <row r="27" spans="1:20" s="69" customFormat="1" ht="11.25" customHeight="1" x14ac:dyDescent="0.25">
      <c r="A27" s="468" t="s">
        <v>28</v>
      </c>
      <c r="B27" s="468"/>
      <c r="C27" s="468"/>
      <c r="D27" s="68">
        <v>859259703</v>
      </c>
      <c r="E27" s="68">
        <v>585749694</v>
      </c>
      <c r="F27" s="68">
        <v>4670655</v>
      </c>
      <c r="G27" s="68">
        <v>323551817</v>
      </c>
      <c r="H27" s="68">
        <v>99368736</v>
      </c>
      <c r="I27" s="68">
        <v>287804104</v>
      </c>
      <c r="J27" s="68">
        <v>146003113</v>
      </c>
      <c r="K27" s="68">
        <v>2306407822</v>
      </c>
      <c r="M27"/>
      <c r="N27"/>
      <c r="O27"/>
      <c r="P27"/>
      <c r="Q27"/>
      <c r="R27"/>
      <c r="S27"/>
      <c r="T27"/>
    </row>
    <row r="28" spans="1:20" s="69" customFormat="1" ht="11.25" customHeight="1" x14ac:dyDescent="0.25">
      <c r="A28" s="468" t="s">
        <v>29</v>
      </c>
      <c r="B28" s="468"/>
      <c r="C28" s="468"/>
      <c r="D28" s="68">
        <v>772495111</v>
      </c>
      <c r="E28" s="68">
        <v>460531077</v>
      </c>
      <c r="F28" s="68">
        <v>8555669</v>
      </c>
      <c r="G28" s="68">
        <v>453733040</v>
      </c>
      <c r="H28" s="68">
        <v>90176158</v>
      </c>
      <c r="I28" s="68">
        <v>214092368</v>
      </c>
      <c r="J28" s="68">
        <v>130780261</v>
      </c>
      <c r="K28" s="68">
        <v>2130363684</v>
      </c>
      <c r="M28"/>
      <c r="N28"/>
      <c r="O28"/>
      <c r="P28"/>
      <c r="Q28"/>
      <c r="R28"/>
      <c r="S28"/>
      <c r="T28"/>
    </row>
    <row r="29" spans="1:20" s="69" customFormat="1" ht="11.25" customHeight="1" x14ac:dyDescent="0.25">
      <c r="A29" s="468" t="s">
        <v>30</v>
      </c>
      <c r="B29" s="468"/>
      <c r="C29" s="468"/>
      <c r="D29" s="68">
        <v>685997579</v>
      </c>
      <c r="E29" s="68">
        <v>388686146</v>
      </c>
      <c r="F29" s="68">
        <v>3808032</v>
      </c>
      <c r="G29" s="68">
        <v>249730170</v>
      </c>
      <c r="H29" s="68">
        <v>64802676</v>
      </c>
      <c r="I29" s="68">
        <v>196138495</v>
      </c>
      <c r="J29" s="68">
        <v>71649417</v>
      </c>
      <c r="K29" s="68">
        <v>1660812515</v>
      </c>
      <c r="M29"/>
      <c r="N29"/>
      <c r="O29"/>
      <c r="P29"/>
      <c r="Q29"/>
      <c r="R29"/>
      <c r="S29"/>
      <c r="T29"/>
    </row>
    <row r="30" spans="1:20" s="69" customFormat="1" ht="11.25" customHeight="1" x14ac:dyDescent="0.25">
      <c r="A30" s="468" t="s">
        <v>31</v>
      </c>
      <c r="B30" s="468"/>
      <c r="C30" s="468"/>
      <c r="D30" s="68">
        <v>346392269</v>
      </c>
      <c r="E30" s="68">
        <v>215632093</v>
      </c>
      <c r="F30" s="68">
        <v>3111057</v>
      </c>
      <c r="G30" s="68">
        <v>120993310</v>
      </c>
      <c r="H30" s="68">
        <v>48482666</v>
      </c>
      <c r="I30" s="68">
        <v>113390189</v>
      </c>
      <c r="J30" s="68">
        <v>53148739</v>
      </c>
      <c r="K30" s="68">
        <v>901150323</v>
      </c>
      <c r="M30"/>
      <c r="N30"/>
      <c r="O30"/>
      <c r="P30"/>
      <c r="Q30"/>
      <c r="R30"/>
      <c r="S30"/>
      <c r="T30"/>
    </row>
    <row r="31" spans="1:20" s="69" customFormat="1" ht="11.25" customHeight="1" x14ac:dyDescent="0.25">
      <c r="A31" s="468" t="s">
        <v>32</v>
      </c>
      <c r="B31" s="468"/>
      <c r="C31" s="468"/>
      <c r="D31" s="68">
        <v>233991217</v>
      </c>
      <c r="E31" s="68">
        <v>312380348</v>
      </c>
      <c r="F31" s="68">
        <v>1306746</v>
      </c>
      <c r="G31" s="68">
        <v>96905885</v>
      </c>
      <c r="H31" s="68">
        <v>34054170</v>
      </c>
      <c r="I31" s="68">
        <v>147334494</v>
      </c>
      <c r="J31" s="68">
        <v>23563025</v>
      </c>
      <c r="K31" s="68">
        <v>849535885</v>
      </c>
      <c r="M31"/>
      <c r="N31"/>
      <c r="O31"/>
      <c r="P31"/>
      <c r="Q31"/>
      <c r="R31"/>
      <c r="S31"/>
      <c r="T31"/>
    </row>
    <row r="32" spans="1:20" s="69" customFormat="1" ht="11.25" customHeight="1" x14ac:dyDescent="0.25">
      <c r="A32" s="469" t="s">
        <v>33</v>
      </c>
      <c r="B32" s="469"/>
      <c r="C32" s="469"/>
      <c r="D32" s="70">
        <v>2898135879</v>
      </c>
      <c r="E32" s="70">
        <v>1962979358</v>
      </c>
      <c r="F32" s="70">
        <v>21452159</v>
      </c>
      <c r="G32" s="70">
        <v>1244914222</v>
      </c>
      <c r="H32" s="70">
        <v>336884406</v>
      </c>
      <c r="I32" s="70">
        <v>958759650</v>
      </c>
      <c r="J32" s="70">
        <v>425144555</v>
      </c>
      <c r="K32" s="70">
        <v>7848270229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3"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3"/>
  <sheetViews>
    <sheetView zoomScaleSheetLayoutView="100" workbookViewId="0">
      <selection activeCell="H15" sqref="H15"/>
    </sheetView>
  </sheetViews>
  <sheetFormatPr defaultColWidth="9.109375" defaultRowHeight="9.75" customHeight="1" x14ac:dyDescent="0.2"/>
  <cols>
    <col min="1" max="1" width="2.5546875" style="71" customWidth="1"/>
    <col min="2" max="2" width="8.44140625" style="71" customWidth="1"/>
    <col min="3" max="3" width="6.88671875" style="71" customWidth="1"/>
    <col min="4" max="8" width="8.33203125" style="65" customWidth="1"/>
    <col min="9" max="9" width="11.109375" style="65" customWidth="1"/>
    <col min="10" max="11" width="8.33203125" style="65" customWidth="1"/>
    <col min="12" max="16384" width="9.109375" style="65"/>
  </cols>
  <sheetData>
    <row r="1" spans="1:30" s="59" customFormat="1" ht="27" customHeight="1" x14ac:dyDescent="0.2">
      <c r="A1" s="462" t="s">
        <v>87</v>
      </c>
      <c r="B1" s="462"/>
      <c r="C1" s="462" t="s">
        <v>507</v>
      </c>
      <c r="D1" s="462"/>
      <c r="E1" s="462"/>
      <c r="F1" s="462"/>
      <c r="G1" s="462"/>
      <c r="H1" s="462"/>
      <c r="I1" s="462"/>
      <c r="J1" s="462"/>
      <c r="K1" s="462"/>
      <c r="M1" s="400" t="s">
        <v>482</v>
      </c>
    </row>
    <row r="2" spans="1:30" s="60" customFormat="1" ht="11.4" x14ac:dyDescent="0.25">
      <c r="A2" s="463" t="s">
        <v>1</v>
      </c>
      <c r="B2" s="463"/>
      <c r="C2" s="463"/>
      <c r="D2" s="465" t="s">
        <v>88</v>
      </c>
      <c r="E2" s="465"/>
      <c r="F2" s="465"/>
      <c r="G2" s="465"/>
      <c r="H2" s="465"/>
      <c r="I2" s="465"/>
      <c r="J2" s="465"/>
      <c r="K2" s="465"/>
    </row>
    <row r="3" spans="1:30" s="63" customFormat="1" ht="33.75" customHeight="1" x14ac:dyDescent="0.25">
      <c r="A3" s="464"/>
      <c r="B3" s="464"/>
      <c r="C3" s="464"/>
      <c r="D3" s="61" t="s">
        <v>80</v>
      </c>
      <c r="E3" s="61" t="s">
        <v>81</v>
      </c>
      <c r="F3" s="61" t="s">
        <v>82</v>
      </c>
      <c r="G3" s="61" t="s">
        <v>83</v>
      </c>
      <c r="H3" s="61" t="s">
        <v>84</v>
      </c>
      <c r="I3" s="62" t="s">
        <v>491</v>
      </c>
      <c r="J3" s="61" t="s">
        <v>85</v>
      </c>
      <c r="K3" s="61" t="s">
        <v>64</v>
      </c>
    </row>
    <row r="4" spans="1:30" ht="15" customHeight="1" x14ac:dyDescent="0.2">
      <c r="A4" s="471" t="s">
        <v>89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</row>
    <row r="5" spans="1:30" ht="10.5" customHeight="1" x14ac:dyDescent="0.2">
      <c r="A5" s="467" t="s">
        <v>6</v>
      </c>
      <c r="B5" s="467"/>
      <c r="C5" s="467"/>
      <c r="D5" s="72">
        <v>34.499999999999993</v>
      </c>
      <c r="E5" s="72">
        <v>21.8</v>
      </c>
      <c r="F5" s="72">
        <v>0</v>
      </c>
      <c r="G5" s="72">
        <v>14.1</v>
      </c>
      <c r="H5" s="72">
        <v>8</v>
      </c>
      <c r="I5" s="72">
        <v>13.7</v>
      </c>
      <c r="J5" s="72">
        <v>7.9</v>
      </c>
      <c r="K5" s="72">
        <v>100</v>
      </c>
      <c r="N5" s="72"/>
      <c r="O5" s="72"/>
      <c r="P5" s="72"/>
      <c r="Q5" s="72"/>
      <c r="R5" s="72"/>
      <c r="S5" s="72"/>
      <c r="T5" s="72"/>
      <c r="U5" s="72"/>
      <c r="W5" s="73"/>
      <c r="X5" s="73"/>
      <c r="Y5" s="73"/>
      <c r="Z5" s="73"/>
      <c r="AA5" s="73"/>
      <c r="AB5" s="73"/>
      <c r="AC5" s="73"/>
      <c r="AD5" s="73"/>
    </row>
    <row r="6" spans="1:30" ht="10.5" customHeight="1" x14ac:dyDescent="0.2">
      <c r="A6" s="467" t="s">
        <v>7</v>
      </c>
      <c r="B6" s="467"/>
      <c r="C6" s="467"/>
      <c r="D6" s="72">
        <v>20.9</v>
      </c>
      <c r="E6" s="72">
        <v>0.2</v>
      </c>
      <c r="F6" s="72">
        <v>0</v>
      </c>
      <c r="G6" s="72">
        <v>72.600000000000009</v>
      </c>
      <c r="H6" s="72">
        <v>0</v>
      </c>
      <c r="I6" s="72">
        <v>5.5</v>
      </c>
      <c r="J6" s="72">
        <v>0.8</v>
      </c>
      <c r="K6" s="72">
        <v>100</v>
      </c>
      <c r="N6" s="72"/>
      <c r="O6" s="72"/>
      <c r="P6" s="72"/>
      <c r="Q6" s="72"/>
      <c r="R6" s="72"/>
      <c r="S6" s="72"/>
      <c r="T6" s="72"/>
      <c r="U6" s="72"/>
      <c r="W6" s="73"/>
      <c r="X6" s="73"/>
      <c r="Y6" s="73"/>
      <c r="Z6" s="73"/>
      <c r="AA6" s="73"/>
      <c r="AB6" s="73"/>
      <c r="AC6" s="73"/>
      <c r="AD6" s="73"/>
    </row>
    <row r="7" spans="1:30" ht="10.5" customHeight="1" x14ac:dyDescent="0.2">
      <c r="A7" s="467" t="s">
        <v>8</v>
      </c>
      <c r="B7" s="467"/>
      <c r="C7" s="467"/>
      <c r="D7" s="72">
        <v>37.599999999999994</v>
      </c>
      <c r="E7" s="72">
        <v>19.7</v>
      </c>
      <c r="F7" s="72">
        <v>0.7</v>
      </c>
      <c r="G7" s="72">
        <v>16.100000000000001</v>
      </c>
      <c r="H7" s="72">
        <v>5.0999999999999996</v>
      </c>
      <c r="I7" s="72">
        <v>15.3</v>
      </c>
      <c r="J7" s="72">
        <v>5.5</v>
      </c>
      <c r="K7" s="72">
        <v>99.999999999999986</v>
      </c>
      <c r="N7" s="72"/>
      <c r="O7" s="72"/>
      <c r="P7" s="72"/>
      <c r="Q7" s="72"/>
      <c r="R7" s="72"/>
      <c r="S7" s="72"/>
      <c r="T7" s="72"/>
      <c r="U7" s="72"/>
      <c r="W7" s="73"/>
      <c r="X7" s="73"/>
      <c r="Y7" s="73"/>
      <c r="Z7" s="73"/>
      <c r="AA7" s="73"/>
      <c r="AB7" s="73"/>
      <c r="AC7" s="73"/>
      <c r="AD7" s="73"/>
    </row>
    <row r="8" spans="1:30" ht="10.5" customHeight="1" x14ac:dyDescent="0.2">
      <c r="A8" s="467" t="s">
        <v>9</v>
      </c>
      <c r="B8" s="467"/>
      <c r="C8" s="467"/>
      <c r="D8" s="72">
        <v>38.700000000000003</v>
      </c>
      <c r="E8" s="72">
        <v>28.3</v>
      </c>
      <c r="F8" s="72">
        <v>0.2</v>
      </c>
      <c r="G8" s="72">
        <v>12.6</v>
      </c>
      <c r="H8" s="72">
        <v>2.7</v>
      </c>
      <c r="I8" s="72">
        <v>11.6</v>
      </c>
      <c r="J8" s="72">
        <v>5.9</v>
      </c>
      <c r="K8" s="72">
        <v>100</v>
      </c>
      <c r="N8" s="72"/>
      <c r="O8" s="72"/>
      <c r="P8" s="72"/>
      <c r="Q8" s="72"/>
      <c r="R8" s="72"/>
      <c r="S8" s="72"/>
      <c r="T8" s="72"/>
      <c r="U8" s="72"/>
      <c r="W8" s="73"/>
      <c r="X8" s="73"/>
      <c r="Y8" s="73"/>
      <c r="Z8" s="73"/>
      <c r="AA8" s="73"/>
      <c r="AB8" s="73"/>
      <c r="AC8" s="73"/>
      <c r="AD8" s="73"/>
    </row>
    <row r="9" spans="1:30" ht="10.5" customHeight="1" x14ac:dyDescent="0.2">
      <c r="A9" s="467" t="s">
        <v>10</v>
      </c>
      <c r="B9" s="467"/>
      <c r="C9" s="467"/>
      <c r="D9" s="72">
        <v>30.8</v>
      </c>
      <c r="E9" s="72">
        <v>20.399999999999999</v>
      </c>
      <c r="F9" s="72">
        <v>0.6</v>
      </c>
      <c r="G9" s="72">
        <v>38.999999999999993</v>
      </c>
      <c r="H9" s="72">
        <v>0.7</v>
      </c>
      <c r="I9" s="72">
        <v>5.5</v>
      </c>
      <c r="J9" s="72">
        <v>3</v>
      </c>
      <c r="K9" s="72">
        <v>100</v>
      </c>
      <c r="N9" s="72"/>
      <c r="O9" s="72"/>
      <c r="P9" s="72"/>
      <c r="Q9" s="72"/>
      <c r="R9" s="72"/>
      <c r="S9" s="72"/>
      <c r="T9" s="72"/>
      <c r="U9" s="72"/>
      <c r="W9" s="73"/>
      <c r="X9" s="73"/>
      <c r="Y9" s="73"/>
      <c r="Z9" s="73"/>
      <c r="AA9" s="73"/>
      <c r="AB9" s="73"/>
      <c r="AC9" s="73"/>
      <c r="AD9" s="73"/>
    </row>
    <row r="10" spans="1:30" ht="10.5" customHeight="1" x14ac:dyDescent="0.2">
      <c r="A10" s="470" t="s">
        <v>11</v>
      </c>
      <c r="B10" s="470"/>
      <c r="C10" s="470"/>
      <c r="D10" s="74">
        <v>27.4</v>
      </c>
      <c r="E10" s="74">
        <v>18.8</v>
      </c>
      <c r="F10" s="74">
        <v>0.8</v>
      </c>
      <c r="G10" s="74">
        <v>48.199999999999996</v>
      </c>
      <c r="H10" s="74">
        <v>0.9</v>
      </c>
      <c r="I10" s="74">
        <v>3.9</v>
      </c>
      <c r="J10" s="74">
        <v>0</v>
      </c>
      <c r="K10" s="74">
        <v>100</v>
      </c>
      <c r="N10" s="74"/>
      <c r="O10" s="74"/>
      <c r="P10" s="74"/>
      <c r="Q10" s="74"/>
      <c r="R10" s="74"/>
      <c r="S10" s="74"/>
      <c r="T10" s="74"/>
      <c r="U10" s="74"/>
      <c r="W10" s="73"/>
      <c r="X10" s="73"/>
      <c r="Y10" s="73"/>
      <c r="Z10" s="73"/>
      <c r="AA10" s="73"/>
      <c r="AB10" s="73"/>
      <c r="AC10" s="73"/>
      <c r="AD10" s="73"/>
    </row>
    <row r="11" spans="1:30" ht="10.5" customHeight="1" x14ac:dyDescent="0.2">
      <c r="A11" s="470" t="s">
        <v>45</v>
      </c>
      <c r="B11" s="470"/>
      <c r="C11" s="470"/>
      <c r="D11" s="74">
        <v>38.400000000000013</v>
      </c>
      <c r="E11" s="74">
        <v>23.9</v>
      </c>
      <c r="F11" s="74">
        <v>0.1</v>
      </c>
      <c r="G11" s="74">
        <v>18</v>
      </c>
      <c r="H11" s="74">
        <v>0.3</v>
      </c>
      <c r="I11" s="74">
        <v>9.3000000000000007</v>
      </c>
      <c r="J11" s="74">
        <v>10</v>
      </c>
      <c r="K11" s="74">
        <v>100</v>
      </c>
      <c r="N11" s="74"/>
      <c r="O11" s="74"/>
      <c r="P11" s="74"/>
      <c r="Q11" s="74"/>
      <c r="R11" s="74"/>
      <c r="S11" s="74"/>
      <c r="T11" s="74"/>
      <c r="U11" s="74"/>
      <c r="W11" s="73"/>
      <c r="X11" s="73"/>
      <c r="Y11" s="73"/>
      <c r="Z11" s="73"/>
      <c r="AA11" s="73"/>
      <c r="AB11" s="73"/>
      <c r="AC11" s="73"/>
      <c r="AD11" s="73"/>
    </row>
    <row r="12" spans="1:30" ht="10.5" customHeight="1" x14ac:dyDescent="0.2">
      <c r="A12" s="467" t="s">
        <v>13</v>
      </c>
      <c r="B12" s="467"/>
      <c r="C12" s="467"/>
      <c r="D12" s="72">
        <v>33.200000000000003</v>
      </c>
      <c r="E12" s="72">
        <v>25.8</v>
      </c>
      <c r="F12" s="72">
        <v>0.4</v>
      </c>
      <c r="G12" s="72">
        <v>17.3</v>
      </c>
      <c r="H12" s="72">
        <v>2.6</v>
      </c>
      <c r="I12" s="72">
        <v>13.2</v>
      </c>
      <c r="J12" s="72">
        <v>7.5</v>
      </c>
      <c r="K12" s="72">
        <v>100</v>
      </c>
      <c r="N12" s="72"/>
      <c r="O12" s="72"/>
      <c r="P12" s="72"/>
      <c r="Q12" s="72"/>
      <c r="R12" s="72"/>
      <c r="S12" s="72"/>
      <c r="T12" s="72"/>
      <c r="U12" s="72"/>
      <c r="W12" s="73"/>
      <c r="X12" s="73"/>
      <c r="Y12" s="73"/>
      <c r="Z12" s="73"/>
      <c r="AA12" s="73"/>
      <c r="AB12" s="73"/>
      <c r="AC12" s="73"/>
      <c r="AD12" s="73"/>
    </row>
    <row r="13" spans="1:30" ht="10.5" customHeight="1" x14ac:dyDescent="0.2">
      <c r="A13" s="467" t="s">
        <v>14</v>
      </c>
      <c r="B13" s="467"/>
      <c r="C13" s="467"/>
      <c r="D13" s="72">
        <v>23.1</v>
      </c>
      <c r="E13" s="72">
        <v>29.9</v>
      </c>
      <c r="F13" s="72">
        <v>0.2</v>
      </c>
      <c r="G13" s="72">
        <v>25</v>
      </c>
      <c r="H13" s="72">
        <v>5.8</v>
      </c>
      <c r="I13" s="72">
        <v>10</v>
      </c>
      <c r="J13" s="72">
        <v>6</v>
      </c>
      <c r="K13" s="72">
        <v>100</v>
      </c>
      <c r="N13" s="72"/>
      <c r="O13" s="72"/>
      <c r="P13" s="72"/>
      <c r="Q13" s="72"/>
      <c r="R13" s="72"/>
      <c r="S13" s="72"/>
      <c r="T13" s="72"/>
      <c r="U13" s="72"/>
      <c r="W13" s="73"/>
      <c r="X13" s="73"/>
      <c r="Y13" s="73"/>
      <c r="Z13" s="73"/>
      <c r="AA13" s="73"/>
      <c r="AB13" s="73"/>
      <c r="AC13" s="73"/>
      <c r="AD13" s="73"/>
    </row>
    <row r="14" spans="1:30" ht="10.5" customHeight="1" x14ac:dyDescent="0.2">
      <c r="A14" s="467" t="s">
        <v>15</v>
      </c>
      <c r="B14" s="467"/>
      <c r="C14" s="467"/>
      <c r="D14" s="72">
        <v>46.2</v>
      </c>
      <c r="E14" s="72">
        <v>16.399999999999999</v>
      </c>
      <c r="F14" s="72">
        <v>0.4</v>
      </c>
      <c r="G14" s="72">
        <v>12.9</v>
      </c>
      <c r="H14" s="72">
        <v>6.6</v>
      </c>
      <c r="I14" s="72">
        <v>10.5</v>
      </c>
      <c r="J14" s="72">
        <v>7</v>
      </c>
      <c r="K14" s="72">
        <v>100</v>
      </c>
      <c r="N14" s="72"/>
      <c r="O14" s="72"/>
      <c r="P14" s="72"/>
      <c r="Q14" s="72"/>
      <c r="R14" s="72"/>
      <c r="S14" s="72"/>
      <c r="T14" s="72"/>
      <c r="U14" s="72"/>
      <c r="W14" s="73"/>
      <c r="X14" s="73"/>
      <c r="Y14" s="73"/>
      <c r="Z14" s="73"/>
      <c r="AA14" s="73"/>
      <c r="AB14" s="73"/>
      <c r="AC14" s="73"/>
      <c r="AD14" s="73"/>
    </row>
    <row r="15" spans="1:30" ht="10.5" customHeight="1" x14ac:dyDescent="0.2">
      <c r="A15" s="467" t="s">
        <v>16</v>
      </c>
      <c r="B15" s="467"/>
      <c r="C15" s="467"/>
      <c r="D15" s="72">
        <v>38.4</v>
      </c>
      <c r="E15" s="72">
        <v>19.399999999999999</v>
      </c>
      <c r="F15" s="72">
        <v>0.2</v>
      </c>
      <c r="G15" s="72">
        <v>21.4</v>
      </c>
      <c r="H15" s="72">
        <v>3.5</v>
      </c>
      <c r="I15" s="72">
        <v>11</v>
      </c>
      <c r="J15" s="72">
        <v>6.1</v>
      </c>
      <c r="K15" s="72">
        <v>100</v>
      </c>
      <c r="N15" s="72"/>
      <c r="O15" s="72"/>
      <c r="P15" s="72"/>
      <c r="Q15" s="72"/>
      <c r="R15" s="72"/>
      <c r="S15" s="72"/>
      <c r="T15" s="72"/>
      <c r="U15" s="72"/>
      <c r="W15" s="73"/>
      <c r="X15" s="73"/>
      <c r="Y15" s="73"/>
      <c r="Z15" s="73"/>
      <c r="AA15" s="73"/>
      <c r="AB15" s="73"/>
      <c r="AC15" s="73"/>
      <c r="AD15" s="73"/>
    </row>
    <row r="16" spans="1:30" ht="10.5" customHeight="1" x14ac:dyDescent="0.2">
      <c r="A16" s="467" t="s">
        <v>17</v>
      </c>
      <c r="B16" s="467"/>
      <c r="C16" s="467"/>
      <c r="D16" s="72">
        <v>44.999999999999993</v>
      </c>
      <c r="E16" s="72">
        <v>19.7</v>
      </c>
      <c r="F16" s="72">
        <v>0.4</v>
      </c>
      <c r="G16" s="72">
        <v>9.8000000000000007</v>
      </c>
      <c r="H16" s="72">
        <v>6.8</v>
      </c>
      <c r="I16" s="72">
        <v>11.9</v>
      </c>
      <c r="J16" s="72">
        <v>6.4</v>
      </c>
      <c r="K16" s="72">
        <v>100</v>
      </c>
      <c r="N16" s="72"/>
      <c r="O16" s="72"/>
      <c r="P16" s="72"/>
      <c r="Q16" s="72"/>
      <c r="R16" s="72"/>
      <c r="S16" s="72"/>
      <c r="T16" s="72"/>
      <c r="U16" s="72"/>
      <c r="W16" s="73"/>
      <c r="X16" s="73"/>
      <c r="Y16" s="73"/>
      <c r="Z16" s="73"/>
      <c r="AA16" s="73"/>
      <c r="AB16" s="73"/>
      <c r="AC16" s="73"/>
      <c r="AD16" s="73"/>
    </row>
    <row r="17" spans="1:30" ht="10.5" customHeight="1" x14ac:dyDescent="0.2">
      <c r="A17" s="467" t="s">
        <v>18</v>
      </c>
      <c r="B17" s="467"/>
      <c r="C17" s="467"/>
      <c r="D17" s="72">
        <v>31.899999999999984</v>
      </c>
      <c r="E17" s="72">
        <v>28.8</v>
      </c>
      <c r="F17" s="72">
        <v>0.2</v>
      </c>
      <c r="G17" s="72">
        <v>11.3</v>
      </c>
      <c r="H17" s="72">
        <v>3.9</v>
      </c>
      <c r="I17" s="72">
        <v>10.9</v>
      </c>
      <c r="J17" s="72">
        <v>13</v>
      </c>
      <c r="K17" s="72">
        <v>100</v>
      </c>
      <c r="N17" s="72"/>
      <c r="O17" s="72"/>
      <c r="P17" s="72"/>
      <c r="Q17" s="72"/>
      <c r="R17" s="72"/>
      <c r="S17" s="72"/>
      <c r="T17" s="72"/>
      <c r="U17" s="72"/>
      <c r="W17" s="73"/>
      <c r="X17" s="73"/>
      <c r="Y17" s="73"/>
      <c r="Z17" s="73"/>
      <c r="AA17" s="73"/>
      <c r="AB17" s="73"/>
      <c r="AC17" s="73"/>
      <c r="AD17" s="73"/>
    </row>
    <row r="18" spans="1:30" ht="10.5" customHeight="1" x14ac:dyDescent="0.2">
      <c r="A18" s="467" t="s">
        <v>19</v>
      </c>
      <c r="B18" s="467"/>
      <c r="C18" s="467"/>
      <c r="D18" s="72">
        <v>44.500000000000014</v>
      </c>
      <c r="E18" s="72">
        <v>25.1</v>
      </c>
      <c r="F18" s="72">
        <v>0.3</v>
      </c>
      <c r="G18" s="72">
        <v>12.5</v>
      </c>
      <c r="H18" s="72">
        <v>3.8</v>
      </c>
      <c r="I18" s="72">
        <v>12.5</v>
      </c>
      <c r="J18" s="72">
        <v>1.3</v>
      </c>
      <c r="K18" s="72">
        <v>100.00000000000001</v>
      </c>
      <c r="N18" s="72"/>
      <c r="O18" s="72"/>
      <c r="P18" s="72"/>
      <c r="Q18" s="72"/>
      <c r="R18" s="72"/>
      <c r="S18" s="72"/>
      <c r="T18" s="72"/>
      <c r="U18" s="72"/>
      <c r="W18" s="73"/>
      <c r="X18" s="73"/>
      <c r="Y18" s="73"/>
      <c r="Z18" s="73"/>
      <c r="AA18" s="73"/>
      <c r="AB18" s="73"/>
      <c r="AC18" s="73"/>
      <c r="AD18" s="73"/>
    </row>
    <row r="19" spans="1:30" ht="10.5" customHeight="1" x14ac:dyDescent="0.2">
      <c r="A19" s="467" t="s">
        <v>20</v>
      </c>
      <c r="B19" s="467"/>
      <c r="C19" s="467"/>
      <c r="D19" s="72">
        <v>40.200000000000003</v>
      </c>
      <c r="E19" s="72">
        <v>33.5</v>
      </c>
      <c r="F19" s="72">
        <v>0.1</v>
      </c>
      <c r="G19" s="72">
        <v>11.4</v>
      </c>
      <c r="H19" s="72">
        <v>2.1</v>
      </c>
      <c r="I19" s="72">
        <v>9.9</v>
      </c>
      <c r="J19" s="72">
        <v>2.8</v>
      </c>
      <c r="K19" s="72">
        <v>100</v>
      </c>
      <c r="N19" s="72"/>
      <c r="O19" s="72"/>
      <c r="P19" s="72"/>
      <c r="Q19" s="72"/>
      <c r="R19" s="72"/>
      <c r="S19" s="72"/>
      <c r="T19" s="72"/>
      <c r="U19" s="72"/>
      <c r="W19" s="73"/>
      <c r="X19" s="73"/>
      <c r="Y19" s="73"/>
      <c r="Z19" s="73"/>
      <c r="AA19" s="73"/>
      <c r="AB19" s="73"/>
      <c r="AC19" s="73"/>
      <c r="AD19" s="73"/>
    </row>
    <row r="20" spans="1:30" ht="10.5" customHeight="1" x14ac:dyDescent="0.2">
      <c r="A20" s="467" t="s">
        <v>21</v>
      </c>
      <c r="B20" s="467"/>
      <c r="C20" s="467"/>
      <c r="D20" s="72">
        <v>26.20000000000001</v>
      </c>
      <c r="E20" s="72">
        <v>20.5</v>
      </c>
      <c r="F20" s="72">
        <v>0.5</v>
      </c>
      <c r="G20" s="72">
        <v>7.2</v>
      </c>
      <c r="H20" s="72">
        <v>14.4</v>
      </c>
      <c r="I20" s="72">
        <v>16.399999999999999</v>
      </c>
      <c r="J20" s="72">
        <v>14.8</v>
      </c>
      <c r="K20" s="72">
        <v>100.00000000000001</v>
      </c>
      <c r="N20" s="72"/>
      <c r="O20" s="72"/>
      <c r="P20" s="72"/>
      <c r="Q20" s="72"/>
      <c r="R20" s="72"/>
      <c r="S20" s="72"/>
      <c r="T20" s="72"/>
      <c r="U20" s="72"/>
      <c r="W20" s="73"/>
      <c r="X20" s="73"/>
      <c r="Y20" s="73"/>
      <c r="Z20" s="73"/>
      <c r="AA20" s="73"/>
      <c r="AB20" s="73"/>
      <c r="AC20" s="73"/>
      <c r="AD20" s="73"/>
    </row>
    <row r="21" spans="1:30" ht="10.5" customHeight="1" x14ac:dyDescent="0.2">
      <c r="A21" s="467" t="s">
        <v>22</v>
      </c>
      <c r="B21" s="467"/>
      <c r="C21" s="467"/>
      <c r="D21" s="72">
        <v>35</v>
      </c>
      <c r="E21" s="72">
        <v>28.6</v>
      </c>
      <c r="F21" s="72">
        <v>0.1</v>
      </c>
      <c r="G21" s="72">
        <v>13.4</v>
      </c>
      <c r="H21" s="72">
        <v>4.5999999999999996</v>
      </c>
      <c r="I21" s="72">
        <v>11.2</v>
      </c>
      <c r="J21" s="72">
        <v>7.1</v>
      </c>
      <c r="K21" s="72">
        <v>100</v>
      </c>
      <c r="N21" s="72"/>
      <c r="O21" s="72"/>
      <c r="P21" s="72"/>
      <c r="Q21" s="72"/>
      <c r="R21" s="72"/>
      <c r="S21" s="72"/>
      <c r="T21" s="72"/>
      <c r="U21" s="72"/>
      <c r="W21" s="73"/>
      <c r="X21" s="73"/>
      <c r="Y21" s="73"/>
      <c r="Z21" s="73"/>
      <c r="AA21" s="73"/>
      <c r="AB21" s="73"/>
      <c r="AC21" s="73"/>
      <c r="AD21" s="73"/>
    </row>
    <row r="22" spans="1:30" ht="10.5" customHeight="1" x14ac:dyDescent="0.2">
      <c r="A22" s="467" t="s">
        <v>23</v>
      </c>
      <c r="B22" s="467"/>
      <c r="C22" s="467"/>
      <c r="D22" s="72">
        <v>43.900000000000006</v>
      </c>
      <c r="E22" s="72">
        <v>17.3</v>
      </c>
      <c r="F22" s="72">
        <v>0.3</v>
      </c>
      <c r="G22" s="72">
        <v>14.4</v>
      </c>
      <c r="H22" s="72">
        <v>5.7</v>
      </c>
      <c r="I22" s="72">
        <v>12.6</v>
      </c>
      <c r="J22" s="72">
        <v>5.8</v>
      </c>
      <c r="K22" s="72">
        <v>100</v>
      </c>
      <c r="N22" s="72"/>
      <c r="O22" s="72"/>
      <c r="P22" s="72"/>
      <c r="Q22" s="72"/>
      <c r="R22" s="72"/>
      <c r="S22" s="72"/>
      <c r="T22" s="72"/>
      <c r="U22" s="72"/>
      <c r="W22" s="73"/>
      <c r="X22" s="73"/>
      <c r="Y22" s="73"/>
      <c r="Z22" s="73"/>
      <c r="AA22" s="73"/>
      <c r="AB22" s="73"/>
      <c r="AC22" s="73"/>
      <c r="AD22" s="73"/>
    </row>
    <row r="23" spans="1:30" ht="10.5" customHeight="1" x14ac:dyDescent="0.2">
      <c r="A23" s="467" t="s">
        <v>24</v>
      </c>
      <c r="B23" s="467"/>
      <c r="C23" s="467"/>
      <c r="D23" s="72">
        <v>36.499999999999993</v>
      </c>
      <c r="E23" s="72">
        <v>22.5</v>
      </c>
      <c r="F23" s="72">
        <v>3.6</v>
      </c>
      <c r="G23" s="72">
        <v>11.9</v>
      </c>
      <c r="H23" s="72">
        <v>7.9</v>
      </c>
      <c r="I23" s="72">
        <v>16</v>
      </c>
      <c r="J23" s="72">
        <v>1.6</v>
      </c>
      <c r="K23" s="72">
        <v>100</v>
      </c>
      <c r="N23" s="72"/>
      <c r="O23" s="72"/>
      <c r="P23" s="72"/>
      <c r="Q23" s="72"/>
      <c r="R23" s="72"/>
      <c r="S23" s="72"/>
      <c r="T23" s="72"/>
      <c r="U23" s="72"/>
      <c r="W23" s="73"/>
      <c r="X23" s="73"/>
      <c r="Y23" s="73"/>
      <c r="Z23" s="73"/>
      <c r="AA23" s="73"/>
      <c r="AB23" s="73"/>
      <c r="AC23" s="73"/>
      <c r="AD23" s="73"/>
    </row>
    <row r="24" spans="1:30" ht="10.5" customHeight="1" x14ac:dyDescent="0.2">
      <c r="A24" s="467" t="s">
        <v>25</v>
      </c>
      <c r="B24" s="467"/>
      <c r="C24" s="467"/>
      <c r="D24" s="72">
        <v>34.499999999999986</v>
      </c>
      <c r="E24" s="72">
        <v>17.2</v>
      </c>
      <c r="F24" s="72">
        <v>0.6</v>
      </c>
      <c r="G24" s="72">
        <v>14.5</v>
      </c>
      <c r="H24" s="72">
        <v>8.6</v>
      </c>
      <c r="I24" s="72">
        <v>22.9</v>
      </c>
      <c r="J24" s="72">
        <v>1.7</v>
      </c>
      <c r="K24" s="72">
        <v>99.999999999999986</v>
      </c>
      <c r="N24" s="72"/>
      <c r="O24" s="72"/>
      <c r="P24" s="72"/>
      <c r="Q24" s="72"/>
      <c r="R24" s="72"/>
      <c r="S24" s="72"/>
      <c r="T24" s="72"/>
      <c r="U24" s="72"/>
      <c r="W24" s="73"/>
      <c r="X24" s="73"/>
      <c r="Y24" s="73"/>
      <c r="Z24" s="73"/>
      <c r="AA24" s="73"/>
      <c r="AB24" s="73"/>
      <c r="AC24" s="73"/>
      <c r="AD24" s="73"/>
    </row>
    <row r="25" spans="1:30" ht="10.5" customHeight="1" x14ac:dyDescent="0.2">
      <c r="A25" s="467" t="s">
        <v>26</v>
      </c>
      <c r="B25" s="467"/>
      <c r="C25" s="467"/>
      <c r="D25" s="72">
        <v>38.6</v>
      </c>
      <c r="E25" s="72">
        <v>28.2</v>
      </c>
      <c r="F25" s="72">
        <v>0.1</v>
      </c>
      <c r="G25" s="72">
        <v>9.4</v>
      </c>
      <c r="H25" s="72">
        <v>7.5</v>
      </c>
      <c r="I25" s="72">
        <v>13.8</v>
      </c>
      <c r="J25" s="72">
        <v>2.4</v>
      </c>
      <c r="K25" s="72">
        <v>100</v>
      </c>
      <c r="N25" s="72"/>
      <c r="O25" s="72"/>
      <c r="P25" s="72"/>
      <c r="Q25" s="72"/>
      <c r="R25" s="72"/>
      <c r="S25" s="72"/>
      <c r="T25" s="72"/>
      <c r="U25" s="72"/>
      <c r="W25" s="73"/>
      <c r="X25" s="73"/>
      <c r="Y25" s="73"/>
      <c r="Z25" s="73"/>
      <c r="AA25" s="73"/>
      <c r="AB25" s="73"/>
      <c r="AC25" s="73"/>
      <c r="AD25" s="73"/>
    </row>
    <row r="26" spans="1:30" ht="10.5" customHeight="1" x14ac:dyDescent="0.2">
      <c r="A26" s="467" t="s">
        <v>27</v>
      </c>
      <c r="B26" s="467"/>
      <c r="C26" s="467"/>
      <c r="D26" s="72">
        <v>17.899999999999999</v>
      </c>
      <c r="E26" s="72">
        <v>44.2</v>
      </c>
      <c r="F26" s="72">
        <v>0.2</v>
      </c>
      <c r="G26" s="72">
        <v>13.2</v>
      </c>
      <c r="H26" s="72">
        <v>0.9</v>
      </c>
      <c r="I26" s="72">
        <v>20.5</v>
      </c>
      <c r="J26" s="72">
        <v>3.1</v>
      </c>
      <c r="K26" s="72">
        <v>100</v>
      </c>
      <c r="N26" s="72"/>
      <c r="O26" s="72"/>
      <c r="P26" s="72"/>
      <c r="Q26" s="72"/>
      <c r="R26" s="72"/>
      <c r="S26" s="72"/>
      <c r="T26" s="72"/>
      <c r="U26" s="72"/>
      <c r="W26" s="73"/>
      <c r="X26" s="73"/>
      <c r="Y26" s="73"/>
      <c r="Z26" s="73"/>
      <c r="AA26" s="73"/>
      <c r="AB26" s="73"/>
      <c r="AC26" s="73"/>
      <c r="AD26" s="73"/>
    </row>
    <row r="27" spans="1:30" ht="10.5" customHeight="1" x14ac:dyDescent="0.2">
      <c r="A27" s="468" t="s">
        <v>28</v>
      </c>
      <c r="B27" s="468"/>
      <c r="C27" s="468"/>
      <c r="D27" s="75">
        <v>37.299999999999997</v>
      </c>
      <c r="E27" s="75">
        <v>25.4</v>
      </c>
      <c r="F27" s="75">
        <v>0.2</v>
      </c>
      <c r="G27" s="75">
        <v>14</v>
      </c>
      <c r="H27" s="75">
        <v>4.3</v>
      </c>
      <c r="I27" s="75">
        <v>12.5</v>
      </c>
      <c r="J27" s="75">
        <v>6.3</v>
      </c>
      <c r="K27" s="75">
        <v>100</v>
      </c>
      <c r="N27" s="75"/>
      <c r="O27" s="75"/>
      <c r="P27" s="75"/>
      <c r="Q27" s="75"/>
      <c r="R27" s="75"/>
      <c r="S27" s="75"/>
      <c r="T27" s="75"/>
      <c r="U27" s="75"/>
      <c r="W27" s="73"/>
      <c r="X27" s="73"/>
      <c r="Y27" s="73"/>
      <c r="Z27" s="73"/>
      <c r="AA27" s="73"/>
      <c r="AB27" s="73"/>
      <c r="AC27" s="73"/>
      <c r="AD27" s="73"/>
    </row>
    <row r="28" spans="1:30" ht="10.5" customHeight="1" x14ac:dyDescent="0.2">
      <c r="A28" s="468" t="s">
        <v>29</v>
      </c>
      <c r="B28" s="468"/>
      <c r="C28" s="468"/>
      <c r="D28" s="75">
        <v>36.400000000000006</v>
      </c>
      <c r="E28" s="75">
        <v>21.6</v>
      </c>
      <c r="F28" s="75">
        <v>0.4</v>
      </c>
      <c r="G28" s="75">
        <v>21.3</v>
      </c>
      <c r="H28" s="75">
        <v>4.2</v>
      </c>
      <c r="I28" s="75">
        <v>10</v>
      </c>
      <c r="J28" s="75">
        <v>6.1</v>
      </c>
      <c r="K28" s="75">
        <v>100</v>
      </c>
      <c r="N28" s="75"/>
      <c r="O28" s="75"/>
      <c r="P28" s="75"/>
      <c r="Q28" s="75"/>
      <c r="R28" s="75"/>
      <c r="S28" s="75"/>
      <c r="T28" s="75"/>
      <c r="U28" s="75"/>
      <c r="W28" s="73"/>
      <c r="X28" s="73"/>
      <c r="Y28" s="73"/>
      <c r="Z28" s="73"/>
      <c r="AA28" s="73"/>
      <c r="AB28" s="73"/>
      <c r="AC28" s="73"/>
      <c r="AD28" s="73"/>
    </row>
    <row r="29" spans="1:30" ht="10.5" customHeight="1" x14ac:dyDescent="0.2">
      <c r="A29" s="468" t="s">
        <v>30</v>
      </c>
      <c r="B29" s="468"/>
      <c r="C29" s="468"/>
      <c r="D29" s="75">
        <v>41.400000000000006</v>
      </c>
      <c r="E29" s="75">
        <v>23.4</v>
      </c>
      <c r="F29" s="75">
        <v>0.2</v>
      </c>
      <c r="G29" s="75">
        <v>15</v>
      </c>
      <c r="H29" s="75">
        <v>3.9</v>
      </c>
      <c r="I29" s="75">
        <v>11.8</v>
      </c>
      <c r="J29" s="75">
        <v>4.3</v>
      </c>
      <c r="K29" s="75">
        <v>100.00000000000001</v>
      </c>
      <c r="N29" s="75"/>
      <c r="O29" s="75"/>
      <c r="P29" s="75"/>
      <c r="Q29" s="75"/>
      <c r="R29" s="75"/>
      <c r="S29" s="75"/>
      <c r="T29" s="75"/>
      <c r="U29" s="75"/>
      <c r="W29" s="73"/>
      <c r="X29" s="73"/>
      <c r="Y29" s="73"/>
      <c r="Z29" s="73"/>
      <c r="AA29" s="73"/>
      <c r="AB29" s="73"/>
      <c r="AC29" s="73"/>
      <c r="AD29" s="73"/>
    </row>
    <row r="30" spans="1:30" ht="10.5" customHeight="1" x14ac:dyDescent="0.2">
      <c r="A30" s="468" t="s">
        <v>31</v>
      </c>
      <c r="B30" s="468"/>
      <c r="C30" s="468"/>
      <c r="D30" s="75">
        <v>38.499999999999993</v>
      </c>
      <c r="E30" s="75">
        <v>23.9</v>
      </c>
      <c r="F30" s="75">
        <v>0.3</v>
      </c>
      <c r="G30" s="75">
        <v>13.4</v>
      </c>
      <c r="H30" s="75">
        <v>5.4</v>
      </c>
      <c r="I30" s="75">
        <v>12.6</v>
      </c>
      <c r="J30" s="75">
        <v>5.9</v>
      </c>
      <c r="K30" s="75">
        <v>100</v>
      </c>
      <c r="N30" s="75"/>
      <c r="O30" s="75"/>
      <c r="P30" s="75"/>
      <c r="Q30" s="75"/>
      <c r="R30" s="75"/>
      <c r="S30" s="75"/>
      <c r="T30" s="75"/>
      <c r="U30" s="75"/>
      <c r="W30" s="73"/>
      <c r="X30" s="73"/>
      <c r="Y30" s="73"/>
      <c r="Z30" s="73"/>
      <c r="AA30" s="73"/>
      <c r="AB30" s="73"/>
      <c r="AC30" s="73"/>
      <c r="AD30" s="73"/>
    </row>
    <row r="31" spans="1:30" ht="10.5" customHeight="1" x14ac:dyDescent="0.2">
      <c r="A31" s="468" t="s">
        <v>32</v>
      </c>
      <c r="B31" s="468"/>
      <c r="C31" s="468"/>
      <c r="D31" s="75">
        <v>27.5</v>
      </c>
      <c r="E31" s="75">
        <v>36.799999999999997</v>
      </c>
      <c r="F31" s="75">
        <v>0.2</v>
      </c>
      <c r="G31" s="75">
        <v>11.4</v>
      </c>
      <c r="H31" s="75">
        <v>4</v>
      </c>
      <c r="I31" s="75">
        <v>17.3</v>
      </c>
      <c r="J31" s="75">
        <v>2.8</v>
      </c>
      <c r="K31" s="75">
        <v>100</v>
      </c>
      <c r="N31" s="75"/>
      <c r="O31" s="75"/>
      <c r="P31" s="75"/>
      <c r="Q31" s="75"/>
      <c r="R31" s="75"/>
      <c r="S31" s="75"/>
      <c r="T31" s="75"/>
      <c r="U31" s="75"/>
      <c r="W31" s="73"/>
      <c r="X31" s="73"/>
      <c r="Y31" s="73"/>
      <c r="Z31" s="73"/>
      <c r="AA31" s="73"/>
      <c r="AB31" s="73"/>
      <c r="AC31" s="73"/>
      <c r="AD31" s="73"/>
    </row>
    <row r="32" spans="1:30" ht="10.5" customHeight="1" x14ac:dyDescent="0.2">
      <c r="A32" s="468" t="s">
        <v>33</v>
      </c>
      <c r="B32" s="468"/>
      <c r="C32" s="468"/>
      <c r="D32" s="75">
        <v>36.9</v>
      </c>
      <c r="E32" s="75">
        <v>25</v>
      </c>
      <c r="F32" s="75">
        <v>0.3</v>
      </c>
      <c r="G32" s="75">
        <v>15.9</v>
      </c>
      <c r="H32" s="75">
        <v>4.3</v>
      </c>
      <c r="I32" s="75">
        <v>12.2</v>
      </c>
      <c r="J32" s="75">
        <v>5.4</v>
      </c>
      <c r="K32" s="75">
        <v>100</v>
      </c>
      <c r="N32" s="75"/>
      <c r="O32" s="75"/>
      <c r="P32" s="75"/>
      <c r="Q32" s="75"/>
      <c r="R32" s="75"/>
      <c r="S32" s="75"/>
      <c r="T32" s="75"/>
      <c r="U32" s="75"/>
      <c r="W32" s="73"/>
      <c r="X32" s="73"/>
      <c r="Y32" s="73"/>
      <c r="Z32" s="73"/>
      <c r="AA32" s="73"/>
      <c r="AB32" s="73"/>
      <c r="AC32" s="73"/>
      <c r="AD32" s="73"/>
    </row>
    <row r="33" spans="1:11" ht="6" customHeight="1" x14ac:dyDescent="0.2">
      <c r="A33" s="472"/>
      <c r="B33" s="472"/>
      <c r="C33" s="472"/>
      <c r="D33" s="472"/>
      <c r="E33" s="472"/>
      <c r="F33" s="472"/>
      <c r="G33" s="472"/>
      <c r="H33" s="472"/>
      <c r="I33" s="472"/>
      <c r="J33" s="472"/>
      <c r="K33" s="472"/>
    </row>
  </sheetData>
  <sheetProtection selectLockedCells="1" selectUnlockedCells="1"/>
  <mergeCells count="34">
    <mergeCell ref="A30:C30"/>
    <mergeCell ref="A31:C31"/>
    <mergeCell ref="A32:C32"/>
    <mergeCell ref="A33:K33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68</vt:i4>
      </vt:variant>
      <vt:variant>
        <vt:lpstr>Intervalli denominati</vt:lpstr>
      </vt:variant>
      <vt:variant>
        <vt:i4>38</vt:i4>
      </vt:variant>
    </vt:vector>
  </HeadingPairs>
  <TitlesOfParts>
    <vt:vector size="106" baseType="lpstr">
      <vt:lpstr>Indice delle tavole</vt:lpstr>
      <vt:lpstr>Tav. 1</vt:lpstr>
      <vt:lpstr>Tav. 1.1</vt:lpstr>
      <vt:lpstr>Tav. 1.2</vt:lpstr>
      <vt:lpstr>Tav. 2.1</vt:lpstr>
      <vt:lpstr>Tav. 2.2</vt:lpstr>
      <vt:lpstr>Tav. 2.3</vt:lpstr>
      <vt:lpstr>Tav. 3</vt:lpstr>
      <vt:lpstr>Tav. 3.1</vt:lpstr>
      <vt:lpstr>Tav. 3.2</vt:lpstr>
      <vt:lpstr>Tav. 4</vt:lpstr>
      <vt:lpstr>Tav. 5</vt:lpstr>
      <vt:lpstr>Tav. 6</vt:lpstr>
      <vt:lpstr>Tav. 6.1</vt:lpstr>
      <vt:lpstr>Tav. 7</vt:lpstr>
      <vt:lpstr>Tav. 8</vt:lpstr>
      <vt:lpstr>Tav. 9</vt:lpstr>
      <vt:lpstr>Tav. 10</vt:lpstr>
      <vt:lpstr>Tav. 11</vt:lpstr>
      <vt:lpstr>Tav. 12</vt:lpstr>
      <vt:lpstr>Tav. 13</vt:lpstr>
      <vt:lpstr>Tav. 22</vt:lpstr>
      <vt:lpstr>Tav. 22.1</vt:lpstr>
      <vt:lpstr>Tav. 22.2</vt:lpstr>
      <vt:lpstr>Tav. 23.1</vt:lpstr>
      <vt:lpstr>Tav. 23.2</vt:lpstr>
      <vt:lpstr>Tav. 23.3</vt:lpstr>
      <vt:lpstr>Tav. 23.4</vt:lpstr>
      <vt:lpstr>Tav. 23.5</vt:lpstr>
      <vt:lpstr>Tav. 23.6</vt:lpstr>
      <vt:lpstr>Tav. 23.7</vt:lpstr>
      <vt:lpstr>Tav. 23.8</vt:lpstr>
      <vt:lpstr>Tav. 23.9</vt:lpstr>
      <vt:lpstr>Tav. 23.10</vt:lpstr>
      <vt:lpstr>Tav. 23.11</vt:lpstr>
      <vt:lpstr>Tav. 23.12</vt:lpstr>
      <vt:lpstr>Tav. 23.13</vt:lpstr>
      <vt:lpstr>Tav. 23.14</vt:lpstr>
      <vt:lpstr>Tav. 23.15</vt:lpstr>
      <vt:lpstr>Tav. 23.16</vt:lpstr>
      <vt:lpstr>Tav. 23.17</vt:lpstr>
      <vt:lpstr>Tav. 23.18</vt:lpstr>
      <vt:lpstr>Tav. 23.19</vt:lpstr>
      <vt:lpstr>Tav. 23.20</vt:lpstr>
      <vt:lpstr>Tav. 23.21</vt:lpstr>
      <vt:lpstr>Tav. 23.22</vt:lpstr>
      <vt:lpstr>Tav. 24</vt:lpstr>
      <vt:lpstr>Tav24_segue (a)</vt:lpstr>
      <vt:lpstr>Tav24_segue (b)</vt:lpstr>
      <vt:lpstr>Tav. 24.1 </vt:lpstr>
      <vt:lpstr>Tav. 24.2</vt:lpstr>
      <vt:lpstr>Tav. 24.3</vt:lpstr>
      <vt:lpstr>Tav. 24.4</vt:lpstr>
      <vt:lpstr>Tav24.4_segue (a)</vt:lpstr>
      <vt:lpstr>Tav24.4_segue (b)</vt:lpstr>
      <vt:lpstr>Tav. 24.5</vt:lpstr>
      <vt:lpstr>Tav.24.5.1</vt:lpstr>
      <vt:lpstr>Tav.24.5.2</vt:lpstr>
      <vt:lpstr>Tav.24.6</vt:lpstr>
      <vt:lpstr>Tav. 25</vt:lpstr>
      <vt:lpstr>Tav. 25.1</vt:lpstr>
      <vt:lpstr>Tav. 25.2</vt:lpstr>
      <vt:lpstr>Tav. 25.3</vt:lpstr>
      <vt:lpstr>Tav. 25.4</vt:lpstr>
      <vt:lpstr>Tav. 25.5</vt:lpstr>
      <vt:lpstr>Tav. 25.6</vt:lpstr>
      <vt:lpstr>Tav. 25.7</vt:lpstr>
      <vt:lpstr>Tav. 26</vt:lpstr>
      <vt:lpstr>'Tav. 6.1'!__xlnm.Print_Area</vt:lpstr>
      <vt:lpstr>__xlnm.Print_Area</vt:lpstr>
      <vt:lpstr>'Tav. 10'!_tab2</vt:lpstr>
      <vt:lpstr>'Tav. 11'!_tab2</vt:lpstr>
      <vt:lpstr>'Tav. 13'!_tab2</vt:lpstr>
      <vt:lpstr>'Tav. 7'!_tab2</vt:lpstr>
      <vt:lpstr>'Tav. 8'!_tab2</vt:lpstr>
      <vt:lpstr>'Tav. 9'!_tab2</vt:lpstr>
      <vt:lpstr>_tab3</vt:lpstr>
      <vt:lpstr>'Tav. 23.11'!Area_stampa</vt:lpstr>
      <vt:lpstr>'Tav. 23.13'!Area_stampa</vt:lpstr>
      <vt:lpstr>'Tav. 23.15'!Area_stampa</vt:lpstr>
      <vt:lpstr>'Tav. 23.17'!Area_stampa</vt:lpstr>
      <vt:lpstr>'Tav. 23.19'!Area_stampa</vt:lpstr>
      <vt:lpstr>'Tav. 23.5'!Area_stampa</vt:lpstr>
      <vt:lpstr>'Tav. 23.7'!Area_stampa</vt:lpstr>
      <vt:lpstr>'Tav. 23.9'!Area_stampa</vt:lpstr>
      <vt:lpstr>'Tav. 6'!Area_stampa</vt:lpstr>
      <vt:lpstr>'Tav. 6.1'!Area_stampa</vt:lpstr>
      <vt:lpstr>area1</vt:lpstr>
      <vt:lpstr>'Tav. 23.11'!area2</vt:lpstr>
      <vt:lpstr>'Tav. 23.13'!area2</vt:lpstr>
      <vt:lpstr>'Tav. 23.15'!area2</vt:lpstr>
      <vt:lpstr>'Tav. 23.17'!area2</vt:lpstr>
      <vt:lpstr>'Tav. 23.19'!area2</vt:lpstr>
      <vt:lpstr>'Tav. 23.5'!area2</vt:lpstr>
      <vt:lpstr>'Tav. 23.7'!area2</vt:lpstr>
      <vt:lpstr>'Tav. 23.9'!area2</vt:lpstr>
      <vt:lpstr>'Tav. 23.10'!tot</vt:lpstr>
      <vt:lpstr>'Tav. 23.12'!tot</vt:lpstr>
      <vt:lpstr>'Tav. 23.14'!tot</vt:lpstr>
      <vt:lpstr>'Tav. 23.16'!tot</vt:lpstr>
      <vt:lpstr>'Tav. 23.18'!tot</vt:lpstr>
      <vt:lpstr>'Tav. 23.20'!tot</vt:lpstr>
      <vt:lpstr>'Tav. 23.6'!tot</vt:lpstr>
      <vt:lpstr>'Tav. 23.8'!tot</vt:lpstr>
      <vt:lpstr>'Tav. 24.1 '!tot</vt:lpstr>
      <vt:lpstr>'Tav. 25.6'!tot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De Salvo</dc:creator>
  <cp:lastModifiedBy>Giulia Milan</cp:lastModifiedBy>
  <dcterms:created xsi:type="dcterms:W3CDTF">2021-01-29T11:42:09Z</dcterms:created>
  <dcterms:modified xsi:type="dcterms:W3CDTF">2023-03-31T13:10:40Z</dcterms:modified>
</cp:coreProperties>
</file>