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0" yWindow="0" windowWidth="19200" windowHeight="6930" tabRatio="850" activeTab="0"/>
  </bookViews>
  <sheets>
    <sheet name="Tavola 1.1new" sheetId="1" r:id="rId1"/>
    <sheet name="Tavola 2.1new" sheetId="2" r:id="rId2"/>
    <sheet name="Tavola 3.1new" sheetId="3" r:id="rId3"/>
    <sheet name="Tavola 3.2new" sheetId="4" r:id="rId4"/>
    <sheet name="Tavola 3.3new" sheetId="5" r:id="rId5"/>
    <sheet name="Tavola 3.4new" sheetId="6" r:id="rId6"/>
    <sheet name="Tavola 4.1new" sheetId="7" r:id="rId7"/>
    <sheet name="Tavola 5.1new" sheetId="8" r:id="rId8"/>
    <sheet name="Tavola 5.2new" sheetId="9" r:id="rId9"/>
    <sheet name="Tavola 5.3new" sheetId="10" r:id="rId10"/>
    <sheet name="Tavola 5.4new" sheetId="11" r:id="rId11"/>
    <sheet name="Tavola 6.1new" sheetId="12" r:id="rId12"/>
  </sheets>
  <definedNames>
    <definedName name="IDX1" localSheetId="1">'Tavola 2.1new'!#REF!</definedName>
    <definedName name="IDX2" localSheetId="1">'Tavola 2.1new'!#REF!</definedName>
    <definedName name="IDX3" localSheetId="0">'Tavola 1.1new'!#REF!</definedName>
    <definedName name="IDX4" localSheetId="1">'Tavola 2.1new'!#REF!</definedName>
    <definedName name="IDX7" localSheetId="1">'Tavola 2.1new'!#REF!</definedName>
  </definedNames>
  <calcPr fullCalcOnLoad="1"/>
</workbook>
</file>

<file path=xl/sharedStrings.xml><?xml version="1.0" encoding="utf-8"?>
<sst xmlns="http://schemas.openxmlformats.org/spreadsheetml/2006/main" count="1421" uniqueCount="279">
  <si>
    <t>Centro</t>
  </si>
  <si>
    <t>Italia</t>
  </si>
  <si>
    <t>Nord-ovest</t>
  </si>
  <si>
    <t>Nord-est</t>
  </si>
  <si>
    <t>Sud</t>
  </si>
  <si>
    <t>Isole</t>
  </si>
  <si>
    <t>Tavola 3.1 - Compravendite di unità immobiliari per trimestre e ripartizione geografica -</t>
  </si>
  <si>
    <t>ANNI E</t>
  </si>
  <si>
    <t>RIPARTIZIONI GEOGRAFICHE</t>
  </si>
  <si>
    <t>Var% (a)</t>
  </si>
  <si>
    <t>TRIMESTRI</t>
  </si>
  <si>
    <t>1997 Trim 1</t>
  </si>
  <si>
    <t xml:space="preserve">- </t>
  </si>
  <si>
    <t>1997 Trim 2</t>
  </si>
  <si>
    <t>1997 Trim 3</t>
  </si>
  <si>
    <t>1997 Trim 4</t>
  </si>
  <si>
    <t>1998 Trim 1</t>
  </si>
  <si>
    <t>1998 Trim 2</t>
  </si>
  <si>
    <t>1998 Trim 3</t>
  </si>
  <si>
    <t>1998 Trim 4</t>
  </si>
  <si>
    <t>1999 Trim 1</t>
  </si>
  <si>
    <t>1999 Trim 2</t>
  </si>
  <si>
    <t>1999 Trim 3</t>
  </si>
  <si>
    <t>1999 Trim 4</t>
  </si>
  <si>
    <t>2000 Trim 1</t>
  </si>
  <si>
    <t>2000 Trim 2</t>
  </si>
  <si>
    <t>2000 Trim 3</t>
  </si>
  <si>
    <t>2000 Trim 4</t>
  </si>
  <si>
    <t>2001 Trim 1</t>
  </si>
  <si>
    <t>2001 Trim 2</t>
  </si>
  <si>
    <t>2001 Trim 3</t>
  </si>
  <si>
    <t>2001 Trim 4</t>
  </si>
  <si>
    <t>2002 Trim 1</t>
  </si>
  <si>
    <t>2002 Trim 2</t>
  </si>
  <si>
    <t>2002 Trim 3</t>
  </si>
  <si>
    <t>2002 Trim 4</t>
  </si>
  <si>
    <t>2003 Trim 1</t>
  </si>
  <si>
    <t>2003 Trim 2</t>
  </si>
  <si>
    <t>2003 Trim 3</t>
  </si>
  <si>
    <t>2003 Trim 4</t>
  </si>
  <si>
    <t>2004 Trim 1</t>
  </si>
  <si>
    <t>2004 Trim 2</t>
  </si>
  <si>
    <t>2004 Trim 3</t>
  </si>
  <si>
    <t>2004 Trim 4</t>
  </si>
  <si>
    <t>2005 Trim 1</t>
  </si>
  <si>
    <t>2005 Trim 2</t>
  </si>
  <si>
    <t>2005 Trim 3</t>
  </si>
  <si>
    <t>2005 Trim 4</t>
  </si>
  <si>
    <t>2006 Trim 1</t>
  </si>
  <si>
    <t>2006 Trim 2</t>
  </si>
  <si>
    <t>2006 Trim 3</t>
  </si>
  <si>
    <t>2006 Trim 4</t>
  </si>
  <si>
    <t>2007 Trim 1</t>
  </si>
  <si>
    <t>2007 Trim 2</t>
  </si>
  <si>
    <t>2007 Trim 3</t>
  </si>
  <si>
    <t>2007 Trim 4</t>
  </si>
  <si>
    <t>2008 Trim 1</t>
  </si>
  <si>
    <t>2008 Trim 2</t>
  </si>
  <si>
    <t>2008 Trim 3</t>
  </si>
  <si>
    <t>2008 Trim 4</t>
  </si>
  <si>
    <t>2009 Trim 1</t>
  </si>
  <si>
    <t>2009 Trim 2</t>
  </si>
  <si>
    <t>2009 Trim 3</t>
  </si>
  <si>
    <t>2009 Trim 4</t>
  </si>
  <si>
    <t>2010 Trim 1</t>
  </si>
  <si>
    <t>2010 Trim 2</t>
  </si>
  <si>
    <t>2010 Trim 3</t>
  </si>
  <si>
    <t>2010 Trim 4</t>
  </si>
  <si>
    <t>2011 Trim 1</t>
  </si>
  <si>
    <t>2011 Trim 2</t>
  </si>
  <si>
    <t>2011 Trim 3</t>
  </si>
  <si>
    <t>2011 Trim 4</t>
  </si>
  <si>
    <t>2012 Trim 1</t>
  </si>
  <si>
    <t>2012 Trim 2</t>
  </si>
  <si>
    <t>2012 Trim 3</t>
  </si>
  <si>
    <t>2012 Trim 4</t>
  </si>
  <si>
    <t>2013 Trim 1</t>
  </si>
  <si>
    <t>2013 Trim 2</t>
  </si>
  <si>
    <t>2015 Trim 4</t>
  </si>
  <si>
    <t>2016 Trim 2</t>
  </si>
  <si>
    <t>Var% (b)</t>
  </si>
  <si>
    <t>-</t>
  </si>
  <si>
    <t xml:space="preserve">(a) Uso artigianale, commerciale, industriale; uso ufficio;  uso rurale (fabbricati rurali non costituenti pertinenze di fondo agricolo). </t>
  </si>
  <si>
    <t>1997 trim 1</t>
  </si>
  <si>
    <t>1997 trim 2</t>
  </si>
  <si>
    <t>1997 trim 3</t>
  </si>
  <si>
    <t>1997 trim 4</t>
  </si>
  <si>
    <t>1998 trim 1</t>
  </si>
  <si>
    <t>1998 trim 2</t>
  </si>
  <si>
    <t>1998 trim 3</t>
  </si>
  <si>
    <t>1998 trim 4</t>
  </si>
  <si>
    <t>1999 trim 1</t>
  </si>
  <si>
    <t>1999 trim 2</t>
  </si>
  <si>
    <t>1999 trim 3</t>
  </si>
  <si>
    <t>1999 trim 4</t>
  </si>
  <si>
    <t>2000 trim 1</t>
  </si>
  <si>
    <t>2000 trim 2</t>
  </si>
  <si>
    <t>2000 trim 3</t>
  </si>
  <si>
    <t>2000 trim 4</t>
  </si>
  <si>
    <t>2001 trim 1</t>
  </si>
  <si>
    <t>2001 trim 2</t>
  </si>
  <si>
    <t>2001 trim 3</t>
  </si>
  <si>
    <t>2001 trim 4</t>
  </si>
  <si>
    <t>2002 trim 1</t>
  </si>
  <si>
    <t>2002 trim 2</t>
  </si>
  <si>
    <t>2002 trim 3</t>
  </si>
  <si>
    <t>2002 trim 4</t>
  </si>
  <si>
    <t>2003 trim 1</t>
  </si>
  <si>
    <t>2003 trim 2</t>
  </si>
  <si>
    <t>2003 trim 3</t>
  </si>
  <si>
    <t>2003 trim 4</t>
  </si>
  <si>
    <t>2004 trim 1</t>
  </si>
  <si>
    <t>2004 trim 2</t>
  </si>
  <si>
    <t>2004 trim 3</t>
  </si>
  <si>
    <t>2004 trim 4</t>
  </si>
  <si>
    <t>2005 trim 1</t>
  </si>
  <si>
    <t>2005 trim 2</t>
  </si>
  <si>
    <t>2005 trim 3</t>
  </si>
  <si>
    <t>2005 trim 4</t>
  </si>
  <si>
    <t>2006 trim 1</t>
  </si>
  <si>
    <t>2006 trim 2</t>
  </si>
  <si>
    <t>2006 trim 3</t>
  </si>
  <si>
    <t>2006 trim 4</t>
  </si>
  <si>
    <t>2007 trim 1</t>
  </si>
  <si>
    <t>2007 trim 2</t>
  </si>
  <si>
    <t>2007 trim 3</t>
  </si>
  <si>
    <t>2007 trim 4</t>
  </si>
  <si>
    <t>2008 trim 1</t>
  </si>
  <si>
    <t>2008 trim 2</t>
  </si>
  <si>
    <t>2008 trim 3</t>
  </si>
  <si>
    <t>2008 trim 4</t>
  </si>
  <si>
    <t>2009 trim 1</t>
  </si>
  <si>
    <t>2009 trim 2</t>
  </si>
  <si>
    <t>2009 trim 3</t>
  </si>
  <si>
    <t>2009 trim 4</t>
  </si>
  <si>
    <t>2010 trim 1</t>
  </si>
  <si>
    <t>2010 trim 2</t>
  </si>
  <si>
    <t>2010 trim 3</t>
  </si>
  <si>
    <t>2010 trim 4</t>
  </si>
  <si>
    <t>2011 trim 1</t>
  </si>
  <si>
    <t>2011 trim 2</t>
  </si>
  <si>
    <t>2011 trim 3</t>
  </si>
  <si>
    <t>2011 trim 4</t>
  </si>
  <si>
    <t>2012 trim 1</t>
  </si>
  <si>
    <t>2012 trim 2</t>
  </si>
  <si>
    <t>2012 trim 3</t>
  </si>
  <si>
    <t>2012 trim 4</t>
  </si>
  <si>
    <t>2013 trim 1</t>
  </si>
  <si>
    <t>2013 trim 2</t>
  </si>
  <si>
    <t>2015 trim 4</t>
  </si>
  <si>
    <t>2016 trim 2</t>
  </si>
  <si>
    <t>2016 Trim 3</t>
  </si>
  <si>
    <t xml:space="preserve">2015 Trim 4 </t>
  </si>
  <si>
    <t>2016 trim 3</t>
  </si>
  <si>
    <t>2016 Trim 4</t>
  </si>
  <si>
    <t>2016 trim 4</t>
  </si>
  <si>
    <t>Tavola 4.1 - Mutui stipulati con costituzione di ipoteca immobiliare per trimestre e ripartizione geografica -</t>
  </si>
  <si>
    <t>2013 Trim 3</t>
  </si>
  <si>
    <t>2013 Trim 4</t>
  </si>
  <si>
    <t>2014 Trim 1</t>
  </si>
  <si>
    <t>2014 Trim 2</t>
  </si>
  <si>
    <t>2014 Trim 3</t>
  </si>
  <si>
    <t>2014 Trim 4</t>
  </si>
  <si>
    <t>2015 Trim 1</t>
  </si>
  <si>
    <t>2015 Trim 2</t>
  </si>
  <si>
    <t>2015 Trim 3</t>
  </si>
  <si>
    <t>2016 Trim 1</t>
  </si>
  <si>
    <t>2017 Trim 1</t>
  </si>
  <si>
    <t>2017 trim 1</t>
  </si>
  <si>
    <t>2017 Trim 2</t>
  </si>
  <si>
    <t>2017 trim 2</t>
  </si>
  <si>
    <t>2017 Trim 3</t>
  </si>
  <si>
    <t>2017 trim 3</t>
  </si>
  <si>
    <t xml:space="preserve">2014 Trim 3 </t>
  </si>
  <si>
    <t>2013 trim 3</t>
  </si>
  <si>
    <t>2013 trim 4</t>
  </si>
  <si>
    <t>2014 trim 1</t>
  </si>
  <si>
    <t>2014 trim 2</t>
  </si>
  <si>
    <t>2014 trim 3</t>
  </si>
  <si>
    <t>2014 trim 4</t>
  </si>
  <si>
    <t>2015 trim 1</t>
  </si>
  <si>
    <t>2015 trim 2</t>
  </si>
  <si>
    <t xml:space="preserve">2015 trim 3 </t>
  </si>
  <si>
    <t>2016 trim 1</t>
  </si>
  <si>
    <t>2017 Trim 4</t>
  </si>
  <si>
    <t>2017 trim 4</t>
  </si>
  <si>
    <t>2018 Trim 1</t>
  </si>
  <si>
    <t>2018 trim 1</t>
  </si>
  <si>
    <t>2018 Trim 2</t>
  </si>
  <si>
    <t>2018 trim 2</t>
  </si>
  <si>
    <t>2018 Trim 3</t>
  </si>
  <si>
    <t>2018 trim 3</t>
  </si>
  <si>
    <t>REGIONI E RIPARTIZIONI GEOGRAFICHE</t>
  </si>
  <si>
    <t>Totale compravendite</t>
  </si>
  <si>
    <t>I TRIMESTRE</t>
  </si>
  <si>
    <t>Piemonte</t>
  </si>
  <si>
    <t>Valle d'Aosta/Vallée d'Aoste</t>
  </si>
  <si>
    <t>Liguria</t>
  </si>
  <si>
    <t>Lombardia</t>
  </si>
  <si>
    <t>Trentino-Alto Adige/Südtirol</t>
  </si>
  <si>
    <t>Bolzano/Bozen</t>
  </si>
  <si>
    <t>Trento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</si>
  <si>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</si>
  <si>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</si>
  <si>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</si>
  <si>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</si>
  <si>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</si>
  <si>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</si>
  <si>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</si>
  <si>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</si>
  <si>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</si>
  <si>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</si>
  <si>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</si>
  <si>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</si>
  <si>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</si>
  <si>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</si>
  <si>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</si>
  <si>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(a) Convenzioni contenute negli atti notarili.</t>
  </si>
  <si>
    <t xml:space="preserve">(b) Uso artigianale, commerciale, industriale; uso ufficio;  uso rurale (fabbricati rurali non costituenti pertinenze di fondo agricolo). </t>
  </si>
  <si>
    <t xml:space="preserve">REGIONI E RIPARTIZIONI GEOGRAFICHE </t>
  </si>
  <si>
    <t xml:space="preserve">Tavola 5.1. - Compravendite di unità immobiliari per trimestre e ripartizione geografica - </t>
  </si>
  <si>
    <t>(a) La variazione percentuale è calcolata sul trimestre precedente.</t>
  </si>
  <si>
    <t>Tavola 6.1 - Mutui stipulati con costituzione di ipoteca immobiliare per trimestre e ripartizione geografica -</t>
  </si>
  <si>
    <t>2018 Trim 4</t>
  </si>
  <si>
    <t>2018 trim 4</t>
  </si>
  <si>
    <t>2019 Trim 1</t>
  </si>
  <si>
    <t>2019 trim 1</t>
  </si>
  <si>
    <t>2019 Trim 2</t>
  </si>
  <si>
    <t>2019 trim 2</t>
  </si>
  <si>
    <t>2019 Trim 3</t>
  </si>
  <si>
    <t>2019 trim 3</t>
  </si>
  <si>
    <t>2019 Trim 4</t>
  </si>
  <si>
    <t>2019 trim 4</t>
  </si>
  <si>
    <t>2020 Trim 1</t>
  </si>
  <si>
    <t>2020 trim 1</t>
  </si>
  <si>
    <t>2020 Trim 2</t>
  </si>
  <si>
    <t>2020 trim 2</t>
  </si>
  <si>
    <t>2020 Trim 3</t>
  </si>
  <si>
    <t>2020 trim 3</t>
  </si>
  <si>
    <t>2020 Trim 4</t>
  </si>
  <si>
    <t>2020 trim 4</t>
  </si>
  <si>
    <t>2021 Trim 1</t>
  </si>
  <si>
    <t>2021 trim 1</t>
  </si>
  <si>
    <t>2021 Trim 2</t>
  </si>
  <si>
    <t>2021 trim 2</t>
  </si>
  <si>
    <t>2021 Trim 3</t>
  </si>
  <si>
    <t>2021 trim 3</t>
  </si>
  <si>
    <t>2021 Trim 4</t>
  </si>
  <si>
    <t>2021 trim 4</t>
  </si>
  <si>
    <t>2022 Trim 1</t>
  </si>
  <si>
    <t>2022trim1</t>
  </si>
  <si>
    <t>II TRIMESTRE</t>
  </si>
  <si>
    <t>2022 Trim 2</t>
  </si>
  <si>
    <t>2022trim2</t>
  </si>
  <si>
    <t>III TRIMESTRE</t>
  </si>
  <si>
    <t>2023 Trim 3</t>
  </si>
  <si>
    <t>2022 Trim 3</t>
  </si>
  <si>
    <t>2022trim3</t>
  </si>
  <si>
    <t>I-III TRIMESTRE</t>
  </si>
  <si>
    <r>
      <t xml:space="preserve">                   Serie storiche:  I trimestre 1997 - III trimestre 2022</t>
    </r>
    <r>
      <rPr>
        <b/>
        <i/>
        <sz val="9"/>
        <rFont val="Arial Narrow"/>
        <family val="2"/>
      </rPr>
      <t xml:space="preserve"> (dati grezzi)</t>
    </r>
  </si>
  <si>
    <r>
      <t xml:space="preserve">                 Serie storiche:  I trimestre 1997 - III trimestre 2022</t>
    </r>
    <r>
      <rPr>
        <b/>
        <i/>
        <sz val="9"/>
        <rFont val="Arial Narrow"/>
        <family val="2"/>
      </rPr>
      <t xml:space="preserve"> (dati grezzi)</t>
    </r>
  </si>
  <si>
    <r>
      <t xml:space="preserve">                   Serie storiche:  I trimestre 1997 - III trimestre 2022 </t>
    </r>
    <r>
      <rPr>
        <b/>
        <i/>
        <sz val="9"/>
        <rFont val="Arial Narrow"/>
        <family val="2"/>
      </rPr>
      <t>(dati grezzi)</t>
    </r>
  </si>
  <si>
    <r>
      <t xml:space="preserve">                   Serie storiche:  I trimestre 1997 - III trimestre 2022 - </t>
    </r>
    <r>
      <rPr>
        <b/>
        <i/>
        <sz val="9"/>
        <rFont val="Arial Narrow"/>
        <family val="2"/>
      </rPr>
      <t>Variazioni percentuali (a) su dati destagionalizzati</t>
    </r>
  </si>
  <si>
    <t>A uso abitazione e accessori</t>
  </si>
  <si>
    <t>A uso economico (b)</t>
  </si>
  <si>
    <t>A uso speciale</t>
  </si>
  <si>
    <t>Mutui, finanziamenti e altre obbligazioni con concessione di ipoteca immobiliare</t>
  </si>
  <si>
    <t>Tavola 3.2 - Compravendite di unità immobiliari a uso abitazione e accessori, per trimestre e ripartizione geografica -</t>
  </si>
  <si>
    <t>Tavola 3.3 - Compravendite di unità immobiliari a uso economico (a), per trimestre e ripartizione geografica -</t>
  </si>
  <si>
    <t>Tavola 3.4 - Compravendite di unità immobiliari a uso speciale e multiproprietà (esclusi i posti barca), per trimestre e ripartizione geografica -</t>
  </si>
  <si>
    <t>Tavola 5.2 - Compravendite di unità immobiliari a uso abitazione e accessori, per trimestre e ripartizione geografica -</t>
  </si>
  <si>
    <t>Tavola 5.3 - Compravendite di unità immobiliari a uso economico (a), per trimestre e ripartizione geografica -</t>
  </si>
  <si>
    <t>Tavola 5.4 - Compravendite di unità immobiliari a uso speciale e multiproprietà (esclusi i posti barca), per trimestre e ripartizione geografica -</t>
  </si>
  <si>
    <t xml:space="preserve">Tavola 1.1 - Convenzioni di compravendite di unità immobiliari per tipologia di utilizzo, trimestre, regione e ripartizione geografica (a) -
I-III trimestre 2022
</t>
  </si>
  <si>
    <r>
      <t>Tavola 2 -  Mutui, finanziamenti e altre obbligazioni verso banche e soggetti diversi dalle banche con concessione di ipoteca immobiliare, stipulati</t>
    </r>
    <r>
      <rPr>
        <sz val="9"/>
        <rFont val="Arial Narrow"/>
        <family val="2"/>
      </rPr>
      <t xml:space="preserve"> </t>
    </r>
    <r>
      <rPr>
        <b/>
        <sz val="9"/>
        <rFont val="Arial Narrow"/>
        <family val="2"/>
      </rPr>
      <t>per trimestre, regione e ripartizione geografica (a) - I-III trimestre 2022</t>
    </r>
  </si>
  <si>
    <t>(b) La variazione percentuale è calcolata sullo stesso trimestre dell'anno precedente.</t>
  </si>
  <si>
    <t>(a) La variazione percentuale è calcolata sullo stesso trimestre dell'anno precedente.</t>
  </si>
  <si>
    <t>(b) La variazione percentuale è calcolata sul trimestre precedente.</t>
  </si>
  <si>
    <r>
      <t xml:space="preserve">                   Serie storiche:  I trimestre 1997 - III trimestre 2022 - </t>
    </r>
    <r>
      <rPr>
        <b/>
        <i/>
        <sz val="9"/>
        <rFont val="Arial Narrow"/>
        <family val="2"/>
      </rPr>
      <t>Variazioni percentuali (b) su dati destagionalizzati</t>
    </r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</si>
</sst>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#,##0;[Red]#,##0"/>
    <numFmt numFmtId="177" formatCode="0.0"/>
    <numFmt numFmtId="178" formatCode="#,##0.0"/>
    <numFmt numFmtId="179" formatCode="0.00000"/>
    <numFmt numFmtId="180" formatCode="0.0000"/>
    <numFmt numFmtId="181" formatCode="0.000"/>
    <numFmt numFmtId="182" formatCode="0.00000000"/>
    <numFmt numFmtId="183" formatCode="0.0000000"/>
    <numFmt numFmtId="184" formatCode="0.000000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  <numFmt numFmtId="188" formatCode="[$€-2]\ #.##000_);[Red]\([$€-2]\ #.##000\)"/>
    <numFmt numFmtId="189" formatCode="0.000000000"/>
    <numFmt numFmtId="190" formatCode="0.0000000000"/>
    <numFmt numFmtId="191" formatCode="&quot;Attivo&quot;;&quot;Attivo&quot;;&quot;Inattivo&quot;"/>
  </numFmts>
  <fonts count="50">
    <font>
      <sz val="10"/>
      <name val="Arial"/>
      <family val="0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56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name val="Arial"/>
      <family val="2"/>
    </font>
    <font>
      <b/>
      <i/>
      <sz val="9"/>
      <name val="Arial Narrow"/>
      <family val="2"/>
    </font>
    <font>
      <i/>
      <sz val="8"/>
      <name val="Arial Narrow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9"/>
      <color indexed="8"/>
      <name val="Arial Narrow"/>
      <family val="0"/>
    </font>
    <font>
      <sz val="9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48">
      <alignment/>
      <protection/>
    </xf>
    <xf numFmtId="0" fontId="0" fillId="0" borderId="0" xfId="48" applyFill="1">
      <alignment/>
      <protection/>
    </xf>
    <xf numFmtId="3" fontId="1" fillId="0" borderId="0" xfId="48" applyNumberFormat="1" applyFont="1">
      <alignment/>
      <protection/>
    </xf>
    <xf numFmtId="0" fontId="2" fillId="0" borderId="0" xfId="48" applyFont="1" applyFill="1">
      <alignment/>
      <protection/>
    </xf>
    <xf numFmtId="177" fontId="2" fillId="0" borderId="10" xfId="53" applyNumberFormat="1" applyFont="1" applyFill="1" applyBorder="1" applyAlignment="1">
      <alignment/>
    </xf>
    <xf numFmtId="3" fontId="2" fillId="0" borderId="10" xfId="48" applyNumberFormat="1" applyFont="1" applyBorder="1">
      <alignment/>
      <protection/>
    </xf>
    <xf numFmtId="0" fontId="2" fillId="0" borderId="10" xfId="48" applyFont="1" applyFill="1" applyBorder="1">
      <alignment/>
      <protection/>
    </xf>
    <xf numFmtId="177" fontId="2" fillId="0" borderId="0" xfId="53" applyNumberFormat="1" applyFont="1" applyFill="1" applyBorder="1" applyAlignment="1">
      <alignment/>
    </xf>
    <xf numFmtId="3" fontId="2" fillId="0" borderId="0" xfId="48" applyNumberFormat="1" applyFont="1" applyBorder="1">
      <alignment/>
      <protection/>
    </xf>
    <xf numFmtId="0" fontId="2" fillId="0" borderId="0" xfId="48" applyFont="1" applyFill="1" applyBorder="1">
      <alignment/>
      <protection/>
    </xf>
    <xf numFmtId="177" fontId="2" fillId="0" borderId="0" xfId="53" applyNumberFormat="1" applyFont="1" applyFill="1" applyAlignment="1">
      <alignment/>
    </xf>
    <xf numFmtId="0" fontId="49" fillId="0" borderId="0" xfId="48" applyFont="1">
      <alignment/>
      <protection/>
    </xf>
    <xf numFmtId="9" fontId="2" fillId="0" borderId="0" xfId="53" applyFont="1" applyFill="1" applyAlignment="1">
      <alignment/>
    </xf>
    <xf numFmtId="0" fontId="2" fillId="0" borderId="0" xfId="48" applyFont="1" applyFill="1" applyAlignment="1" quotePrefix="1">
      <alignment horizontal="right"/>
      <protection/>
    </xf>
    <xf numFmtId="0" fontId="2" fillId="0" borderId="0" xfId="48" applyFont="1" applyFill="1" applyBorder="1" applyAlignment="1">
      <alignment vertical="center"/>
      <protection/>
    </xf>
    <xf numFmtId="0" fontId="2" fillId="0" borderId="0" xfId="48" applyFont="1" applyBorder="1" applyAlignment="1">
      <alignment vertical="center"/>
      <protection/>
    </xf>
    <xf numFmtId="0" fontId="2" fillId="0" borderId="10" xfId="48" applyFont="1" applyFill="1" applyBorder="1" applyAlignment="1">
      <alignment horizontal="right"/>
      <protection/>
    </xf>
    <xf numFmtId="0" fontId="7" fillId="0" borderId="10" xfId="48" applyFont="1" applyFill="1" applyBorder="1" applyAlignment="1">
      <alignment horizontal="left" vertical="center"/>
      <protection/>
    </xf>
    <xf numFmtId="0" fontId="7" fillId="0" borderId="11" xfId="48" applyFont="1" applyFill="1" applyBorder="1" applyAlignment="1">
      <alignment horizontal="left" vertical="center"/>
      <protection/>
    </xf>
    <xf numFmtId="0" fontId="6" fillId="0" borderId="0" xfId="48" applyFont="1" applyFill="1">
      <alignment/>
      <protection/>
    </xf>
    <xf numFmtId="3" fontId="1" fillId="0" borderId="0" xfId="48" applyNumberFormat="1" applyFont="1" applyFill="1">
      <alignment/>
      <protection/>
    </xf>
    <xf numFmtId="0" fontId="2" fillId="0" borderId="10" xfId="48" applyFont="1" applyBorder="1">
      <alignment/>
      <protection/>
    </xf>
    <xf numFmtId="0" fontId="2" fillId="0" borderId="0" xfId="48" applyFont="1" applyBorder="1">
      <alignment/>
      <protection/>
    </xf>
    <xf numFmtId="177" fontId="2" fillId="0" borderId="0" xfId="53" applyNumberFormat="1" applyFont="1" applyFill="1" applyBorder="1" applyAlignment="1">
      <alignment horizontal="right"/>
    </xf>
    <xf numFmtId="0" fontId="0" fillId="0" borderId="0" xfId="48" applyFill="1" applyAlignment="1">
      <alignment horizontal="right"/>
      <protection/>
    </xf>
    <xf numFmtId="0" fontId="8" fillId="0" borderId="0" xfId="48" applyFont="1" applyFill="1">
      <alignment/>
      <protection/>
    </xf>
    <xf numFmtId="0" fontId="2" fillId="0" borderId="0" xfId="48" applyFont="1">
      <alignment/>
      <protection/>
    </xf>
    <xf numFmtId="0" fontId="0" fillId="0" borderId="0" xfId="48" applyFont="1">
      <alignment/>
      <protection/>
    </xf>
    <xf numFmtId="0" fontId="2" fillId="0" borderId="0" xfId="48" applyFont="1" applyAlignment="1">
      <alignment horizontal="center" wrapText="1"/>
      <protection/>
    </xf>
    <xf numFmtId="0" fontId="2" fillId="0" borderId="0" xfId="48" applyFont="1" applyFill="1" applyAlignment="1">
      <alignment horizontal="right"/>
      <protection/>
    </xf>
    <xf numFmtId="0" fontId="2" fillId="0" borderId="0" xfId="48" applyFont="1" applyFill="1" applyBorder="1" applyAlignment="1">
      <alignment horizontal="center"/>
      <protection/>
    </xf>
    <xf numFmtId="0" fontId="0" fillId="0" borderId="0" xfId="48" applyBorder="1">
      <alignment/>
      <protection/>
    </xf>
    <xf numFmtId="177" fontId="0" fillId="0" borderId="0" xfId="48" applyNumberFormat="1">
      <alignment/>
      <protection/>
    </xf>
    <xf numFmtId="177" fontId="3" fillId="0" borderId="10" xfId="53" applyNumberFormat="1" applyFont="1" applyFill="1" applyBorder="1" applyAlignment="1">
      <alignment/>
    </xf>
    <xf numFmtId="3" fontId="2" fillId="0" borderId="10" xfId="48" applyNumberFormat="1" applyFont="1" applyFill="1" applyBorder="1" applyAlignment="1">
      <alignment vertical="center" wrapText="1"/>
      <protection/>
    </xf>
    <xf numFmtId="0" fontId="3" fillId="0" borderId="10" xfId="48" applyFont="1" applyFill="1" applyBorder="1">
      <alignment/>
      <protection/>
    </xf>
    <xf numFmtId="0" fontId="0" fillId="33" borderId="0" xfId="48" applyFill="1">
      <alignment/>
      <protection/>
    </xf>
    <xf numFmtId="3" fontId="2" fillId="0" borderId="0" xfId="48" applyNumberFormat="1" applyFont="1" applyFill="1" applyBorder="1">
      <alignment/>
      <protection/>
    </xf>
    <xf numFmtId="2" fontId="2" fillId="0" borderId="0" xfId="48" applyNumberFormat="1" applyFont="1" applyBorder="1" applyAlignment="1">
      <alignment horizontal="center" vertical="top" wrapText="1"/>
      <protection/>
    </xf>
    <xf numFmtId="0" fontId="2" fillId="0" borderId="0" xfId="48" applyFont="1" applyFill="1" applyBorder="1" applyAlignment="1">
      <alignment horizontal="right"/>
      <protection/>
    </xf>
    <xf numFmtId="0" fontId="2" fillId="0" borderId="0" xfId="48" applyFont="1" applyFill="1" applyBorder="1" applyAlignment="1">
      <alignment horizontal="left" vertical="center"/>
      <protection/>
    </xf>
    <xf numFmtId="0" fontId="2" fillId="0" borderId="10" xfId="48" applyFont="1" applyFill="1" applyBorder="1" applyAlignment="1">
      <alignment horizontal="left" vertical="center"/>
      <protection/>
    </xf>
    <xf numFmtId="0" fontId="2" fillId="0" borderId="11" xfId="48" applyFont="1" applyFill="1" applyBorder="1" applyAlignment="1">
      <alignment horizontal="left" vertical="center"/>
      <protection/>
    </xf>
    <xf numFmtId="3" fontId="2" fillId="0" borderId="10" xfId="48" applyNumberFormat="1" applyFont="1" applyFill="1" applyBorder="1">
      <alignment/>
      <protection/>
    </xf>
    <xf numFmtId="3" fontId="2" fillId="0" borderId="0" xfId="48" applyNumberFormat="1" applyFont="1" applyFill="1" applyBorder="1" applyAlignment="1">
      <alignment vertical="center" wrapText="1"/>
      <protection/>
    </xf>
    <xf numFmtId="177" fontId="0" fillId="0" borderId="0" xfId="48" applyNumberFormat="1" applyBorder="1">
      <alignment/>
      <protection/>
    </xf>
    <xf numFmtId="177" fontId="2" fillId="0" borderId="0" xfId="53" applyNumberFormat="1" applyFont="1" applyFill="1" applyAlignment="1">
      <alignment horizontal="right"/>
    </xf>
    <xf numFmtId="0" fontId="0" fillId="0" borderId="10" xfId="48" applyBorder="1">
      <alignment/>
      <protection/>
    </xf>
    <xf numFmtId="0" fontId="0" fillId="0" borderId="0" xfId="0" applyBorder="1" applyAlignment="1">
      <alignment/>
    </xf>
    <xf numFmtId="3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9" fontId="2" fillId="0" borderId="0" xfId="53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0" fontId="10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vertical="center" wrapText="1"/>
    </xf>
    <xf numFmtId="0" fontId="2" fillId="0" borderId="12" xfId="0" applyFont="1" applyBorder="1" applyAlignment="1">
      <alignment horizontal="right" vertical="center" wrapText="1"/>
    </xf>
    <xf numFmtId="49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49" fontId="2" fillId="0" borderId="0" xfId="0" applyNumberFormat="1" applyFont="1" applyAlignment="1">
      <alignment wrapText="1"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0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2" fillId="0" borderId="12" xfId="0" applyFont="1" applyBorder="1" applyAlignment="1">
      <alignment horizontal="left" vertical="center" wrapText="1"/>
    </xf>
    <xf numFmtId="0" fontId="2" fillId="33" borderId="12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178" fontId="0" fillId="0" borderId="0" xfId="48" applyNumberFormat="1" applyFill="1">
      <alignment/>
      <protection/>
    </xf>
    <xf numFmtId="3" fontId="2" fillId="0" borderId="0" xfId="0" applyNumberFormat="1" applyFont="1" applyFill="1" applyAlignment="1">
      <alignment/>
    </xf>
    <xf numFmtId="3" fontId="2" fillId="0" borderId="10" xfId="0" applyNumberFormat="1" applyFont="1" applyBorder="1" applyAlignment="1">
      <alignment/>
    </xf>
    <xf numFmtId="3" fontId="1" fillId="0" borderId="0" xfId="48" applyNumberFormat="1" applyFont="1" applyBorder="1">
      <alignment/>
      <protection/>
    </xf>
    <xf numFmtId="3" fontId="10" fillId="0" borderId="0" xfId="48" applyNumberFormat="1" applyFont="1" applyBorder="1">
      <alignment/>
      <protection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 horizontal="left" wrapText="1"/>
    </xf>
    <xf numFmtId="0" fontId="7" fillId="0" borderId="12" xfId="48" applyFont="1" applyFill="1" applyBorder="1" applyAlignment="1">
      <alignment horizontal="center" vertical="center"/>
      <protection/>
    </xf>
    <xf numFmtId="2" fontId="2" fillId="0" borderId="11" xfId="48" applyNumberFormat="1" applyFont="1" applyBorder="1" applyAlignment="1">
      <alignment horizontal="center" vertical="top" wrapText="1"/>
      <protection/>
    </xf>
    <xf numFmtId="2" fontId="2" fillId="0" borderId="10" xfId="48" applyNumberFormat="1" applyFont="1" applyBorder="1" applyAlignment="1">
      <alignment horizontal="center" vertical="top" wrapText="1"/>
      <protection/>
    </xf>
    <xf numFmtId="0" fontId="2" fillId="0" borderId="12" xfId="48" applyFont="1" applyFill="1" applyBorder="1" applyAlignment="1">
      <alignment horizontal="center" vertical="center"/>
      <protection/>
    </xf>
    <xf numFmtId="2" fontId="2" fillId="0" borderId="11" xfId="48" applyNumberFormat="1" applyFont="1" applyFill="1" applyBorder="1" applyAlignment="1">
      <alignment horizontal="center" vertical="top" wrapText="1"/>
      <protection/>
    </xf>
    <xf numFmtId="2" fontId="2" fillId="0" borderId="10" xfId="48" applyNumberFormat="1" applyFont="1" applyFill="1" applyBorder="1" applyAlignment="1">
      <alignment horizontal="center" vertical="top" wrapText="1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Percentuale 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159</xdr:row>
      <xdr:rowOff>0</xdr:rowOff>
    </xdr:from>
    <xdr:to>
      <xdr:col>1</xdr:col>
      <xdr:colOff>1504950</xdr:colOff>
      <xdr:row>159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14350" y="29956125"/>
          <a:ext cx="2495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Compravendite di unità immobiliari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(a)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per tipologia di utilizzo, trimestre , regione e ripartizione geografica - I trimestre 2011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0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19.140625" style="0" customWidth="1"/>
    <col min="2" max="5" width="18.7109375" style="0" customWidth="1"/>
  </cols>
  <sheetData>
    <row r="1" spans="1:5" ht="31.5" customHeight="1">
      <c r="A1" s="87" t="s">
        <v>273</v>
      </c>
      <c r="B1" s="88"/>
      <c r="C1" s="88"/>
      <c r="D1" s="88"/>
      <c r="E1" s="88"/>
    </row>
    <row r="2" ht="15.75" customHeight="1">
      <c r="A2" s="56"/>
    </row>
    <row r="3" spans="1:5" ht="21">
      <c r="A3" s="57" t="s">
        <v>192</v>
      </c>
      <c r="B3" s="58" t="s">
        <v>193</v>
      </c>
      <c r="C3" s="58" t="s">
        <v>263</v>
      </c>
      <c r="D3" s="58" t="s">
        <v>264</v>
      </c>
      <c r="E3" s="58" t="s">
        <v>265</v>
      </c>
    </row>
    <row r="4" spans="1:5" ht="9" customHeight="1">
      <c r="A4" s="59"/>
      <c r="B4" s="60"/>
      <c r="C4" s="60"/>
      <c r="D4" s="60"/>
      <c r="E4" s="60"/>
    </row>
    <row r="5" spans="1:5" ht="14.25" customHeight="1">
      <c r="A5" s="61"/>
      <c r="B5" s="89" t="s">
        <v>194</v>
      </c>
      <c r="C5" s="89"/>
      <c r="D5" s="89"/>
      <c r="E5" s="89"/>
    </row>
    <row r="6" spans="1:5" ht="15.75" customHeight="1">
      <c r="A6" s="62" t="s">
        <v>195</v>
      </c>
      <c r="B6" s="10">
        <v>20410</v>
      </c>
      <c r="C6" s="10">
        <v>19494</v>
      </c>
      <c r="D6" s="10">
        <v>858</v>
      </c>
      <c r="E6" s="10">
        <v>58</v>
      </c>
    </row>
    <row r="7" spans="1:5" ht="12">
      <c r="A7" s="62" t="s">
        <v>196</v>
      </c>
      <c r="B7" s="10">
        <v>625</v>
      </c>
      <c r="C7" s="10">
        <v>579</v>
      </c>
      <c r="D7" s="10">
        <v>43</v>
      </c>
      <c r="E7" s="10">
        <v>3</v>
      </c>
    </row>
    <row r="8" spans="1:5" ht="12">
      <c r="A8" s="62" t="s">
        <v>197</v>
      </c>
      <c r="B8" s="10">
        <v>9940</v>
      </c>
      <c r="C8" s="10">
        <v>9618</v>
      </c>
      <c r="D8" s="10">
        <v>260</v>
      </c>
      <c r="E8" s="10">
        <v>62</v>
      </c>
    </row>
    <row r="9" spans="1:5" ht="12">
      <c r="A9" s="62" t="s">
        <v>198</v>
      </c>
      <c r="B9" s="10">
        <v>48756</v>
      </c>
      <c r="C9" s="10">
        <v>45679</v>
      </c>
      <c r="D9" s="10">
        <v>2881</v>
      </c>
      <c r="E9" s="10">
        <v>196</v>
      </c>
    </row>
    <row r="10" spans="1:5" ht="12">
      <c r="A10" s="62" t="s">
        <v>199</v>
      </c>
      <c r="B10" s="10">
        <f>B11+B12</f>
        <v>3937</v>
      </c>
      <c r="C10" s="10">
        <f>C11+C12</f>
        <v>3726</v>
      </c>
      <c r="D10" s="10">
        <f>D11+D12</f>
        <v>193</v>
      </c>
      <c r="E10" s="10">
        <f>E11+E12</f>
        <v>18</v>
      </c>
    </row>
    <row r="11" spans="1:16" s="64" customFormat="1" ht="12.75">
      <c r="A11" s="63" t="s">
        <v>200</v>
      </c>
      <c r="B11" s="81">
        <v>1566</v>
      </c>
      <c r="C11" s="81">
        <v>1488</v>
      </c>
      <c r="D11" s="81">
        <v>72</v>
      </c>
      <c r="E11" s="81">
        <v>6</v>
      </c>
      <c r="G11"/>
      <c r="H11"/>
      <c r="I11"/>
      <c r="J11"/>
      <c r="K11"/>
      <c r="L11"/>
      <c r="M11"/>
      <c r="N11"/>
      <c r="O11"/>
      <c r="P11"/>
    </row>
    <row r="12" spans="1:16" s="64" customFormat="1" ht="12.75">
      <c r="A12" s="63" t="s">
        <v>201</v>
      </c>
      <c r="B12" s="81">
        <v>2371</v>
      </c>
      <c r="C12" s="81">
        <v>2238</v>
      </c>
      <c r="D12" s="81">
        <v>121</v>
      </c>
      <c r="E12" s="81">
        <v>12</v>
      </c>
      <c r="G12"/>
      <c r="H12"/>
      <c r="I12"/>
      <c r="J12"/>
      <c r="K12"/>
      <c r="L12"/>
      <c r="M12"/>
      <c r="N12"/>
      <c r="O12"/>
      <c r="P12"/>
    </row>
    <row r="13" spans="1:5" ht="12">
      <c r="A13" s="62" t="s">
        <v>202</v>
      </c>
      <c r="B13" s="10">
        <v>19551</v>
      </c>
      <c r="C13" s="10">
        <v>18374</v>
      </c>
      <c r="D13" s="10">
        <v>1140</v>
      </c>
      <c r="E13" s="10">
        <v>37</v>
      </c>
    </row>
    <row r="14" spans="1:5" ht="12">
      <c r="A14" s="62" t="s">
        <v>203</v>
      </c>
      <c r="B14" s="10">
        <v>6103</v>
      </c>
      <c r="C14" s="10">
        <v>5780</v>
      </c>
      <c r="D14" s="10">
        <v>298</v>
      </c>
      <c r="E14" s="10">
        <v>25</v>
      </c>
    </row>
    <row r="15" spans="1:5" ht="12">
      <c r="A15" s="62" t="s">
        <v>204</v>
      </c>
      <c r="B15" s="10">
        <v>19241</v>
      </c>
      <c r="C15" s="10">
        <v>18175</v>
      </c>
      <c r="D15" s="10">
        <v>1007</v>
      </c>
      <c r="E15" s="10">
        <v>59</v>
      </c>
    </row>
    <row r="16" spans="1:5" ht="12">
      <c r="A16" s="62" t="s">
        <v>205</v>
      </c>
      <c r="B16" s="10">
        <v>15370</v>
      </c>
      <c r="C16" s="10">
        <v>14369</v>
      </c>
      <c r="D16" s="10">
        <v>970</v>
      </c>
      <c r="E16" s="10">
        <v>31</v>
      </c>
    </row>
    <row r="17" spans="1:5" ht="12">
      <c r="A17" s="62" t="s">
        <v>206</v>
      </c>
      <c r="B17" s="10">
        <v>3560</v>
      </c>
      <c r="C17" s="10">
        <v>3373</v>
      </c>
      <c r="D17" s="10">
        <v>182</v>
      </c>
      <c r="E17" s="10">
        <v>5</v>
      </c>
    </row>
    <row r="18" spans="1:5" ht="12">
      <c r="A18" s="62" t="s">
        <v>207</v>
      </c>
      <c r="B18" s="10">
        <v>5604</v>
      </c>
      <c r="C18" s="10">
        <v>5278</v>
      </c>
      <c r="D18" s="10">
        <v>314</v>
      </c>
      <c r="E18" s="10">
        <v>12</v>
      </c>
    </row>
    <row r="19" spans="1:5" ht="12">
      <c r="A19" s="62" t="s">
        <v>208</v>
      </c>
      <c r="B19" s="10">
        <v>23538</v>
      </c>
      <c r="C19" s="10">
        <v>22533</v>
      </c>
      <c r="D19" s="10">
        <v>934</v>
      </c>
      <c r="E19" s="10">
        <v>71</v>
      </c>
    </row>
    <row r="20" spans="1:5" ht="12">
      <c r="A20" s="62" t="s">
        <v>209</v>
      </c>
      <c r="B20" s="10">
        <v>4509</v>
      </c>
      <c r="C20" s="10">
        <v>4244</v>
      </c>
      <c r="D20" s="10">
        <v>253</v>
      </c>
      <c r="E20" s="10">
        <v>12</v>
      </c>
    </row>
    <row r="21" spans="1:5" ht="12">
      <c r="A21" s="62" t="s">
        <v>210</v>
      </c>
      <c r="B21" s="10">
        <v>912</v>
      </c>
      <c r="C21" s="10">
        <v>872</v>
      </c>
      <c r="D21" s="10">
        <v>37</v>
      </c>
      <c r="E21" s="10">
        <v>3</v>
      </c>
    </row>
    <row r="22" spans="1:5" ht="12">
      <c r="A22" s="62" t="s">
        <v>211</v>
      </c>
      <c r="B22" s="10">
        <v>14505</v>
      </c>
      <c r="C22" s="10">
        <v>13563</v>
      </c>
      <c r="D22" s="10">
        <v>898</v>
      </c>
      <c r="E22" s="10">
        <v>44</v>
      </c>
    </row>
    <row r="23" spans="1:5" ht="12">
      <c r="A23" s="62" t="s">
        <v>212</v>
      </c>
      <c r="B23" s="10">
        <v>14891</v>
      </c>
      <c r="C23" s="10">
        <v>14109</v>
      </c>
      <c r="D23" s="10">
        <v>746</v>
      </c>
      <c r="E23" s="10">
        <v>36</v>
      </c>
    </row>
    <row r="24" spans="1:5" ht="12">
      <c r="A24" s="62" t="s">
        <v>213</v>
      </c>
      <c r="B24" s="10">
        <v>1514</v>
      </c>
      <c r="C24" s="10">
        <v>1378</v>
      </c>
      <c r="D24" s="10">
        <v>128</v>
      </c>
      <c r="E24" s="10">
        <v>8</v>
      </c>
    </row>
    <row r="25" spans="1:5" ht="12">
      <c r="A25" s="62" t="s">
        <v>214</v>
      </c>
      <c r="B25" s="10">
        <v>4229</v>
      </c>
      <c r="C25" s="10">
        <v>4002</v>
      </c>
      <c r="D25" s="10">
        <v>214</v>
      </c>
      <c r="E25" s="10">
        <v>13</v>
      </c>
    </row>
    <row r="26" spans="1:5" ht="12">
      <c r="A26" s="62" t="s">
        <v>215</v>
      </c>
      <c r="B26" s="10">
        <v>14576</v>
      </c>
      <c r="C26" s="10">
        <v>13879</v>
      </c>
      <c r="D26" s="10">
        <v>656</v>
      </c>
      <c r="E26" s="10">
        <v>41</v>
      </c>
    </row>
    <row r="27" spans="1:5" ht="12">
      <c r="A27" s="62" t="s">
        <v>216</v>
      </c>
      <c r="B27" s="10">
        <v>4828</v>
      </c>
      <c r="C27" s="10">
        <v>4543</v>
      </c>
      <c r="D27" s="10">
        <v>269</v>
      </c>
      <c r="E27" s="10">
        <v>16</v>
      </c>
    </row>
    <row r="28" spans="1:5" ht="7.5" customHeight="1">
      <c r="A28" s="62"/>
      <c r="B28" s="10"/>
      <c r="C28" s="10"/>
      <c r="D28" s="10"/>
      <c r="E28" s="10"/>
    </row>
    <row r="29" spans="1:5" ht="12">
      <c r="A29" s="62" t="s">
        <v>2</v>
      </c>
      <c r="B29" s="10">
        <v>79731</v>
      </c>
      <c r="C29" s="10">
        <v>75370</v>
      </c>
      <c r="D29" s="10">
        <v>4042</v>
      </c>
      <c r="E29" s="10">
        <v>319</v>
      </c>
    </row>
    <row r="30" spans="1:5" ht="12">
      <c r="A30" s="62" t="s">
        <v>3</v>
      </c>
      <c r="B30" s="10">
        <v>48832</v>
      </c>
      <c r="C30" s="10">
        <v>46055</v>
      </c>
      <c r="D30" s="10">
        <v>2638</v>
      </c>
      <c r="E30" s="10">
        <v>139</v>
      </c>
    </row>
    <row r="31" spans="1:5" ht="12">
      <c r="A31" s="62" t="s">
        <v>0</v>
      </c>
      <c r="B31" s="10">
        <v>48072</v>
      </c>
      <c r="C31" s="10">
        <v>45553</v>
      </c>
      <c r="D31" s="10">
        <v>2400</v>
      </c>
      <c r="E31" s="10">
        <v>119</v>
      </c>
    </row>
    <row r="32" spans="1:5" ht="12">
      <c r="A32" s="62" t="s">
        <v>4</v>
      </c>
      <c r="B32" s="10">
        <v>40560</v>
      </c>
      <c r="C32" s="10">
        <v>38168</v>
      </c>
      <c r="D32" s="10">
        <v>2276</v>
      </c>
      <c r="E32" s="10">
        <v>116</v>
      </c>
    </row>
    <row r="33" spans="1:5" ht="12">
      <c r="A33" s="62" t="s">
        <v>5</v>
      </c>
      <c r="B33" s="10">
        <v>19404</v>
      </c>
      <c r="C33" s="10">
        <v>18422</v>
      </c>
      <c r="D33" s="10">
        <v>925</v>
      </c>
      <c r="E33" s="10">
        <v>57</v>
      </c>
    </row>
    <row r="34" spans="1:5" ht="12">
      <c r="A34" s="65" t="s">
        <v>1</v>
      </c>
      <c r="B34" s="80">
        <v>236599</v>
      </c>
      <c r="C34" s="80">
        <v>223568</v>
      </c>
      <c r="D34" s="80">
        <v>12281</v>
      </c>
      <c r="E34" s="80">
        <v>750</v>
      </c>
    </row>
    <row r="35" spans="1:5" ht="12">
      <c r="A35" s="65"/>
      <c r="B35" s="80"/>
      <c r="C35" s="80"/>
      <c r="D35" s="80"/>
      <c r="E35" s="80"/>
    </row>
    <row r="36" spans="1:5" ht="12">
      <c r="A36" s="75"/>
      <c r="B36" s="89" t="s">
        <v>251</v>
      </c>
      <c r="C36" s="89"/>
      <c r="D36" s="89"/>
      <c r="E36" s="89"/>
    </row>
    <row r="37" spans="1:5" ht="12">
      <c r="A37" s="75"/>
      <c r="B37" s="10"/>
      <c r="C37" s="10"/>
      <c r="D37" s="10"/>
      <c r="E37" s="10"/>
    </row>
    <row r="38" spans="1:5" ht="12">
      <c r="A38" s="62" t="s">
        <v>195</v>
      </c>
      <c r="B38" s="10">
        <v>24084</v>
      </c>
      <c r="C38" s="10">
        <v>23011</v>
      </c>
      <c r="D38" s="10">
        <v>1009</v>
      </c>
      <c r="E38" s="10">
        <v>64</v>
      </c>
    </row>
    <row r="39" spans="1:5" ht="12">
      <c r="A39" s="62" t="s">
        <v>196</v>
      </c>
      <c r="B39" s="10">
        <v>726</v>
      </c>
      <c r="C39" s="10">
        <v>678</v>
      </c>
      <c r="D39" s="10">
        <v>46</v>
      </c>
      <c r="E39" s="10">
        <v>2</v>
      </c>
    </row>
    <row r="40" spans="1:5" ht="12">
      <c r="A40" s="62" t="s">
        <v>197</v>
      </c>
      <c r="B40" s="10">
        <v>11333</v>
      </c>
      <c r="C40" s="10">
        <v>10974</v>
      </c>
      <c r="D40" s="10">
        <v>259</v>
      </c>
      <c r="E40" s="10">
        <v>100</v>
      </c>
    </row>
    <row r="41" spans="1:5" ht="12">
      <c r="A41" s="62" t="s">
        <v>198</v>
      </c>
      <c r="B41" s="10">
        <v>57811</v>
      </c>
      <c r="C41" s="10">
        <v>54457</v>
      </c>
      <c r="D41" s="10">
        <v>3149</v>
      </c>
      <c r="E41" s="10">
        <v>205</v>
      </c>
    </row>
    <row r="42" spans="1:5" ht="12">
      <c r="A42" s="62" t="s">
        <v>199</v>
      </c>
      <c r="B42" s="10">
        <v>5049</v>
      </c>
      <c r="C42" s="10">
        <v>4854</v>
      </c>
      <c r="D42" s="10">
        <v>174</v>
      </c>
      <c r="E42" s="10">
        <v>21</v>
      </c>
    </row>
    <row r="43" spans="1:5" ht="12">
      <c r="A43" s="63" t="s">
        <v>200</v>
      </c>
      <c r="B43" s="10">
        <v>1927</v>
      </c>
      <c r="C43" s="10">
        <v>1841</v>
      </c>
      <c r="D43" s="10">
        <v>81</v>
      </c>
      <c r="E43" s="10">
        <v>5</v>
      </c>
    </row>
    <row r="44" spans="1:5" ht="12">
      <c r="A44" s="63" t="s">
        <v>201</v>
      </c>
      <c r="B44" s="10">
        <v>3122</v>
      </c>
      <c r="C44" s="10">
        <v>3013</v>
      </c>
      <c r="D44" s="10">
        <v>93</v>
      </c>
      <c r="E44" s="10">
        <v>16</v>
      </c>
    </row>
    <row r="45" spans="1:5" ht="12">
      <c r="A45" s="62" t="s">
        <v>202</v>
      </c>
      <c r="B45" s="10">
        <v>23919</v>
      </c>
      <c r="C45" s="10">
        <v>22539</v>
      </c>
      <c r="D45" s="10">
        <v>1329</v>
      </c>
      <c r="E45" s="10">
        <v>51</v>
      </c>
    </row>
    <row r="46" spans="1:5" ht="12">
      <c r="A46" s="62" t="s">
        <v>203</v>
      </c>
      <c r="B46" s="10">
        <v>7383</v>
      </c>
      <c r="C46" s="10">
        <v>7036</v>
      </c>
      <c r="D46" s="10">
        <v>330</v>
      </c>
      <c r="E46" s="10">
        <v>17</v>
      </c>
    </row>
    <row r="47" spans="1:5" ht="12">
      <c r="A47" s="62" t="s">
        <v>204</v>
      </c>
      <c r="B47" s="10">
        <v>21921</v>
      </c>
      <c r="C47" s="10">
        <v>20859</v>
      </c>
      <c r="D47" s="10">
        <v>970</v>
      </c>
      <c r="E47" s="10">
        <v>92</v>
      </c>
    </row>
    <row r="48" spans="1:5" ht="12">
      <c r="A48" s="62" t="s">
        <v>205</v>
      </c>
      <c r="B48" s="10">
        <v>18120</v>
      </c>
      <c r="C48" s="10">
        <v>16977</v>
      </c>
      <c r="D48" s="10">
        <v>1119</v>
      </c>
      <c r="E48" s="10">
        <v>24</v>
      </c>
    </row>
    <row r="49" spans="1:5" ht="12">
      <c r="A49" s="62" t="s">
        <v>206</v>
      </c>
      <c r="B49" s="10">
        <v>4207</v>
      </c>
      <c r="C49" s="10">
        <v>4017</v>
      </c>
      <c r="D49" s="10">
        <v>181</v>
      </c>
      <c r="E49" s="10">
        <v>9</v>
      </c>
    </row>
    <row r="50" spans="1:5" ht="12">
      <c r="A50" s="62" t="s">
        <v>207</v>
      </c>
      <c r="B50" s="10">
        <v>7092</v>
      </c>
      <c r="C50" s="10">
        <v>6734</v>
      </c>
      <c r="D50" s="10">
        <v>351</v>
      </c>
      <c r="E50" s="10">
        <v>7</v>
      </c>
    </row>
    <row r="51" spans="1:5" ht="12">
      <c r="A51" s="62" t="s">
        <v>208</v>
      </c>
      <c r="B51" s="10">
        <v>27497</v>
      </c>
      <c r="C51" s="10">
        <v>26414</v>
      </c>
      <c r="D51" s="10">
        <v>1032</v>
      </c>
      <c r="E51" s="10">
        <v>51</v>
      </c>
    </row>
    <row r="52" spans="1:5" ht="12">
      <c r="A52" s="62" t="s">
        <v>209</v>
      </c>
      <c r="B52" s="10">
        <v>5461</v>
      </c>
      <c r="C52" s="10">
        <v>5213</v>
      </c>
      <c r="D52" s="10">
        <v>233</v>
      </c>
      <c r="E52" s="10">
        <v>15</v>
      </c>
    </row>
    <row r="53" spans="1:5" ht="12">
      <c r="A53" s="62" t="s">
        <v>210</v>
      </c>
      <c r="B53" s="10">
        <v>1072</v>
      </c>
      <c r="C53" s="10">
        <v>1021</v>
      </c>
      <c r="D53" s="10">
        <v>47</v>
      </c>
      <c r="E53" s="10">
        <v>4</v>
      </c>
    </row>
    <row r="54" spans="1:5" ht="12">
      <c r="A54" s="62" t="s">
        <v>211</v>
      </c>
      <c r="B54" s="10">
        <v>16837</v>
      </c>
      <c r="C54" s="10">
        <v>15742</v>
      </c>
      <c r="D54" s="10">
        <v>1043</v>
      </c>
      <c r="E54" s="10">
        <v>52</v>
      </c>
    </row>
    <row r="55" spans="1:5" ht="12">
      <c r="A55" s="62" t="s">
        <v>212</v>
      </c>
      <c r="B55" s="10">
        <v>17976</v>
      </c>
      <c r="C55" s="10">
        <v>17044</v>
      </c>
      <c r="D55" s="10">
        <v>880</v>
      </c>
      <c r="E55" s="10">
        <v>52</v>
      </c>
    </row>
    <row r="56" spans="1:5" ht="12">
      <c r="A56" s="62" t="s">
        <v>213</v>
      </c>
      <c r="B56" s="10">
        <v>1940</v>
      </c>
      <c r="C56" s="10">
        <v>1793</v>
      </c>
      <c r="D56" s="10">
        <v>132</v>
      </c>
      <c r="E56" s="10">
        <v>15</v>
      </c>
    </row>
    <row r="57" spans="1:5" ht="12">
      <c r="A57" s="62" t="s">
        <v>214</v>
      </c>
      <c r="B57" s="10">
        <v>5114</v>
      </c>
      <c r="C57" s="10">
        <v>4866</v>
      </c>
      <c r="D57" s="10">
        <v>234</v>
      </c>
      <c r="E57" s="10">
        <v>14</v>
      </c>
    </row>
    <row r="58" spans="1:5" ht="12">
      <c r="A58" s="62" t="s">
        <v>215</v>
      </c>
      <c r="B58" s="10">
        <v>16869</v>
      </c>
      <c r="C58" s="10">
        <v>16079</v>
      </c>
      <c r="D58" s="10">
        <v>742</v>
      </c>
      <c r="E58" s="10">
        <v>48</v>
      </c>
    </row>
    <row r="59" spans="1:5" ht="12">
      <c r="A59" s="62" t="s">
        <v>216</v>
      </c>
      <c r="B59" s="10">
        <v>6079</v>
      </c>
      <c r="C59" s="10">
        <v>5700</v>
      </c>
      <c r="D59" s="10">
        <v>318</v>
      </c>
      <c r="E59" s="10">
        <v>61</v>
      </c>
    </row>
    <row r="60" spans="1:5" ht="12">
      <c r="A60" s="62"/>
      <c r="B60" s="10"/>
      <c r="C60" s="10"/>
      <c r="D60" s="10"/>
      <c r="E60" s="10"/>
    </row>
    <row r="61" spans="1:5" ht="12">
      <c r="A61" s="62" t="s">
        <v>2</v>
      </c>
      <c r="B61" s="10">
        <v>93954</v>
      </c>
      <c r="C61" s="10">
        <v>89120</v>
      </c>
      <c r="D61" s="10">
        <v>4463</v>
      </c>
      <c r="E61" s="10">
        <v>371</v>
      </c>
    </row>
    <row r="62" spans="1:5" ht="12">
      <c r="A62" s="62" t="s">
        <v>3</v>
      </c>
      <c r="B62" s="10">
        <v>58272</v>
      </c>
      <c r="C62" s="10">
        <v>55288</v>
      </c>
      <c r="D62" s="10">
        <v>2803</v>
      </c>
      <c r="E62" s="10">
        <v>181</v>
      </c>
    </row>
    <row r="63" spans="1:5" ht="12">
      <c r="A63" s="62" t="s">
        <v>0</v>
      </c>
      <c r="B63" s="10">
        <v>56916</v>
      </c>
      <c r="C63" s="10">
        <v>54142</v>
      </c>
      <c r="D63" s="10">
        <v>2683</v>
      </c>
      <c r="E63" s="10">
        <v>91</v>
      </c>
    </row>
    <row r="64" spans="1:5" ht="12">
      <c r="A64" s="62" t="s">
        <v>4</v>
      </c>
      <c r="B64" s="10">
        <v>48400</v>
      </c>
      <c r="C64" s="10">
        <v>45679</v>
      </c>
      <c r="D64" s="10">
        <v>2569</v>
      </c>
      <c r="E64" s="10">
        <v>152</v>
      </c>
    </row>
    <row r="65" spans="1:5" ht="12">
      <c r="A65" s="62" t="s">
        <v>5</v>
      </c>
      <c r="B65" s="10">
        <v>22948</v>
      </c>
      <c r="C65" s="10">
        <v>21779</v>
      </c>
      <c r="D65" s="10">
        <v>1060</v>
      </c>
      <c r="E65" s="10">
        <v>109</v>
      </c>
    </row>
    <row r="66" spans="1:5" ht="12">
      <c r="A66" s="65" t="s">
        <v>1</v>
      </c>
      <c r="B66" s="80">
        <v>280490</v>
      </c>
      <c r="C66" s="80">
        <v>266008</v>
      </c>
      <c r="D66" s="80">
        <v>13578</v>
      </c>
      <c r="E66" s="80">
        <v>904</v>
      </c>
    </row>
    <row r="67" spans="1:5" ht="12">
      <c r="A67" s="75"/>
      <c r="B67" s="10"/>
      <c r="C67" s="10"/>
      <c r="D67" s="10"/>
      <c r="E67" s="10"/>
    </row>
    <row r="68" spans="1:5" ht="12">
      <c r="A68" s="61"/>
      <c r="B68" s="89" t="s">
        <v>254</v>
      </c>
      <c r="C68" s="89"/>
      <c r="D68" s="89"/>
      <c r="E68" s="89"/>
    </row>
    <row r="69" spans="1:5" ht="12">
      <c r="A69" s="61"/>
      <c r="B69" s="85"/>
      <c r="C69" s="85"/>
      <c r="D69" s="85"/>
      <c r="E69" s="85"/>
    </row>
    <row r="70" spans="1:5" ht="12">
      <c r="A70" s="62" t="s">
        <v>195</v>
      </c>
      <c r="B70" s="10">
        <v>19012</v>
      </c>
      <c r="C70" s="10">
        <v>18136</v>
      </c>
      <c r="D70" s="10">
        <v>840</v>
      </c>
      <c r="E70" s="10">
        <v>36</v>
      </c>
    </row>
    <row r="71" spans="1:5" ht="12">
      <c r="A71" s="62" t="s">
        <v>196</v>
      </c>
      <c r="B71" s="10">
        <v>640</v>
      </c>
      <c r="C71" s="10">
        <v>580</v>
      </c>
      <c r="D71" s="10">
        <v>58</v>
      </c>
      <c r="E71" s="10">
        <v>2</v>
      </c>
    </row>
    <row r="72" spans="1:5" ht="12">
      <c r="A72" s="62" t="s">
        <v>197</v>
      </c>
      <c r="B72" s="10">
        <v>9264</v>
      </c>
      <c r="C72" s="10">
        <v>8971</v>
      </c>
      <c r="D72" s="10">
        <v>232</v>
      </c>
      <c r="E72" s="10">
        <v>61</v>
      </c>
    </row>
    <row r="73" spans="1:5" ht="12">
      <c r="A73" s="62" t="s">
        <v>198</v>
      </c>
      <c r="B73" s="10">
        <v>44235</v>
      </c>
      <c r="C73" s="10">
        <v>41598</v>
      </c>
      <c r="D73" s="10">
        <v>2496</v>
      </c>
      <c r="E73" s="10">
        <v>141</v>
      </c>
    </row>
    <row r="74" spans="1:5" ht="12">
      <c r="A74" s="62" t="s">
        <v>199</v>
      </c>
      <c r="B74" s="10">
        <f>B75+B76</f>
        <v>4089</v>
      </c>
      <c r="C74" s="10">
        <f>C75+C76</f>
        <v>3920</v>
      </c>
      <c r="D74" s="10">
        <f>D75+D76</f>
        <v>160</v>
      </c>
      <c r="E74" s="10">
        <f>E75+E76</f>
        <v>9</v>
      </c>
    </row>
    <row r="75" spans="1:5" ht="12">
      <c r="A75" s="63" t="s">
        <v>200</v>
      </c>
      <c r="B75" s="10">
        <v>1696</v>
      </c>
      <c r="C75" s="10">
        <v>1619</v>
      </c>
      <c r="D75" s="10">
        <v>73</v>
      </c>
      <c r="E75" s="10">
        <v>4</v>
      </c>
    </row>
    <row r="76" spans="1:5" ht="12">
      <c r="A76" s="63" t="s">
        <v>201</v>
      </c>
      <c r="B76" s="10">
        <v>2393</v>
      </c>
      <c r="C76" s="10">
        <v>2301</v>
      </c>
      <c r="D76" s="10">
        <v>87</v>
      </c>
      <c r="E76" s="10">
        <v>5</v>
      </c>
    </row>
    <row r="77" spans="1:5" ht="12">
      <c r="A77" s="62" t="s">
        <v>202</v>
      </c>
      <c r="B77" s="10">
        <v>18276</v>
      </c>
      <c r="C77" s="10">
        <v>17276</v>
      </c>
      <c r="D77" s="10">
        <v>974</v>
      </c>
      <c r="E77" s="10">
        <v>26</v>
      </c>
    </row>
    <row r="78" spans="1:5" ht="12">
      <c r="A78" s="62" t="s">
        <v>203</v>
      </c>
      <c r="B78" s="10">
        <v>6181</v>
      </c>
      <c r="C78" s="10">
        <v>5880</v>
      </c>
      <c r="D78" s="10">
        <v>282</v>
      </c>
      <c r="E78" s="10">
        <v>19</v>
      </c>
    </row>
    <row r="79" spans="1:5" ht="12">
      <c r="A79" s="62" t="s">
        <v>204</v>
      </c>
      <c r="B79" s="10">
        <v>18829</v>
      </c>
      <c r="C79" s="10">
        <v>17855</v>
      </c>
      <c r="D79" s="10">
        <v>934</v>
      </c>
      <c r="E79" s="10">
        <v>40</v>
      </c>
    </row>
    <row r="80" spans="1:5" ht="12">
      <c r="A80" s="62" t="s">
        <v>205</v>
      </c>
      <c r="B80" s="10">
        <v>14407</v>
      </c>
      <c r="C80" s="10">
        <v>13476</v>
      </c>
      <c r="D80" s="10">
        <v>912</v>
      </c>
      <c r="E80" s="10">
        <v>19</v>
      </c>
    </row>
    <row r="81" spans="1:5" ht="12">
      <c r="A81" s="62" t="s">
        <v>206</v>
      </c>
      <c r="B81" s="10">
        <v>3377</v>
      </c>
      <c r="C81" s="10">
        <v>3217</v>
      </c>
      <c r="D81" s="10">
        <v>155</v>
      </c>
      <c r="E81" s="10">
        <v>5</v>
      </c>
    </row>
    <row r="82" spans="1:5" ht="12">
      <c r="A82" s="62" t="s">
        <v>207</v>
      </c>
      <c r="B82" s="10">
        <v>5487</v>
      </c>
      <c r="C82" s="10">
        <v>5178</v>
      </c>
      <c r="D82" s="10">
        <v>295</v>
      </c>
      <c r="E82" s="10">
        <v>14</v>
      </c>
    </row>
    <row r="83" spans="1:5" ht="12">
      <c r="A83" s="62" t="s">
        <v>208</v>
      </c>
      <c r="B83" s="10">
        <v>21561</v>
      </c>
      <c r="C83" s="10">
        <v>20641</v>
      </c>
      <c r="D83" s="10">
        <v>868</v>
      </c>
      <c r="E83" s="10">
        <v>52</v>
      </c>
    </row>
    <row r="84" spans="1:5" ht="12">
      <c r="A84" s="62" t="s">
        <v>209</v>
      </c>
      <c r="B84" s="10">
        <v>4508</v>
      </c>
      <c r="C84" s="10">
        <v>4282</v>
      </c>
      <c r="D84" s="10">
        <v>212</v>
      </c>
      <c r="E84" s="10">
        <v>14</v>
      </c>
    </row>
    <row r="85" spans="1:5" ht="12">
      <c r="A85" s="62" t="s">
        <v>210</v>
      </c>
      <c r="B85" s="10">
        <v>879</v>
      </c>
      <c r="C85" s="10">
        <v>825</v>
      </c>
      <c r="D85" s="10">
        <v>52</v>
      </c>
      <c r="E85" s="10">
        <v>2</v>
      </c>
    </row>
    <row r="86" spans="1:5" ht="12">
      <c r="A86" s="62" t="s">
        <v>211</v>
      </c>
      <c r="B86" s="10">
        <v>12750</v>
      </c>
      <c r="C86" s="10">
        <v>11896</v>
      </c>
      <c r="D86" s="10">
        <v>817</v>
      </c>
      <c r="E86" s="10">
        <v>37</v>
      </c>
    </row>
    <row r="87" spans="1:5" ht="12">
      <c r="A87" s="62" t="s">
        <v>212</v>
      </c>
      <c r="B87" s="10">
        <v>12784</v>
      </c>
      <c r="C87" s="10">
        <v>12145</v>
      </c>
      <c r="D87" s="10">
        <v>604</v>
      </c>
      <c r="E87" s="10">
        <v>35</v>
      </c>
    </row>
    <row r="88" spans="1:5" ht="12">
      <c r="A88" s="62" t="s">
        <v>213</v>
      </c>
      <c r="B88" s="10">
        <v>1808</v>
      </c>
      <c r="C88" s="10">
        <v>1678</v>
      </c>
      <c r="D88" s="10">
        <v>120</v>
      </c>
      <c r="E88" s="10">
        <v>10</v>
      </c>
    </row>
    <row r="89" spans="1:5" ht="12">
      <c r="A89" s="62" t="s">
        <v>214</v>
      </c>
      <c r="B89" s="10">
        <v>4623</v>
      </c>
      <c r="C89" s="10">
        <v>4374</v>
      </c>
      <c r="D89" s="10">
        <v>235</v>
      </c>
      <c r="E89" s="10">
        <v>14</v>
      </c>
    </row>
    <row r="90" spans="1:5" ht="12">
      <c r="A90" s="62" t="s">
        <v>215</v>
      </c>
      <c r="B90" s="10">
        <v>13209</v>
      </c>
      <c r="C90" s="10">
        <v>12585</v>
      </c>
      <c r="D90" s="10">
        <v>598</v>
      </c>
      <c r="E90" s="10">
        <v>26</v>
      </c>
    </row>
    <row r="91" spans="1:5" ht="12">
      <c r="A91" s="62" t="s">
        <v>216</v>
      </c>
      <c r="B91" s="10">
        <v>5076</v>
      </c>
      <c r="C91" s="10">
        <v>4852</v>
      </c>
      <c r="D91" s="10">
        <v>210</v>
      </c>
      <c r="E91" s="10">
        <v>14</v>
      </c>
    </row>
    <row r="92" spans="1:5" ht="12">
      <c r="A92" s="62"/>
      <c r="B92" s="10"/>
      <c r="C92" s="10"/>
      <c r="D92" s="10"/>
      <c r="E92" s="10"/>
    </row>
    <row r="93" spans="1:5" ht="12">
      <c r="A93" s="62" t="s">
        <v>2</v>
      </c>
      <c r="B93" s="10">
        <v>73151</v>
      </c>
      <c r="C93" s="10">
        <v>69285</v>
      </c>
      <c r="D93" s="10">
        <v>3626</v>
      </c>
      <c r="E93" s="10">
        <v>240</v>
      </c>
    </row>
    <row r="94" spans="1:5" ht="12">
      <c r="A94" s="62" t="s">
        <v>3</v>
      </c>
      <c r="B94" s="10">
        <v>47375</v>
      </c>
      <c r="C94" s="10">
        <v>44931</v>
      </c>
      <c r="D94" s="10">
        <v>2350</v>
      </c>
      <c r="E94" s="10">
        <v>94</v>
      </c>
    </row>
    <row r="95" spans="1:5" ht="12">
      <c r="A95" s="62" t="s">
        <v>0</v>
      </c>
      <c r="B95" s="10">
        <v>44832</v>
      </c>
      <c r="C95" s="10">
        <v>42512</v>
      </c>
      <c r="D95" s="10">
        <v>2230</v>
      </c>
      <c r="E95" s="10">
        <v>90</v>
      </c>
    </row>
    <row r="96" spans="1:5" ht="12">
      <c r="A96" s="62" t="s">
        <v>4</v>
      </c>
      <c r="B96" s="10">
        <v>37352</v>
      </c>
      <c r="C96" s="10">
        <v>35200</v>
      </c>
      <c r="D96" s="10">
        <v>2040</v>
      </c>
      <c r="E96" s="10">
        <v>112</v>
      </c>
    </row>
    <row r="97" spans="1:5" ht="12">
      <c r="A97" s="62" t="s">
        <v>5</v>
      </c>
      <c r="B97" s="10">
        <v>18285</v>
      </c>
      <c r="C97" s="10">
        <v>17437</v>
      </c>
      <c r="D97" s="10">
        <v>808</v>
      </c>
      <c r="E97" s="10">
        <v>40</v>
      </c>
    </row>
    <row r="98" spans="1:5" ht="12">
      <c r="A98" s="65" t="s">
        <v>1</v>
      </c>
      <c r="B98" s="80">
        <v>220995</v>
      </c>
      <c r="C98" s="80">
        <v>209365</v>
      </c>
      <c r="D98" s="80">
        <v>11054</v>
      </c>
      <c r="E98" s="80">
        <v>576</v>
      </c>
    </row>
    <row r="99" spans="1:5" ht="12">
      <c r="A99" s="65"/>
      <c r="B99" s="80"/>
      <c r="C99" s="80"/>
      <c r="D99" s="80"/>
      <c r="E99" s="80"/>
    </row>
    <row r="100" spans="1:5" ht="12">
      <c r="A100" s="75"/>
      <c r="B100" s="89" t="s">
        <v>258</v>
      </c>
      <c r="C100" s="89"/>
      <c r="D100" s="89"/>
      <c r="E100" s="89"/>
    </row>
    <row r="101" spans="1:5" ht="12">
      <c r="A101" s="75"/>
      <c r="B101" s="10"/>
      <c r="C101" s="10"/>
      <c r="D101" s="10"/>
      <c r="E101" s="10"/>
    </row>
    <row r="102" spans="1:5" ht="12">
      <c r="A102" s="62" t="s">
        <v>195</v>
      </c>
      <c r="B102" s="10">
        <v>63506</v>
      </c>
      <c r="C102" s="10">
        <v>60641</v>
      </c>
      <c r="D102" s="10">
        <v>2707</v>
      </c>
      <c r="E102" s="10">
        <v>158</v>
      </c>
    </row>
    <row r="103" spans="1:5" ht="12">
      <c r="A103" s="62" t="s">
        <v>196</v>
      </c>
      <c r="B103" s="10">
        <v>1991</v>
      </c>
      <c r="C103" s="10">
        <v>1837</v>
      </c>
      <c r="D103" s="10">
        <v>147</v>
      </c>
      <c r="E103" s="10">
        <v>7</v>
      </c>
    </row>
    <row r="104" spans="1:5" ht="12">
      <c r="A104" s="62" t="s">
        <v>197</v>
      </c>
      <c r="B104" s="10">
        <v>30537</v>
      </c>
      <c r="C104" s="10">
        <v>29563</v>
      </c>
      <c r="D104" s="10">
        <v>751</v>
      </c>
      <c r="E104" s="10">
        <v>223</v>
      </c>
    </row>
    <row r="105" spans="1:5" ht="12">
      <c r="A105" s="62" t="s">
        <v>198</v>
      </c>
      <c r="B105" s="10">
        <v>150802</v>
      </c>
      <c r="C105" s="10">
        <v>141734</v>
      </c>
      <c r="D105" s="10">
        <v>8526</v>
      </c>
      <c r="E105" s="10">
        <v>542</v>
      </c>
    </row>
    <row r="106" spans="1:5" ht="12">
      <c r="A106" s="62" t="s">
        <v>199</v>
      </c>
      <c r="B106" s="10">
        <v>13075</v>
      </c>
      <c r="C106" s="10">
        <v>12500</v>
      </c>
      <c r="D106" s="10">
        <v>527</v>
      </c>
      <c r="E106" s="10">
        <v>48</v>
      </c>
    </row>
    <row r="107" spans="1:5" ht="12">
      <c r="A107" s="63" t="s">
        <v>200</v>
      </c>
      <c r="B107" s="10">
        <v>5189</v>
      </c>
      <c r="C107" s="10">
        <v>4948</v>
      </c>
      <c r="D107" s="10">
        <v>226</v>
      </c>
      <c r="E107" s="10">
        <v>15</v>
      </c>
    </row>
    <row r="108" spans="1:5" ht="12">
      <c r="A108" s="63" t="s">
        <v>201</v>
      </c>
      <c r="B108" s="10">
        <v>7886</v>
      </c>
      <c r="C108" s="10">
        <v>7552</v>
      </c>
      <c r="D108" s="10">
        <v>301</v>
      </c>
      <c r="E108" s="10">
        <v>33</v>
      </c>
    </row>
    <row r="109" spans="1:5" ht="12">
      <c r="A109" s="62" t="s">
        <v>202</v>
      </c>
      <c r="B109" s="10">
        <v>61746</v>
      </c>
      <c r="C109" s="10">
        <v>58189</v>
      </c>
      <c r="D109" s="10">
        <v>3443</v>
      </c>
      <c r="E109" s="10">
        <v>114</v>
      </c>
    </row>
    <row r="110" spans="1:5" ht="12">
      <c r="A110" s="62" t="s">
        <v>203</v>
      </c>
      <c r="B110" s="10">
        <v>19667</v>
      </c>
      <c r="C110" s="10">
        <v>18696</v>
      </c>
      <c r="D110" s="10">
        <v>910</v>
      </c>
      <c r="E110" s="10">
        <v>61</v>
      </c>
    </row>
    <row r="111" spans="1:5" ht="12">
      <c r="A111" s="62" t="s">
        <v>204</v>
      </c>
      <c r="B111" s="10">
        <v>59991</v>
      </c>
      <c r="C111" s="10">
        <v>56889</v>
      </c>
      <c r="D111" s="10">
        <v>2911</v>
      </c>
      <c r="E111" s="10">
        <v>191</v>
      </c>
    </row>
    <row r="112" spans="1:5" ht="12">
      <c r="A112" s="62" t="s">
        <v>205</v>
      </c>
      <c r="B112" s="10">
        <v>47897</v>
      </c>
      <c r="C112" s="10">
        <v>44822</v>
      </c>
      <c r="D112" s="10">
        <v>3001</v>
      </c>
      <c r="E112" s="10">
        <v>74</v>
      </c>
    </row>
    <row r="113" spans="1:5" ht="12">
      <c r="A113" s="62" t="s">
        <v>206</v>
      </c>
      <c r="B113" s="10">
        <v>11144</v>
      </c>
      <c r="C113" s="10">
        <v>10607</v>
      </c>
      <c r="D113" s="10">
        <v>518</v>
      </c>
      <c r="E113" s="10">
        <v>19</v>
      </c>
    </row>
    <row r="114" spans="1:5" ht="12">
      <c r="A114" s="62" t="s">
        <v>207</v>
      </c>
      <c r="B114" s="10">
        <v>18183</v>
      </c>
      <c r="C114" s="10">
        <v>17190</v>
      </c>
      <c r="D114" s="10">
        <v>960</v>
      </c>
      <c r="E114" s="10">
        <v>33</v>
      </c>
    </row>
    <row r="115" spans="1:5" ht="12">
      <c r="A115" s="62" t="s">
        <v>208</v>
      </c>
      <c r="B115" s="10">
        <v>72596</v>
      </c>
      <c r="C115" s="10">
        <v>69588</v>
      </c>
      <c r="D115" s="10">
        <v>2834</v>
      </c>
      <c r="E115" s="10">
        <v>174</v>
      </c>
    </row>
    <row r="116" spans="1:5" ht="12">
      <c r="A116" s="62" t="s">
        <v>209</v>
      </c>
      <c r="B116" s="10">
        <v>14478</v>
      </c>
      <c r="C116" s="10">
        <v>13739</v>
      </c>
      <c r="D116" s="10">
        <v>698</v>
      </c>
      <c r="E116" s="10">
        <v>41</v>
      </c>
    </row>
    <row r="117" spans="1:5" ht="12">
      <c r="A117" s="62" t="s">
        <v>210</v>
      </c>
      <c r="B117" s="10">
        <v>2863</v>
      </c>
      <c r="C117" s="10">
        <v>2718</v>
      </c>
      <c r="D117" s="10">
        <v>136</v>
      </c>
      <c r="E117" s="10">
        <v>9</v>
      </c>
    </row>
    <row r="118" spans="1:5" ht="12">
      <c r="A118" s="62" t="s">
        <v>211</v>
      </c>
      <c r="B118" s="10">
        <v>44092</v>
      </c>
      <c r="C118" s="10">
        <v>41201</v>
      </c>
      <c r="D118" s="10">
        <v>2758</v>
      </c>
      <c r="E118" s="10">
        <v>133</v>
      </c>
    </row>
    <row r="119" spans="1:5" ht="12">
      <c r="A119" s="62" t="s">
        <v>212</v>
      </c>
      <c r="B119" s="10">
        <v>45651</v>
      </c>
      <c r="C119" s="10">
        <v>43298</v>
      </c>
      <c r="D119" s="10">
        <v>2230</v>
      </c>
      <c r="E119" s="10">
        <v>123</v>
      </c>
    </row>
    <row r="120" spans="1:5" ht="12">
      <c r="A120" s="62" t="s">
        <v>213</v>
      </c>
      <c r="B120" s="10">
        <v>5262</v>
      </c>
      <c r="C120" s="10">
        <v>4849</v>
      </c>
      <c r="D120" s="10">
        <v>380</v>
      </c>
      <c r="E120" s="10">
        <v>33</v>
      </c>
    </row>
    <row r="121" spans="1:5" ht="12">
      <c r="A121" s="62" t="s">
        <v>214</v>
      </c>
      <c r="B121" s="10">
        <v>13966</v>
      </c>
      <c r="C121" s="10">
        <v>13242</v>
      </c>
      <c r="D121" s="10">
        <v>683</v>
      </c>
      <c r="E121" s="10">
        <v>41</v>
      </c>
    </row>
    <row r="122" spans="1:5" ht="12">
      <c r="A122" s="62" t="s">
        <v>215</v>
      </c>
      <c r="B122" s="10">
        <v>44654</v>
      </c>
      <c r="C122" s="10">
        <v>42543</v>
      </c>
      <c r="D122" s="10">
        <v>1996</v>
      </c>
      <c r="E122" s="10">
        <v>115</v>
      </c>
    </row>
    <row r="123" spans="1:5" ht="12">
      <c r="A123" s="62" t="s">
        <v>216</v>
      </c>
      <c r="B123" s="10">
        <v>15983</v>
      </c>
      <c r="C123" s="10">
        <v>15095</v>
      </c>
      <c r="D123" s="10">
        <v>797</v>
      </c>
      <c r="E123" s="10">
        <v>91</v>
      </c>
    </row>
    <row r="124" spans="1:5" ht="12">
      <c r="A124" s="62"/>
      <c r="B124" s="10"/>
      <c r="C124" s="10"/>
      <c r="D124" s="10"/>
      <c r="E124" s="10"/>
    </row>
    <row r="125" spans="1:5" ht="12">
      <c r="A125" s="62" t="s">
        <v>2</v>
      </c>
      <c r="B125" s="10">
        <v>246836</v>
      </c>
      <c r="C125" s="10">
        <v>233775</v>
      </c>
      <c r="D125" s="10">
        <v>12131</v>
      </c>
      <c r="E125" s="10">
        <v>930</v>
      </c>
    </row>
    <row r="126" spans="1:5" ht="12">
      <c r="A126" s="62" t="s">
        <v>3</v>
      </c>
      <c r="B126" s="10">
        <v>154479</v>
      </c>
      <c r="C126" s="10">
        <v>146274</v>
      </c>
      <c r="D126" s="10">
        <v>7791</v>
      </c>
      <c r="E126" s="10">
        <v>414</v>
      </c>
    </row>
    <row r="127" spans="1:5" ht="12">
      <c r="A127" s="62" t="s">
        <v>0</v>
      </c>
      <c r="B127" s="10">
        <v>149820</v>
      </c>
      <c r="C127" s="10">
        <v>142207</v>
      </c>
      <c r="D127" s="10">
        <v>7313</v>
      </c>
      <c r="E127" s="10">
        <v>300</v>
      </c>
    </row>
    <row r="128" spans="1:5" ht="12">
      <c r="A128" s="62" t="s">
        <v>4</v>
      </c>
      <c r="B128" s="10">
        <v>126312</v>
      </c>
      <c r="C128" s="10">
        <v>119047</v>
      </c>
      <c r="D128" s="10">
        <v>6885</v>
      </c>
      <c r="E128" s="10">
        <v>380</v>
      </c>
    </row>
    <row r="129" spans="1:5" ht="12">
      <c r="A129" s="62" t="s">
        <v>5</v>
      </c>
      <c r="B129" s="10">
        <v>60637</v>
      </c>
      <c r="C129" s="10">
        <v>57638</v>
      </c>
      <c r="D129" s="10">
        <v>2793</v>
      </c>
      <c r="E129" s="10">
        <v>206</v>
      </c>
    </row>
    <row r="130" spans="1:5" ht="12">
      <c r="A130" s="65" t="s">
        <v>1</v>
      </c>
      <c r="B130" s="80">
        <v>738084</v>
      </c>
      <c r="C130" s="80">
        <v>698941</v>
      </c>
      <c r="D130" s="80">
        <v>36913</v>
      </c>
      <c r="E130" s="80">
        <v>2230</v>
      </c>
    </row>
    <row r="131" spans="1:5" ht="12">
      <c r="A131" s="76"/>
      <c r="B131" s="7"/>
      <c r="C131" s="7"/>
      <c r="D131" s="7"/>
      <c r="E131" s="7"/>
    </row>
    <row r="132" spans="1:5" ht="12">
      <c r="A132" s="65"/>
      <c r="B132" s="10"/>
      <c r="C132" s="10"/>
      <c r="D132" s="10"/>
      <c r="E132" s="10"/>
    </row>
    <row r="133" ht="12">
      <c r="A133" s="1" t="s">
        <v>217</v>
      </c>
    </row>
    <row r="134" ht="12">
      <c r="A134" s="1" t="s">
        <v>218</v>
      </c>
    </row>
    <row r="137" ht="12">
      <c r="B137" s="55"/>
    </row>
    <row r="138" spans="2:5" ht="12">
      <c r="B138" s="55"/>
      <c r="C138" s="55"/>
      <c r="D138" s="55"/>
      <c r="E138" s="55"/>
    </row>
    <row r="139" spans="2:5" ht="12">
      <c r="B139" s="55"/>
      <c r="C139" s="55"/>
      <c r="D139" s="55"/>
      <c r="E139" s="55"/>
    </row>
    <row r="140" spans="2:5" ht="12">
      <c r="B140" s="55"/>
      <c r="C140" s="55"/>
      <c r="D140" s="55"/>
      <c r="E140" s="55"/>
    </row>
    <row r="141" spans="2:5" ht="12">
      <c r="B141" s="55"/>
      <c r="C141" s="55"/>
      <c r="D141" s="55"/>
      <c r="E141" s="55"/>
    </row>
    <row r="142" spans="2:5" ht="12">
      <c r="B142" s="55"/>
      <c r="C142" s="55"/>
      <c r="D142" s="55"/>
      <c r="E142" s="55"/>
    </row>
    <row r="143" spans="2:5" ht="12">
      <c r="B143" s="55"/>
      <c r="C143" s="55"/>
      <c r="D143" s="55"/>
      <c r="E143" s="55"/>
    </row>
    <row r="145" spans="2:5" ht="12">
      <c r="B145" s="55"/>
      <c r="C145" s="55"/>
      <c r="D145" s="55"/>
      <c r="E145" s="55"/>
    </row>
    <row r="146" spans="2:5" ht="12">
      <c r="B146" s="55"/>
      <c r="C146" s="55"/>
      <c r="D146" s="55"/>
      <c r="E146" s="55"/>
    </row>
    <row r="147" spans="2:5" ht="12">
      <c r="B147" s="55"/>
      <c r="C147" s="55"/>
      <c r="D147" s="55"/>
      <c r="E147" s="55"/>
    </row>
    <row r="148" spans="2:5" ht="12">
      <c r="B148" s="55"/>
      <c r="C148" s="55"/>
      <c r="D148" s="55"/>
      <c r="E148" s="55"/>
    </row>
    <row r="149" spans="2:5" ht="12">
      <c r="B149" s="55"/>
      <c r="C149" s="55"/>
      <c r="D149" s="55"/>
      <c r="E149" s="55"/>
    </row>
    <row r="150" spans="2:5" ht="12">
      <c r="B150" s="55"/>
      <c r="C150" s="55"/>
      <c r="D150" s="55"/>
      <c r="E150" s="55"/>
    </row>
  </sheetData>
  <sheetProtection/>
  <mergeCells count="5">
    <mergeCell ref="A1:E1"/>
    <mergeCell ref="B5:E5"/>
    <mergeCell ref="B36:E36"/>
    <mergeCell ref="B68:E68"/>
    <mergeCell ref="B100:E100"/>
  </mergeCells>
  <printOptions/>
  <pageMargins left="0.25" right="0.25" top="0.75" bottom="0.75" header="0.3" footer="0.3"/>
  <pageSetup fitToHeight="0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13"/>
  <sheetViews>
    <sheetView zoomScalePageLayoutView="0" workbookViewId="0" topLeftCell="A1">
      <selection activeCell="I10" sqref="I10"/>
    </sheetView>
  </sheetViews>
  <sheetFormatPr defaultColWidth="9.140625" defaultRowHeight="12.75"/>
  <sheetData>
    <row r="1" ht="12">
      <c r="A1" s="21" t="s">
        <v>271</v>
      </c>
    </row>
    <row r="2" ht="12">
      <c r="A2" s="21" t="s">
        <v>278</v>
      </c>
    </row>
    <row r="4" spans="1:7" ht="12">
      <c r="A4" s="20" t="s">
        <v>7</v>
      </c>
      <c r="B4" s="91" t="s">
        <v>8</v>
      </c>
      <c r="C4" s="91"/>
      <c r="D4" s="91"/>
      <c r="E4" s="91"/>
      <c r="F4" s="91"/>
      <c r="G4" s="91"/>
    </row>
    <row r="5" spans="1:7" ht="12">
      <c r="A5" s="19" t="s">
        <v>10</v>
      </c>
      <c r="B5" s="18" t="s">
        <v>2</v>
      </c>
      <c r="C5" s="18" t="s">
        <v>3</v>
      </c>
      <c r="D5" s="18" t="s">
        <v>0</v>
      </c>
      <c r="E5" s="18" t="s">
        <v>4</v>
      </c>
      <c r="F5" s="18" t="s">
        <v>5</v>
      </c>
      <c r="G5" s="18" t="s">
        <v>1</v>
      </c>
    </row>
    <row r="6" ht="12">
      <c r="B6" s="74"/>
    </row>
    <row r="7" spans="1:2" ht="12">
      <c r="A7" s="5" t="s">
        <v>11</v>
      </c>
      <c r="B7" s="74"/>
    </row>
    <row r="8" spans="1:8" ht="12">
      <c r="A8" s="5" t="s">
        <v>13</v>
      </c>
      <c r="B8" s="12">
        <v>-0.6507655923741763</v>
      </c>
      <c r="C8" s="12">
        <v>1.5959787117197934</v>
      </c>
      <c r="D8" s="12">
        <v>-12.311740954189077</v>
      </c>
      <c r="E8" s="12">
        <v>-1.9016829584446584</v>
      </c>
      <c r="F8" s="12">
        <v>-3.3891705642190266</v>
      </c>
      <c r="G8" s="12">
        <v>-2.8593073594561456</v>
      </c>
      <c r="H8" s="12"/>
    </row>
    <row r="9" spans="1:8" ht="12">
      <c r="A9" s="5" t="s">
        <v>14</v>
      </c>
      <c r="B9" s="12">
        <v>0.30460496758482075</v>
      </c>
      <c r="C9" s="12">
        <v>11.81472345248455</v>
      </c>
      <c r="D9" s="12">
        <v>14.57248778636521</v>
      </c>
      <c r="E9" s="12">
        <v>-0.058257571585133755</v>
      </c>
      <c r="F9" s="12">
        <v>14.249006655720024</v>
      </c>
      <c r="G9" s="12">
        <v>6.704694498312488</v>
      </c>
      <c r="H9" s="12"/>
    </row>
    <row r="10" spans="1:8" ht="12">
      <c r="A10" s="5" t="s">
        <v>15</v>
      </c>
      <c r="B10" s="12">
        <v>6.682776230006769</v>
      </c>
      <c r="C10" s="12">
        <v>-5.604593611514249</v>
      </c>
      <c r="D10" s="12">
        <v>6.2216292734480705</v>
      </c>
      <c r="E10" s="12">
        <v>3.424140484964634</v>
      </c>
      <c r="F10" s="12">
        <v>-5.988082066810298</v>
      </c>
      <c r="G10" s="12">
        <v>1.9715375689208965</v>
      </c>
      <c r="H10" s="12"/>
    </row>
    <row r="11" spans="1:8" ht="12">
      <c r="A11" s="5" t="s">
        <v>16</v>
      </c>
      <c r="B11" s="12">
        <v>2.0427042221528064</v>
      </c>
      <c r="C11" s="12">
        <v>3.0055030145149675</v>
      </c>
      <c r="D11" s="12">
        <v>2.594768096854821</v>
      </c>
      <c r="E11" s="12">
        <v>1.616159389034434</v>
      </c>
      <c r="F11" s="12">
        <v>-1.1690494101340876</v>
      </c>
      <c r="G11" s="12">
        <v>2.0919792158690527</v>
      </c>
      <c r="H11" s="12"/>
    </row>
    <row r="12" spans="1:8" ht="12">
      <c r="A12" s="5" t="s">
        <v>17</v>
      </c>
      <c r="B12" s="12">
        <v>-2.1373597763433536</v>
      </c>
      <c r="C12" s="12">
        <v>-1.553174027333388</v>
      </c>
      <c r="D12" s="12">
        <v>8.838031908350303</v>
      </c>
      <c r="E12" s="12">
        <v>-3.017950028862706</v>
      </c>
      <c r="F12" s="12">
        <v>2.3655740132012064</v>
      </c>
      <c r="G12" s="12">
        <v>0.440113788747803</v>
      </c>
      <c r="H12" s="12"/>
    </row>
    <row r="13" spans="1:8" ht="12">
      <c r="A13" s="5" t="s">
        <v>18</v>
      </c>
      <c r="B13" s="12">
        <v>-2.616432090497603</v>
      </c>
      <c r="C13" s="12">
        <v>1.2377152087085534</v>
      </c>
      <c r="D13" s="12">
        <v>-7.754866588893948</v>
      </c>
      <c r="E13" s="12">
        <v>2.285458326846684</v>
      </c>
      <c r="F13" s="12">
        <v>-7.03361038080644</v>
      </c>
      <c r="G13" s="12">
        <v>-2.4936731411833684</v>
      </c>
      <c r="H13" s="12"/>
    </row>
    <row r="14" spans="1:8" ht="12">
      <c r="A14" s="5" t="s">
        <v>19</v>
      </c>
      <c r="B14" s="12">
        <v>4.909905806546054</v>
      </c>
      <c r="C14" s="12">
        <v>9.06205685373479</v>
      </c>
      <c r="D14" s="12">
        <v>1.016569978987411</v>
      </c>
      <c r="E14" s="12">
        <v>4.298538096038807</v>
      </c>
      <c r="F14" s="12">
        <v>7.831472492063836</v>
      </c>
      <c r="G14" s="12">
        <v>5.2237012880999085</v>
      </c>
      <c r="H14" s="12"/>
    </row>
    <row r="15" spans="1:8" ht="12">
      <c r="A15" s="5" t="s">
        <v>20</v>
      </c>
      <c r="B15" s="12">
        <v>-0.6025686862807754</v>
      </c>
      <c r="C15" s="12">
        <v>-1.0406293869712033</v>
      </c>
      <c r="D15" s="12">
        <v>-9.633680264475888</v>
      </c>
      <c r="E15" s="12">
        <v>-6.194695291893519</v>
      </c>
      <c r="F15" s="12">
        <v>-1.0613505023513268</v>
      </c>
      <c r="G15" s="12">
        <v>-3.3551632122610022</v>
      </c>
      <c r="H15" s="12"/>
    </row>
    <row r="16" spans="1:8" ht="12">
      <c r="A16" s="5" t="s">
        <v>21</v>
      </c>
      <c r="B16" s="12">
        <v>12.118458576569243</v>
      </c>
      <c r="C16" s="12">
        <v>21.235647895024602</v>
      </c>
      <c r="D16" s="12">
        <v>20.59750009174848</v>
      </c>
      <c r="E16" s="12">
        <v>22.93055514801262</v>
      </c>
      <c r="F16" s="12">
        <v>4.053154600660589</v>
      </c>
      <c r="G16" s="12">
        <v>16.995724312294072</v>
      </c>
      <c r="H16" s="12"/>
    </row>
    <row r="17" spans="1:8" ht="12">
      <c r="A17" s="5" t="s">
        <v>22</v>
      </c>
      <c r="B17" s="12">
        <v>-2.4638133808995732</v>
      </c>
      <c r="C17" s="12">
        <v>-15.521326221721365</v>
      </c>
      <c r="D17" s="12">
        <v>-0.042519294996840346</v>
      </c>
      <c r="E17" s="12">
        <v>-14.698475184089933</v>
      </c>
      <c r="F17" s="12">
        <v>-5.085882407561846</v>
      </c>
      <c r="G17" s="12">
        <v>-7.4480619032824515</v>
      </c>
      <c r="H17" s="12"/>
    </row>
    <row r="18" spans="1:8" ht="12">
      <c r="A18" s="5" t="s">
        <v>23</v>
      </c>
      <c r="B18" s="12">
        <v>-6.7150828205041035</v>
      </c>
      <c r="C18" s="12">
        <v>-6.9837427964962036</v>
      </c>
      <c r="D18" s="12">
        <v>-2.5265344183513343</v>
      </c>
      <c r="E18" s="12">
        <v>-1.6057169938788936</v>
      </c>
      <c r="F18" s="12">
        <v>0.10897252406816031</v>
      </c>
      <c r="G18" s="12">
        <v>-4.779051463504688</v>
      </c>
      <c r="H18" s="12"/>
    </row>
    <row r="19" spans="1:8" ht="12">
      <c r="A19" s="5" t="s">
        <v>24</v>
      </c>
      <c r="B19" s="12">
        <v>8.161154699750721</v>
      </c>
      <c r="C19" s="12">
        <v>13.579111337296501</v>
      </c>
      <c r="D19" s="12">
        <v>15.498924183883577</v>
      </c>
      <c r="E19" s="12">
        <v>9.620799894548757</v>
      </c>
      <c r="F19" s="12">
        <v>6.300044066376449</v>
      </c>
      <c r="G19" s="12">
        <v>11.111126964235748</v>
      </c>
      <c r="H19" s="12"/>
    </row>
    <row r="20" spans="1:8" ht="12">
      <c r="A20" s="5" t="s">
        <v>25</v>
      </c>
      <c r="B20" s="12">
        <v>-6.286434477362603</v>
      </c>
      <c r="C20" s="12">
        <v>-3.211907791016819</v>
      </c>
      <c r="D20" s="12">
        <v>-12.695704908247043</v>
      </c>
      <c r="E20" s="12">
        <v>-9.374575331725115</v>
      </c>
      <c r="F20" s="12">
        <v>1.8786560161256218</v>
      </c>
      <c r="G20" s="12">
        <v>-6.8428448417893115</v>
      </c>
      <c r="H20" s="12"/>
    </row>
    <row r="21" spans="1:8" ht="12">
      <c r="A21" s="5" t="s">
        <v>26</v>
      </c>
      <c r="B21" s="12">
        <v>-1.5939991977652994</v>
      </c>
      <c r="C21" s="12">
        <v>-2.8283111271291266</v>
      </c>
      <c r="D21" s="12">
        <v>-0.5091875455835383</v>
      </c>
      <c r="E21" s="12">
        <v>0.7941048303802857</v>
      </c>
      <c r="F21" s="12">
        <v>0.15799860633699542</v>
      </c>
      <c r="G21" s="12">
        <v>-1.2419383025888213</v>
      </c>
      <c r="H21" s="12"/>
    </row>
    <row r="22" spans="1:8" ht="12">
      <c r="A22" s="5" t="s">
        <v>27</v>
      </c>
      <c r="B22" s="12">
        <v>1.649463808691846</v>
      </c>
      <c r="C22" s="12">
        <v>-2.5958067124763877</v>
      </c>
      <c r="D22" s="12">
        <v>1.370749935787984</v>
      </c>
      <c r="E22" s="12">
        <v>10.566483619775184</v>
      </c>
      <c r="F22" s="12">
        <v>-10.383762243094202</v>
      </c>
      <c r="G22" s="12">
        <v>0.8488472167251515</v>
      </c>
      <c r="H22" s="12"/>
    </row>
    <row r="23" spans="1:8" ht="12">
      <c r="A23" s="5" t="s">
        <v>28</v>
      </c>
      <c r="B23" s="12">
        <v>3.4357177635945915</v>
      </c>
      <c r="C23" s="12">
        <v>4.276058100585251</v>
      </c>
      <c r="D23" s="12">
        <v>-4.961513174358343</v>
      </c>
      <c r="E23" s="12">
        <v>2.5538025701934868</v>
      </c>
      <c r="F23" s="12">
        <v>5.180202613326543</v>
      </c>
      <c r="G23" s="12">
        <v>1.8454126262768777</v>
      </c>
      <c r="H23" s="12"/>
    </row>
    <row r="24" spans="1:8" ht="12">
      <c r="A24" s="5" t="s">
        <v>29</v>
      </c>
      <c r="B24" s="12">
        <v>-5.567301518619848</v>
      </c>
      <c r="C24" s="12">
        <v>-2.025855848852238</v>
      </c>
      <c r="D24" s="12">
        <v>-0.8573467522228028</v>
      </c>
      <c r="E24" s="12">
        <v>-10.96977113658809</v>
      </c>
      <c r="F24" s="12">
        <v>-3.860389127648891</v>
      </c>
      <c r="G24" s="12">
        <v>-4.446021334095911</v>
      </c>
      <c r="H24" s="12"/>
    </row>
    <row r="25" spans="1:8" ht="12">
      <c r="A25" s="5" t="s">
        <v>30</v>
      </c>
      <c r="B25" s="12">
        <v>-0.11390449648392548</v>
      </c>
      <c r="C25" s="12">
        <v>-1.3884133559259648</v>
      </c>
      <c r="D25" s="12">
        <v>1.2096026983746668</v>
      </c>
      <c r="E25" s="12">
        <v>19.198999329700957</v>
      </c>
      <c r="F25" s="12">
        <v>6.699021350593274</v>
      </c>
      <c r="G25" s="12">
        <v>2.9642239031246045</v>
      </c>
      <c r="H25" s="12"/>
    </row>
    <row r="26" spans="1:8" ht="12">
      <c r="A26" s="5" t="s">
        <v>31</v>
      </c>
      <c r="B26" s="12">
        <v>-3.1370092174559034</v>
      </c>
      <c r="C26" s="12">
        <v>16.63534609336031</v>
      </c>
      <c r="D26" s="12">
        <v>-0.03447164304793746</v>
      </c>
      <c r="E26" s="12">
        <v>-14.20260285581342</v>
      </c>
      <c r="F26" s="12">
        <v>-16.19772506091122</v>
      </c>
      <c r="G26" s="12">
        <v>-0.3696270460103056</v>
      </c>
      <c r="H26" s="12"/>
    </row>
    <row r="27" spans="1:8" ht="12">
      <c r="A27" s="5" t="s">
        <v>32</v>
      </c>
      <c r="B27" s="12">
        <v>13.198370949166346</v>
      </c>
      <c r="C27" s="12">
        <v>2.2683030617956366</v>
      </c>
      <c r="D27" s="12">
        <v>22.04055394390461</v>
      </c>
      <c r="E27" s="12">
        <v>20.934377760495824</v>
      </c>
      <c r="F27" s="12">
        <v>26.061491451856334</v>
      </c>
      <c r="G27" s="12">
        <v>13.683275297657616</v>
      </c>
      <c r="H27" s="12"/>
    </row>
    <row r="28" spans="1:8" ht="12">
      <c r="A28" s="5" t="s">
        <v>33</v>
      </c>
      <c r="B28" s="12">
        <v>-5.928667922664368</v>
      </c>
      <c r="C28" s="12">
        <v>-10.220431497239685</v>
      </c>
      <c r="D28" s="12">
        <v>-4.842080408760658</v>
      </c>
      <c r="E28" s="12">
        <v>-4.358042798350339</v>
      </c>
      <c r="F28" s="12">
        <v>-0.736812790586562</v>
      </c>
      <c r="G28" s="12">
        <v>-6.228315764671044</v>
      </c>
      <c r="H28" s="12"/>
    </row>
    <row r="29" spans="1:8" ht="12">
      <c r="A29" s="5" t="s">
        <v>34</v>
      </c>
      <c r="B29" s="12">
        <v>10.183159944358195</v>
      </c>
      <c r="C29" s="12">
        <v>13.865823593979531</v>
      </c>
      <c r="D29" s="12">
        <v>8.266246641170246</v>
      </c>
      <c r="E29" s="12">
        <v>7.28448744510821</v>
      </c>
      <c r="F29" s="12">
        <v>5.188733965696404</v>
      </c>
      <c r="G29" s="12">
        <v>9.890026940278487</v>
      </c>
      <c r="H29" s="12"/>
    </row>
    <row r="30" spans="1:8" ht="12">
      <c r="A30" s="5" t="s">
        <v>35</v>
      </c>
      <c r="B30" s="12">
        <v>54.435141234018566</v>
      </c>
      <c r="C30" s="12">
        <v>84.61262930182063</v>
      </c>
      <c r="D30" s="12">
        <v>37.88417783535118</v>
      </c>
      <c r="E30" s="12">
        <v>-3.8793681335405616</v>
      </c>
      <c r="F30" s="12">
        <v>4.055355191641497</v>
      </c>
      <c r="G30" s="12">
        <v>46.699231769215345</v>
      </c>
      <c r="H30" s="12"/>
    </row>
    <row r="31" spans="1:8" ht="12">
      <c r="A31" s="5" t="s">
        <v>36</v>
      </c>
      <c r="B31" s="12">
        <v>-44.62342043689557</v>
      </c>
      <c r="C31" s="12">
        <v>-58.23905915839974</v>
      </c>
      <c r="D31" s="12">
        <v>-40.27669041074771</v>
      </c>
      <c r="E31" s="12">
        <v>-9.843389800476583</v>
      </c>
      <c r="F31" s="12">
        <v>-6.590045514167276</v>
      </c>
      <c r="G31" s="12">
        <v>-42.99940538470396</v>
      </c>
      <c r="H31" s="12"/>
    </row>
    <row r="32" spans="1:8" ht="12">
      <c r="A32" s="5" t="s">
        <v>37</v>
      </c>
      <c r="B32" s="12">
        <v>0.6694128293182872</v>
      </c>
      <c r="C32" s="12">
        <v>3.1688592473157695</v>
      </c>
      <c r="D32" s="12">
        <v>1.1092685085521585</v>
      </c>
      <c r="E32" s="12">
        <v>1.8687357396268613</v>
      </c>
      <c r="F32" s="12">
        <v>-6.61785296986201</v>
      </c>
      <c r="G32" s="12">
        <v>0.9754503098385664</v>
      </c>
      <c r="H32" s="12"/>
    </row>
    <row r="33" spans="1:8" ht="12">
      <c r="A33" s="5" t="s">
        <v>38</v>
      </c>
      <c r="B33" s="12">
        <v>-1.2424902358888168</v>
      </c>
      <c r="C33" s="12">
        <v>-4.395202364567021</v>
      </c>
      <c r="D33" s="12">
        <v>-6.103683837697087</v>
      </c>
      <c r="E33" s="12">
        <v>0.232989011847553</v>
      </c>
      <c r="F33" s="12">
        <v>3.6760897759049422</v>
      </c>
      <c r="G33" s="12">
        <v>-2.465976310627304</v>
      </c>
      <c r="H33" s="12"/>
    </row>
    <row r="34" spans="1:8" ht="12">
      <c r="A34" s="5" t="s">
        <v>39</v>
      </c>
      <c r="B34" s="12">
        <v>6.242736724632489</v>
      </c>
      <c r="C34" s="12">
        <v>9.375082099638382</v>
      </c>
      <c r="D34" s="12">
        <v>10.071761238127923</v>
      </c>
      <c r="E34" s="12">
        <v>6.583253365317879</v>
      </c>
      <c r="F34" s="12">
        <v>-4.0288287629332125</v>
      </c>
      <c r="G34" s="12">
        <v>7.049947310959549</v>
      </c>
      <c r="H34" s="12"/>
    </row>
    <row r="35" spans="1:8" ht="12">
      <c r="A35" s="14" t="s">
        <v>40</v>
      </c>
      <c r="B35" s="12">
        <v>-2.752325645713409</v>
      </c>
      <c r="C35" s="12">
        <v>-0.3810929192707612</v>
      </c>
      <c r="D35" s="12">
        <v>-3.380697804126201</v>
      </c>
      <c r="E35" s="12">
        <v>-4.484296399443898</v>
      </c>
      <c r="F35" s="12">
        <v>-3.2943801190508157</v>
      </c>
      <c r="G35" s="12">
        <v>-2.6223873974776857</v>
      </c>
      <c r="H35" s="54"/>
    </row>
    <row r="36" spans="1:8" ht="12">
      <c r="A36" s="14" t="s">
        <v>41</v>
      </c>
      <c r="B36" s="12">
        <v>1.3308024945251569</v>
      </c>
      <c r="C36" s="12">
        <v>-2.5432187166634965</v>
      </c>
      <c r="D36" s="12">
        <v>2.991725778777516</v>
      </c>
      <c r="E36" s="12">
        <v>0.3836082851576862</v>
      </c>
      <c r="F36" s="12">
        <v>-0.8202615988787434</v>
      </c>
      <c r="G36" s="12">
        <v>0.4370222335675719</v>
      </c>
      <c r="H36" s="54"/>
    </row>
    <row r="37" spans="1:8" ht="12">
      <c r="A37" s="14" t="s">
        <v>42</v>
      </c>
      <c r="B37" s="12">
        <v>2.849531992417971</v>
      </c>
      <c r="C37" s="12">
        <v>8.006494663544801</v>
      </c>
      <c r="D37" s="12">
        <v>-5.076795118448118</v>
      </c>
      <c r="E37" s="12">
        <v>7.987864839906872</v>
      </c>
      <c r="F37" s="12">
        <v>-2.164278567790811</v>
      </c>
      <c r="G37" s="12">
        <v>2.8303192342917316</v>
      </c>
      <c r="H37" s="54"/>
    </row>
    <row r="38" spans="1:8" ht="12">
      <c r="A38" s="14" t="s">
        <v>43</v>
      </c>
      <c r="B38" s="12">
        <v>4.28797938951098</v>
      </c>
      <c r="C38" s="12">
        <v>-0.9599672730015748</v>
      </c>
      <c r="D38" s="12">
        <v>8.308881368200911</v>
      </c>
      <c r="E38" s="12">
        <v>4.423080595995147</v>
      </c>
      <c r="F38" s="12">
        <v>8.60736080807186</v>
      </c>
      <c r="G38" s="12">
        <v>4.064562559451523</v>
      </c>
      <c r="H38" s="54"/>
    </row>
    <row r="39" spans="1:8" ht="12">
      <c r="A39" s="5" t="s">
        <v>44</v>
      </c>
      <c r="B39" s="12">
        <v>-4.7210507474899</v>
      </c>
      <c r="C39" s="12">
        <v>-6.213241701683472</v>
      </c>
      <c r="D39" s="12">
        <v>-8.132234335890924</v>
      </c>
      <c r="E39" s="12">
        <v>-13.216315259294435</v>
      </c>
      <c r="F39" s="12">
        <v>-0.7899035119475623</v>
      </c>
      <c r="G39" s="12">
        <v>-6.8979749280847</v>
      </c>
      <c r="H39" s="54"/>
    </row>
    <row r="40" spans="1:8" ht="12">
      <c r="A40" s="5" t="s">
        <v>45</v>
      </c>
      <c r="B40" s="12">
        <v>2.725970412654489</v>
      </c>
      <c r="C40" s="12">
        <v>4.900733089725718</v>
      </c>
      <c r="D40" s="12">
        <v>6.957099237402567</v>
      </c>
      <c r="E40" s="12">
        <v>13.920595079602155</v>
      </c>
      <c r="F40" s="12">
        <v>-0.255175680618387</v>
      </c>
      <c r="G40" s="12">
        <v>5.590658045602129</v>
      </c>
      <c r="H40" s="54"/>
    </row>
    <row r="41" spans="1:8" ht="12">
      <c r="A41" s="5" t="s">
        <v>46</v>
      </c>
      <c r="B41" s="12">
        <v>2.946803506201026</v>
      </c>
      <c r="C41" s="12">
        <v>-2.6105924965680187</v>
      </c>
      <c r="D41" s="12">
        <v>-2.291853791987495</v>
      </c>
      <c r="E41" s="12">
        <v>-4.148036965608714</v>
      </c>
      <c r="F41" s="12">
        <v>-2.570393627216926</v>
      </c>
      <c r="G41" s="12">
        <v>-0.9817635052045317</v>
      </c>
      <c r="H41" s="54"/>
    </row>
    <row r="42" spans="1:8" ht="12">
      <c r="A42" s="5" t="s">
        <v>47</v>
      </c>
      <c r="B42" s="12">
        <v>1.0575698158151574</v>
      </c>
      <c r="C42" s="12">
        <v>4.8844746558184</v>
      </c>
      <c r="D42" s="12">
        <v>1.696116049750041</v>
      </c>
      <c r="E42" s="12">
        <v>4.735121127490944</v>
      </c>
      <c r="F42" s="12">
        <v>6.000153368690407</v>
      </c>
      <c r="G42" s="12">
        <v>2.9868331575500964</v>
      </c>
      <c r="H42" s="54"/>
    </row>
    <row r="43" spans="1:8" ht="12">
      <c r="A43" s="5" t="s">
        <v>48</v>
      </c>
      <c r="B43" s="12">
        <v>-2.1168603189260633</v>
      </c>
      <c r="C43" s="12">
        <v>0.7251425607677697</v>
      </c>
      <c r="D43" s="12">
        <v>3.392900318959015</v>
      </c>
      <c r="E43" s="12">
        <v>0.9220042857883066</v>
      </c>
      <c r="F43" s="12">
        <v>-2.776830750860224</v>
      </c>
      <c r="G43" s="12">
        <v>0.1156616769118626</v>
      </c>
      <c r="H43" s="54"/>
    </row>
    <row r="44" spans="1:8" ht="12">
      <c r="A44" s="5" t="s">
        <v>49</v>
      </c>
      <c r="B44" s="12">
        <v>4.687348479290057</v>
      </c>
      <c r="C44" s="12">
        <v>0.6565434737903052</v>
      </c>
      <c r="D44" s="12">
        <v>-3.807086137019011</v>
      </c>
      <c r="E44" s="12">
        <v>2.544121791510454</v>
      </c>
      <c r="F44" s="12">
        <v>0.5892918234690278</v>
      </c>
      <c r="G44" s="12">
        <v>1.3370627692061425</v>
      </c>
      <c r="H44" s="54"/>
    </row>
    <row r="45" spans="1:8" ht="12">
      <c r="A45" s="5" t="s">
        <v>50</v>
      </c>
      <c r="B45" s="12">
        <v>-32.1961901578506</v>
      </c>
      <c r="C45" s="12">
        <v>-36.51258834565389</v>
      </c>
      <c r="D45" s="12">
        <v>-24.784630968404393</v>
      </c>
      <c r="E45" s="12">
        <v>-14.374518290351565</v>
      </c>
      <c r="F45" s="12">
        <v>-14.565381901044983</v>
      </c>
      <c r="G45" s="12">
        <v>-27.718642991258463</v>
      </c>
      <c r="H45" s="54"/>
    </row>
    <row r="46" spans="1:8" ht="12">
      <c r="A46" s="5" t="s">
        <v>51</v>
      </c>
      <c r="B46" s="12">
        <v>54.45817277261228</v>
      </c>
      <c r="C46" s="12">
        <v>58.234857100961314</v>
      </c>
      <c r="D46" s="12">
        <v>41.820252055789204</v>
      </c>
      <c r="E46" s="12">
        <v>14.577691209626852</v>
      </c>
      <c r="F46" s="12">
        <v>16.037014773265597</v>
      </c>
      <c r="G46" s="12">
        <v>42.014755583295674</v>
      </c>
      <c r="H46" s="54"/>
    </row>
    <row r="47" spans="1:8" ht="12">
      <c r="A47" s="14" t="s">
        <v>52</v>
      </c>
      <c r="B47" s="12">
        <v>-5.550352267132739</v>
      </c>
      <c r="C47" s="12">
        <v>-6.695321152095644</v>
      </c>
      <c r="D47" s="12">
        <v>-5.614410638038806</v>
      </c>
      <c r="E47" s="12">
        <v>-2.644983520863988</v>
      </c>
      <c r="F47" s="12">
        <v>-3.11589243228129</v>
      </c>
      <c r="G47" s="12">
        <v>-5.2266723671139355</v>
      </c>
      <c r="H47" s="54"/>
    </row>
    <row r="48" spans="1:8" ht="12">
      <c r="A48" s="14" t="s">
        <v>53</v>
      </c>
      <c r="B48" s="12">
        <v>-1.2079597375382172</v>
      </c>
      <c r="C48" s="12">
        <v>1.199804982153134</v>
      </c>
      <c r="D48" s="12">
        <v>-7.81628230437657</v>
      </c>
      <c r="E48" s="12">
        <v>-5.863752941180606</v>
      </c>
      <c r="F48" s="12">
        <v>-1.8961629678548961</v>
      </c>
      <c r="G48" s="12">
        <v>-2.7942265145338827</v>
      </c>
      <c r="H48" s="54"/>
    </row>
    <row r="49" spans="1:8" ht="12">
      <c r="A49" s="14" t="s">
        <v>54</v>
      </c>
      <c r="B49" s="12">
        <v>-3.8524398590729323</v>
      </c>
      <c r="C49" s="12">
        <v>-3.708087042471902</v>
      </c>
      <c r="D49" s="12">
        <v>6.356668837494683</v>
      </c>
      <c r="E49" s="12">
        <v>2.2489980849175635</v>
      </c>
      <c r="F49" s="12">
        <v>4.609548285564221</v>
      </c>
      <c r="G49" s="12">
        <v>-0.3477520226635878</v>
      </c>
      <c r="H49" s="54"/>
    </row>
    <row r="50" spans="1:8" ht="12">
      <c r="A50" s="14" t="s">
        <v>55</v>
      </c>
      <c r="B50" s="12">
        <v>0.8059503061936449</v>
      </c>
      <c r="C50" s="12">
        <v>-1.3137765540565376</v>
      </c>
      <c r="D50" s="12">
        <v>-6.242678036005713</v>
      </c>
      <c r="E50" s="12">
        <v>-5.964307419734095</v>
      </c>
      <c r="F50" s="12">
        <v>-7.042854924693337</v>
      </c>
      <c r="G50" s="12">
        <v>-2.7513569347398685</v>
      </c>
      <c r="H50" s="54"/>
    </row>
    <row r="51" spans="1:8" ht="12">
      <c r="A51" s="5" t="s">
        <v>56</v>
      </c>
      <c r="B51" s="12">
        <v>-5.360649940922301</v>
      </c>
      <c r="C51" s="12">
        <v>6.0566338958837385</v>
      </c>
      <c r="D51" s="12">
        <v>3.0124858803311696</v>
      </c>
      <c r="E51" s="12">
        <v>6.8163066547122595</v>
      </c>
      <c r="F51" s="12">
        <v>-2.5608403743451977</v>
      </c>
      <c r="G51" s="12">
        <v>1.0504358418482749</v>
      </c>
      <c r="H51" s="54"/>
    </row>
    <row r="52" spans="1:8" ht="12">
      <c r="A52" s="5" t="s">
        <v>57</v>
      </c>
      <c r="B52" s="12">
        <v>-2.674883431094526</v>
      </c>
      <c r="C52" s="12">
        <v>-9.241014966999968</v>
      </c>
      <c r="D52" s="12">
        <v>-7.0551181102362195</v>
      </c>
      <c r="E52" s="12">
        <v>-8.799854466072404</v>
      </c>
      <c r="F52" s="12">
        <v>5.869322364642916</v>
      </c>
      <c r="G52" s="12">
        <v>-5.652206065242891</v>
      </c>
      <c r="H52" s="54"/>
    </row>
    <row r="53" spans="1:8" ht="12">
      <c r="A53" s="5" t="s">
        <v>58</v>
      </c>
      <c r="B53" s="12">
        <v>-1.6247848511219336</v>
      </c>
      <c r="C53" s="12">
        <v>-2.9764593115305873</v>
      </c>
      <c r="D53" s="12">
        <v>-4.332689629944675</v>
      </c>
      <c r="E53" s="12">
        <v>-1.5004172923392198</v>
      </c>
      <c r="F53" s="12">
        <v>-2.571677365496989</v>
      </c>
      <c r="G53" s="12">
        <v>-2.534839372526066</v>
      </c>
      <c r="H53" s="54"/>
    </row>
    <row r="54" spans="1:8" ht="12">
      <c r="A54" s="5" t="s">
        <v>59</v>
      </c>
      <c r="B54" s="12">
        <v>-12.096810577282763</v>
      </c>
      <c r="C54" s="12">
        <v>-6.968480913325446</v>
      </c>
      <c r="D54" s="12">
        <v>-4.581358196055835</v>
      </c>
      <c r="E54" s="12">
        <v>-1.8740588393965771</v>
      </c>
      <c r="F54" s="12">
        <v>-15.856462245858946</v>
      </c>
      <c r="G54" s="12">
        <v>-8.04347918467611</v>
      </c>
      <c r="H54" s="54"/>
    </row>
    <row r="55" spans="1:8" ht="12">
      <c r="A55" s="5" t="s">
        <v>60</v>
      </c>
      <c r="B55" s="12">
        <v>-6.103495216864222</v>
      </c>
      <c r="C55" s="12">
        <v>-10.74787109921109</v>
      </c>
      <c r="D55" s="12">
        <v>-7.465409771722335</v>
      </c>
      <c r="E55" s="12">
        <v>-6.701007737059676</v>
      </c>
      <c r="F55" s="12">
        <v>9.378981153814497</v>
      </c>
      <c r="G55" s="12">
        <v>-6.605560177939251</v>
      </c>
      <c r="H55" s="54"/>
    </row>
    <row r="56" spans="1:8" ht="12">
      <c r="A56" s="5" t="s">
        <v>61</v>
      </c>
      <c r="B56" s="12">
        <v>4.574936079312855</v>
      </c>
      <c r="C56" s="12">
        <v>4.599754231889365</v>
      </c>
      <c r="D56" s="12">
        <v>-3.7401996661601955</v>
      </c>
      <c r="E56" s="12">
        <v>7.21392528598844</v>
      </c>
      <c r="F56" s="12">
        <v>-8.14798986354307</v>
      </c>
      <c r="G56" s="12">
        <v>2.39568019012562</v>
      </c>
      <c r="H56" s="54"/>
    </row>
    <row r="57" spans="1:8" ht="12">
      <c r="A57" s="5" t="s">
        <v>62</v>
      </c>
      <c r="B57" s="12">
        <v>-9.56015653464202</v>
      </c>
      <c r="C57" s="12">
        <v>-8.292675736627213</v>
      </c>
      <c r="D57" s="12">
        <v>-3.4268601527217424</v>
      </c>
      <c r="E57" s="12">
        <v>1.1866455949527028</v>
      </c>
      <c r="F57" s="12">
        <v>9.2246545628504</v>
      </c>
      <c r="G57" s="12">
        <v>-4.9322456953928935</v>
      </c>
      <c r="H57" s="54"/>
    </row>
    <row r="58" spans="1:8" ht="12">
      <c r="A58" s="5" t="s">
        <v>63</v>
      </c>
      <c r="B58" s="12">
        <v>0.10310366917866189</v>
      </c>
      <c r="C58" s="12">
        <v>4.506601636892706</v>
      </c>
      <c r="D58" s="12">
        <v>5.004953622605752</v>
      </c>
      <c r="E58" s="12">
        <v>-7.693615764928871</v>
      </c>
      <c r="F58" s="12">
        <v>-4.858015395414974</v>
      </c>
      <c r="G58" s="12">
        <v>0.18676188621957593</v>
      </c>
      <c r="H58" s="54"/>
    </row>
    <row r="59" spans="1:8" ht="12">
      <c r="A59" s="5" t="s">
        <v>64</v>
      </c>
      <c r="B59" s="12">
        <v>0.5034159935979802</v>
      </c>
      <c r="C59" s="12">
        <v>-5.98972964818826</v>
      </c>
      <c r="D59" s="12">
        <v>-5.397906290131617</v>
      </c>
      <c r="E59" s="12">
        <v>-1.227003622165581</v>
      </c>
      <c r="F59" s="12">
        <v>-2.6978651666498483</v>
      </c>
      <c r="G59" s="12">
        <v>-2.75151287238738</v>
      </c>
      <c r="H59" s="54"/>
    </row>
    <row r="60" spans="1:8" ht="12">
      <c r="A60" s="5" t="s">
        <v>65</v>
      </c>
      <c r="B60" s="12">
        <v>1.9802114591261415</v>
      </c>
      <c r="C60" s="12">
        <v>3.0573253285141067</v>
      </c>
      <c r="D60" s="12">
        <v>2.2639653421021877</v>
      </c>
      <c r="E60" s="12">
        <v>2.119251861423399</v>
      </c>
      <c r="F60" s="12">
        <v>1.9841497018212517</v>
      </c>
      <c r="G60" s="12">
        <v>2.3055449150019567</v>
      </c>
      <c r="H60" s="54"/>
    </row>
    <row r="61" spans="1:8" ht="12">
      <c r="A61" s="5" t="s">
        <v>66</v>
      </c>
      <c r="B61" s="12">
        <v>-10.041698793244908</v>
      </c>
      <c r="C61" s="12">
        <v>-9.878744421638826</v>
      </c>
      <c r="D61" s="12">
        <v>-9.326557302130297</v>
      </c>
      <c r="E61" s="12">
        <v>-15.933716747453428</v>
      </c>
      <c r="F61" s="12">
        <v>-15.732040044229976</v>
      </c>
      <c r="G61" s="12">
        <v>-11.318205984640757</v>
      </c>
      <c r="H61" s="54"/>
    </row>
    <row r="62" spans="1:8" ht="12">
      <c r="A62" s="5" t="s">
        <v>67</v>
      </c>
      <c r="B62" s="12">
        <v>6.02431284892585</v>
      </c>
      <c r="C62" s="12">
        <v>12.977891408860517</v>
      </c>
      <c r="D62" s="12">
        <v>7.674971032289697</v>
      </c>
      <c r="E62" s="12">
        <v>9.045435055228857</v>
      </c>
      <c r="F62" s="12">
        <v>6.993153775478526</v>
      </c>
      <c r="G62" s="12">
        <v>8.545381517706693</v>
      </c>
      <c r="H62" s="54"/>
    </row>
    <row r="63" spans="1:8" ht="12">
      <c r="A63" s="5" t="s">
        <v>68</v>
      </c>
      <c r="B63" s="12">
        <v>-6.404915222136946</v>
      </c>
      <c r="C63" s="12">
        <v>-2.198422263068282</v>
      </c>
      <c r="D63" s="12">
        <v>-3.131797360296837</v>
      </c>
      <c r="E63" s="12">
        <v>-3.7645610854885763</v>
      </c>
      <c r="F63" s="12">
        <v>0.6856894485821006</v>
      </c>
      <c r="G63" s="12">
        <v>-3.8056784736831433</v>
      </c>
      <c r="H63" s="54"/>
    </row>
    <row r="64" spans="1:8" ht="12">
      <c r="A64" s="5" t="s">
        <v>69</v>
      </c>
      <c r="B64" s="12">
        <v>7.7522065082441385</v>
      </c>
      <c r="C64" s="12">
        <v>-4.464779340487284</v>
      </c>
      <c r="D64" s="12">
        <v>0.5925673768286763</v>
      </c>
      <c r="E64" s="12">
        <v>10.581168413678684</v>
      </c>
      <c r="F64" s="12">
        <v>30.588136465300902</v>
      </c>
      <c r="G64" s="12">
        <v>5.416222298971066</v>
      </c>
      <c r="H64" s="54"/>
    </row>
    <row r="65" spans="1:8" ht="12">
      <c r="A65" s="5" t="s">
        <v>70</v>
      </c>
      <c r="B65" s="12">
        <v>8.452277994949329</v>
      </c>
      <c r="C65" s="12">
        <v>4.071449087093489</v>
      </c>
      <c r="D65" s="12">
        <v>-3.193947952923388</v>
      </c>
      <c r="E65" s="12">
        <v>2.260557161117335</v>
      </c>
      <c r="F65" s="12">
        <v>-12.227109349243749</v>
      </c>
      <c r="G65" s="12">
        <v>2.31802314366156</v>
      </c>
      <c r="H65" s="54"/>
    </row>
    <row r="66" spans="1:8" ht="12">
      <c r="A66" s="5" t="s">
        <v>71</v>
      </c>
      <c r="B66" s="12">
        <v>-11.133090091186194</v>
      </c>
      <c r="C66" s="12">
        <v>-9.646059722816377</v>
      </c>
      <c r="D66" s="12">
        <v>-3.0358682895365727</v>
      </c>
      <c r="E66" s="12">
        <v>-4.889587066120443</v>
      </c>
      <c r="F66" s="12">
        <v>4.414334908027475</v>
      </c>
      <c r="G66" s="12">
        <v>-7.044687164320209</v>
      </c>
      <c r="H66" s="54"/>
    </row>
    <row r="67" spans="1:8" ht="12">
      <c r="A67" s="5" t="s">
        <v>72</v>
      </c>
      <c r="B67" s="12">
        <v>-7.653690410690582</v>
      </c>
      <c r="C67" s="12">
        <v>-9.277489132868414</v>
      </c>
      <c r="D67" s="12">
        <v>-17.763577881458314</v>
      </c>
      <c r="E67" s="12">
        <v>-14.37200988963712</v>
      </c>
      <c r="F67" s="12">
        <v>-25.638830938407843</v>
      </c>
      <c r="G67" s="12">
        <v>-12.672050507736405</v>
      </c>
      <c r="H67" s="54"/>
    </row>
    <row r="68" spans="1:8" ht="12">
      <c r="A68" s="5" t="s">
        <v>73</v>
      </c>
      <c r="B68" s="12">
        <v>-11.051614420354248</v>
      </c>
      <c r="C68" s="12">
        <v>-11.044334233232785</v>
      </c>
      <c r="D68" s="12">
        <v>-2.479478463747688</v>
      </c>
      <c r="E68" s="12">
        <v>-7.884241544049865</v>
      </c>
      <c r="F68" s="12">
        <v>-9.691890999001023</v>
      </c>
      <c r="G68" s="12">
        <v>-8.86310102655456</v>
      </c>
      <c r="H68" s="54"/>
    </row>
    <row r="69" spans="1:8" ht="12">
      <c r="A69" s="5" t="s">
        <v>74</v>
      </c>
      <c r="B69" s="12">
        <v>-1.2966728728094512</v>
      </c>
      <c r="C69" s="12">
        <v>4.573140065338592</v>
      </c>
      <c r="D69" s="12">
        <v>0.8715001842008279</v>
      </c>
      <c r="E69" s="12">
        <v>1.2338504467682216</v>
      </c>
      <c r="F69" s="12">
        <v>-4.016671166894596</v>
      </c>
      <c r="G69" s="12">
        <v>0.6851224547373506</v>
      </c>
      <c r="H69" s="54"/>
    </row>
    <row r="70" spans="1:8" ht="12">
      <c r="A70" s="5" t="s">
        <v>75</v>
      </c>
      <c r="B70" s="12">
        <v>4.9828098278706</v>
      </c>
      <c r="C70" s="12">
        <v>2.3563112716314274</v>
      </c>
      <c r="D70" s="12">
        <v>4.017460935992694</v>
      </c>
      <c r="E70" s="12">
        <v>3.5323757268908156</v>
      </c>
      <c r="F70" s="12">
        <v>2.202863041357571</v>
      </c>
      <c r="G70" s="12">
        <v>3.7371215394330295</v>
      </c>
      <c r="H70" s="54"/>
    </row>
    <row r="71" spans="1:8" ht="12">
      <c r="A71" s="5" t="s">
        <v>76</v>
      </c>
      <c r="B71" s="12">
        <v>-2.265921089015679</v>
      </c>
      <c r="C71" s="12">
        <v>-8.167664670658679</v>
      </c>
      <c r="D71" s="12">
        <v>-7.067297694671754</v>
      </c>
      <c r="E71" s="12">
        <v>-4.097655818129635</v>
      </c>
      <c r="F71" s="12">
        <v>-13.171735109138</v>
      </c>
      <c r="G71" s="12">
        <v>-5.604032234488578</v>
      </c>
      <c r="H71" s="54"/>
    </row>
    <row r="72" spans="1:8" ht="12">
      <c r="A72" s="5" t="s">
        <v>77</v>
      </c>
      <c r="B72" s="12">
        <v>-6.041206096127836</v>
      </c>
      <c r="C72" s="12">
        <v>-2.0281461681687896</v>
      </c>
      <c r="D72" s="12">
        <v>-1.292045886435345</v>
      </c>
      <c r="E72" s="12">
        <v>-2.5911825035793026</v>
      </c>
      <c r="F72" s="12">
        <v>10.169205545197043</v>
      </c>
      <c r="G72" s="12">
        <v>-2.6138031682462595</v>
      </c>
      <c r="H72" s="54"/>
    </row>
    <row r="73" spans="1:8" ht="12">
      <c r="A73" s="5" t="s">
        <v>157</v>
      </c>
      <c r="B73" s="12">
        <v>0.05205663052880251</v>
      </c>
      <c r="C73" s="12">
        <v>1.6803179137396516</v>
      </c>
      <c r="D73" s="12">
        <v>-7.20351364236238</v>
      </c>
      <c r="E73" s="12">
        <v>-4.0893286543499645</v>
      </c>
      <c r="F73" s="12">
        <v>-9.717995881864267</v>
      </c>
      <c r="G73" s="12">
        <v>-2.412602933789992</v>
      </c>
      <c r="H73" s="54"/>
    </row>
    <row r="74" spans="1:8" ht="12">
      <c r="A74" s="5" t="s">
        <v>158</v>
      </c>
      <c r="B74" s="12">
        <v>-5.123385756297153</v>
      </c>
      <c r="C74" s="12">
        <v>-4.082258644018551</v>
      </c>
      <c r="D74" s="12">
        <v>-4.307203346916679</v>
      </c>
      <c r="E74" s="12">
        <v>-0.4805565007559534</v>
      </c>
      <c r="F74" s="12">
        <v>3.30436898444287</v>
      </c>
      <c r="G74" s="12">
        <v>-3.3515099678726497</v>
      </c>
      <c r="H74" s="54"/>
    </row>
    <row r="75" spans="1:8" ht="12">
      <c r="A75" s="5" t="s">
        <v>159</v>
      </c>
      <c r="B75" s="12">
        <v>14.279400549497442</v>
      </c>
      <c r="C75" s="12">
        <v>8.362863288180817</v>
      </c>
      <c r="D75" s="12">
        <v>11.003330280148917</v>
      </c>
      <c r="E75" s="12">
        <v>10.720984014523257</v>
      </c>
      <c r="F75" s="12">
        <v>3.4401824590503853</v>
      </c>
      <c r="G75" s="12">
        <v>10.9074044201609</v>
      </c>
      <c r="H75" s="54"/>
    </row>
    <row r="76" spans="1:8" ht="12">
      <c r="A76" s="5" t="s">
        <v>160</v>
      </c>
      <c r="B76" s="12">
        <v>-9.613652355154018</v>
      </c>
      <c r="C76" s="12">
        <v>-7.690709442066408</v>
      </c>
      <c r="D76" s="12">
        <v>-3.7922121748114748</v>
      </c>
      <c r="E76" s="12">
        <v>-11.35853455340766</v>
      </c>
      <c r="F76" s="12">
        <v>8.774003191071415</v>
      </c>
      <c r="G76" s="12">
        <v>-7.256579048742294</v>
      </c>
      <c r="H76" s="54"/>
    </row>
    <row r="77" spans="1:8" ht="12">
      <c r="A77" s="5" t="s">
        <v>161</v>
      </c>
      <c r="B77" s="12">
        <v>3.4355531037768103</v>
      </c>
      <c r="C77" s="12">
        <v>0.2835946354551639</v>
      </c>
      <c r="D77" s="12">
        <v>14.024298685963393</v>
      </c>
      <c r="E77" s="12">
        <v>7.495246481119919</v>
      </c>
      <c r="F77" s="12">
        <v>-0.6132699227957985</v>
      </c>
      <c r="G77" s="12">
        <v>5.110049531326025</v>
      </c>
      <c r="H77" s="54"/>
    </row>
    <row r="78" spans="1:8" ht="12">
      <c r="A78" s="5" t="s">
        <v>162</v>
      </c>
      <c r="B78" s="12">
        <v>0.9861868509066642</v>
      </c>
      <c r="C78" s="12">
        <v>6.511629754653157</v>
      </c>
      <c r="D78" s="12">
        <v>2.3388640059248575</v>
      </c>
      <c r="E78" s="12">
        <v>-0.0037394716067323465</v>
      </c>
      <c r="F78" s="12">
        <v>-7.404649562203071</v>
      </c>
      <c r="G78" s="12">
        <v>1.666596177161914</v>
      </c>
      <c r="H78" s="54"/>
    </row>
    <row r="79" spans="1:8" ht="12">
      <c r="A79" s="5" t="s">
        <v>163</v>
      </c>
      <c r="B79" s="12">
        <v>-4.952855190604912</v>
      </c>
      <c r="C79" s="12">
        <v>-8.773520648473147</v>
      </c>
      <c r="D79" s="12">
        <v>-8.45914110492602</v>
      </c>
      <c r="E79" s="12">
        <v>-0.14453895042758869</v>
      </c>
      <c r="F79" s="12">
        <v>1.736160614880886</v>
      </c>
      <c r="G79" s="12">
        <v>-5.239790018868294</v>
      </c>
      <c r="H79" s="54"/>
    </row>
    <row r="80" spans="1:8" ht="12">
      <c r="A80" s="5" t="s">
        <v>164</v>
      </c>
      <c r="B80" s="12">
        <v>-2.2298351648536765</v>
      </c>
      <c r="C80" s="12">
        <v>1.232581778190468</v>
      </c>
      <c r="D80" s="12">
        <v>8.934341750365613</v>
      </c>
      <c r="E80" s="12">
        <v>-5.02130502808174</v>
      </c>
      <c r="F80" s="12">
        <v>-4.932379556251178</v>
      </c>
      <c r="G80" s="12">
        <v>0.011584906053618635</v>
      </c>
      <c r="H80" s="54"/>
    </row>
    <row r="81" spans="1:7" s="54" customFormat="1" ht="12">
      <c r="A81" s="5" t="s">
        <v>165</v>
      </c>
      <c r="B81" s="12">
        <v>6.992818043429471</v>
      </c>
      <c r="C81" s="12">
        <v>7.695872494706961</v>
      </c>
      <c r="D81" s="12">
        <v>-2.764744806683621</v>
      </c>
      <c r="E81" s="12">
        <v>3.500458766699927</v>
      </c>
      <c r="F81" s="12">
        <v>12.765252648385793</v>
      </c>
      <c r="G81" s="12">
        <v>4.819505347449839</v>
      </c>
    </row>
    <row r="82" spans="1:7" s="54" customFormat="1" ht="12">
      <c r="A82" s="5" t="s">
        <v>78</v>
      </c>
      <c r="B82" s="12">
        <v>-1.3986243746535125</v>
      </c>
      <c r="C82" s="12">
        <v>-6.36992266637416</v>
      </c>
      <c r="D82" s="12">
        <v>-4.618994282923613</v>
      </c>
      <c r="E82" s="12">
        <v>1.6095509983424932</v>
      </c>
      <c r="F82" s="12">
        <v>5.074937282987389</v>
      </c>
      <c r="G82" s="12">
        <v>-2.169563005819482</v>
      </c>
    </row>
    <row r="83" spans="1:7" s="54" customFormat="1" ht="12">
      <c r="A83" s="11" t="s">
        <v>166</v>
      </c>
      <c r="B83" s="12">
        <v>8.877385244779656</v>
      </c>
      <c r="C83" s="12">
        <v>6.75662753866033</v>
      </c>
      <c r="D83" s="12">
        <v>3.715349818790574</v>
      </c>
      <c r="E83" s="12">
        <v>8.990435086900735</v>
      </c>
      <c r="F83" s="12">
        <v>-2.6370305344791927</v>
      </c>
      <c r="G83" s="12">
        <v>6.54697767773369</v>
      </c>
    </row>
    <row r="84" spans="1:7" s="54" customFormat="1" ht="12">
      <c r="A84" s="11" t="s">
        <v>79</v>
      </c>
      <c r="B84" s="12">
        <v>0.7486195545428687</v>
      </c>
      <c r="C84" s="12">
        <v>5.647428135706729</v>
      </c>
      <c r="D84" s="12">
        <v>8.836568872499827</v>
      </c>
      <c r="E84" s="12">
        <v>7.840065524537569</v>
      </c>
      <c r="F84" s="12">
        <v>7.68933689196193</v>
      </c>
      <c r="G84" s="12">
        <v>5.145659878894507</v>
      </c>
    </row>
    <row r="85" spans="1:7" s="54" customFormat="1" ht="12">
      <c r="A85" s="11" t="s">
        <v>151</v>
      </c>
      <c r="B85" s="12">
        <v>44.752067678633686</v>
      </c>
      <c r="C85" s="12">
        <v>90.20165133126986</v>
      </c>
      <c r="D85" s="12">
        <v>42.80991002095402</v>
      </c>
      <c r="E85" s="12">
        <v>8.194967381551791</v>
      </c>
      <c r="F85" s="12">
        <v>13.10111841254478</v>
      </c>
      <c r="G85" s="12">
        <v>44.99448903678706</v>
      </c>
    </row>
    <row r="86" spans="1:7" s="54" customFormat="1" ht="12">
      <c r="A86" s="11" t="s">
        <v>154</v>
      </c>
      <c r="B86" s="12">
        <v>-31.379569723895944</v>
      </c>
      <c r="C86" s="12">
        <v>-52.602547144008014</v>
      </c>
      <c r="D86" s="12">
        <v>-35.93529802088145</v>
      </c>
      <c r="E86" s="12">
        <v>-15.235938923709854</v>
      </c>
      <c r="F86" s="12">
        <v>-12.655507750338899</v>
      </c>
      <c r="G86" s="12">
        <v>-34.95678630524325</v>
      </c>
    </row>
    <row r="87" spans="1:7" s="54" customFormat="1" ht="12">
      <c r="A87" s="11" t="s">
        <v>167</v>
      </c>
      <c r="B87" s="12">
        <v>0.6042449157286212</v>
      </c>
      <c r="C87" s="12">
        <v>13.421879308307394</v>
      </c>
      <c r="D87" s="12">
        <v>4.775063979897186</v>
      </c>
      <c r="E87" s="12">
        <v>5.918373093365262</v>
      </c>
      <c r="F87" s="12">
        <v>2.613001307715261</v>
      </c>
      <c r="G87" s="12">
        <v>5.19652681590893</v>
      </c>
    </row>
    <row r="88" spans="1:7" s="54" customFormat="1" ht="12">
      <c r="A88" s="11" t="s">
        <v>169</v>
      </c>
      <c r="B88" s="12">
        <v>6.341051263787527</v>
      </c>
      <c r="C88" s="12">
        <v>3.2606152322086848</v>
      </c>
      <c r="D88" s="12">
        <v>4.5613006424004885</v>
      </c>
      <c r="E88" s="12">
        <v>3.0082822631131485</v>
      </c>
      <c r="F88" s="12">
        <v>-1.2992717817738983</v>
      </c>
      <c r="G88" s="12">
        <v>4.127543680951537</v>
      </c>
    </row>
    <row r="89" spans="1:7" s="54" customFormat="1" ht="12">
      <c r="A89" s="11" t="s">
        <v>171</v>
      </c>
      <c r="B89" s="12">
        <v>36.59892207657903</v>
      </c>
      <c r="C89" s="12">
        <v>68.78427082777175</v>
      </c>
      <c r="D89" s="12">
        <v>31.2464522069855</v>
      </c>
      <c r="E89" s="12">
        <v>8.506139972238937</v>
      </c>
      <c r="F89" s="12">
        <v>16.05447253054751</v>
      </c>
      <c r="G89" s="12">
        <v>36.10793102775136</v>
      </c>
    </row>
    <row r="90" spans="1:7" s="54" customFormat="1" ht="12">
      <c r="A90" s="11" t="s">
        <v>184</v>
      </c>
      <c r="B90" s="12">
        <v>-28.83934228192326</v>
      </c>
      <c r="C90" s="12">
        <v>-43.03621915762369</v>
      </c>
      <c r="D90" s="12">
        <v>-24.032111776566794</v>
      </c>
      <c r="E90" s="12">
        <v>-10.293003171748719</v>
      </c>
      <c r="F90" s="12">
        <v>-14.002920934974746</v>
      </c>
      <c r="G90" s="12">
        <v>-28.254771912367683</v>
      </c>
    </row>
    <row r="91" spans="1:8" ht="12">
      <c r="A91" s="11" t="s">
        <v>186</v>
      </c>
      <c r="B91" s="12">
        <v>-3.3467727054655603</v>
      </c>
      <c r="C91" s="12">
        <v>1.4814251239731624</v>
      </c>
      <c r="D91" s="12">
        <v>1.5277558511268154</v>
      </c>
      <c r="E91" s="12">
        <v>3.5147249648563883</v>
      </c>
      <c r="F91" s="12">
        <v>3.792014632941481</v>
      </c>
      <c r="G91" s="12">
        <v>0.42827789550042156</v>
      </c>
      <c r="H91" s="54"/>
    </row>
    <row r="92" spans="1:8" ht="12">
      <c r="A92" s="11" t="s">
        <v>188</v>
      </c>
      <c r="B92" s="12">
        <v>7.760051498417821</v>
      </c>
      <c r="C92" s="12">
        <v>2.8514343992999116</v>
      </c>
      <c r="D92" s="12">
        <v>-5.693156268419631</v>
      </c>
      <c r="E92" s="12">
        <v>-4.250975444757108</v>
      </c>
      <c r="F92" s="12">
        <v>-5.0963664639817265</v>
      </c>
      <c r="G92" s="12">
        <v>0.8085777933973088</v>
      </c>
      <c r="H92" s="54"/>
    </row>
    <row r="93" spans="1:8" ht="12">
      <c r="A93" s="11" t="s">
        <v>190</v>
      </c>
      <c r="B93" s="12">
        <v>-0.8580534308988327</v>
      </c>
      <c r="C93" s="12">
        <v>-0.9847321688531159</v>
      </c>
      <c r="D93" s="12">
        <v>7.074371665620689</v>
      </c>
      <c r="E93" s="12">
        <v>-2.8108575924468893</v>
      </c>
      <c r="F93" s="12">
        <v>-1.041234626134151</v>
      </c>
      <c r="G93" s="12">
        <v>0.20334320682715676</v>
      </c>
      <c r="H93" s="54"/>
    </row>
    <row r="94" spans="1:8" ht="12">
      <c r="A94" s="11" t="s">
        <v>223</v>
      </c>
      <c r="B94" s="12">
        <v>-0.5035624917282805</v>
      </c>
      <c r="C94" s="12">
        <v>1.7792386755623613</v>
      </c>
      <c r="D94" s="12">
        <v>2.2090764331976436</v>
      </c>
      <c r="E94" s="12">
        <v>6.304404259028094</v>
      </c>
      <c r="F94" s="12">
        <v>4.497901645810954</v>
      </c>
      <c r="G94" s="12">
        <v>2.070300924251918</v>
      </c>
      <c r="H94" s="54"/>
    </row>
    <row r="95" spans="1:8" ht="12">
      <c r="A95" s="11" t="s">
        <v>225</v>
      </c>
      <c r="B95" s="12">
        <v>-1.4170268282368137</v>
      </c>
      <c r="C95" s="12">
        <v>3.935995796460902</v>
      </c>
      <c r="D95" s="12">
        <v>10.017142434753048</v>
      </c>
      <c r="E95" s="12">
        <v>-0.1387502627269059</v>
      </c>
      <c r="F95" s="12">
        <v>-0.639372947892013</v>
      </c>
      <c r="G95" s="12">
        <v>2.303220244402447</v>
      </c>
      <c r="H95" s="54"/>
    </row>
    <row r="96" spans="1:8" ht="12">
      <c r="A96" s="11" t="s">
        <v>227</v>
      </c>
      <c r="B96" s="12">
        <v>0.9246923954554438</v>
      </c>
      <c r="C96" s="12">
        <v>-3.855174388747477</v>
      </c>
      <c r="D96" s="12">
        <v>-7.475917200532368</v>
      </c>
      <c r="E96" s="12">
        <v>0.4961888527310464</v>
      </c>
      <c r="F96" s="12">
        <v>7.217267303118369</v>
      </c>
      <c r="G96" s="12">
        <v>-1.5722516859581537</v>
      </c>
      <c r="H96" s="54"/>
    </row>
    <row r="97" spans="1:8" ht="12">
      <c r="A97" s="11" t="s">
        <v>229</v>
      </c>
      <c r="B97" s="12">
        <v>0.03387453616424106</v>
      </c>
      <c r="C97" s="12">
        <v>8.27880357055201</v>
      </c>
      <c r="D97" s="12">
        <v>0.7373135902329101</v>
      </c>
      <c r="E97" s="12">
        <v>1.6305527296531217</v>
      </c>
      <c r="F97" s="12">
        <v>3.7378440096066763</v>
      </c>
      <c r="G97" s="12">
        <v>2.5572887182237825</v>
      </c>
      <c r="H97" s="54"/>
    </row>
    <row r="98" spans="1:8" ht="12">
      <c r="A98" s="11" t="s">
        <v>231</v>
      </c>
      <c r="B98" s="12">
        <v>3.0499879181320226</v>
      </c>
      <c r="C98" s="12">
        <v>-8.11483657260616</v>
      </c>
      <c r="D98" s="12">
        <v>-5.755014166803255</v>
      </c>
      <c r="E98" s="12">
        <v>4.217154433706573</v>
      </c>
      <c r="F98" s="12">
        <v>-8.556979320356572</v>
      </c>
      <c r="G98" s="12">
        <v>-1.930454339886187</v>
      </c>
      <c r="H98" s="54"/>
    </row>
    <row r="99" spans="1:8" ht="12">
      <c r="A99" s="11" t="s">
        <v>233</v>
      </c>
      <c r="B99" s="12">
        <v>-27.392265915948006</v>
      </c>
      <c r="C99" s="12">
        <v>-18.766280410657284</v>
      </c>
      <c r="D99" s="12">
        <v>5.3740166303231645</v>
      </c>
      <c r="E99" s="12">
        <v>-21.709102563061588</v>
      </c>
      <c r="F99" s="12">
        <v>-18.54513618677042</v>
      </c>
      <c r="G99" s="12">
        <v>-17.668670528455845</v>
      </c>
      <c r="H99" s="54"/>
    </row>
    <row r="100" spans="1:8" ht="12">
      <c r="A100" s="11" t="s">
        <v>235</v>
      </c>
      <c r="B100" s="12">
        <v>-19.832767702438208</v>
      </c>
      <c r="C100" s="12">
        <v>-15.75629397858505</v>
      </c>
      <c r="D100" s="12">
        <v>-39.051848290178434</v>
      </c>
      <c r="E100" s="12">
        <v>-25.432929351347198</v>
      </c>
      <c r="F100" s="12">
        <v>-25.803600857938562</v>
      </c>
      <c r="G100" s="12">
        <v>-24.992956979580605</v>
      </c>
      <c r="H100" s="54"/>
    </row>
    <row r="101" spans="1:8" ht="12">
      <c r="A101" s="11" t="s">
        <v>237</v>
      </c>
      <c r="B101" s="12">
        <v>52.77574214631445</v>
      </c>
      <c r="C101" s="12">
        <v>44.45625662907949</v>
      </c>
      <c r="D101" s="12">
        <v>51.88985606189907</v>
      </c>
      <c r="E101" s="12">
        <v>66.61880568441205</v>
      </c>
      <c r="F101" s="12">
        <v>59.52494388002558</v>
      </c>
      <c r="G101" s="12">
        <v>53.55566301304633</v>
      </c>
      <c r="H101" s="54"/>
    </row>
    <row r="102" spans="1:8" ht="12">
      <c r="A102" s="11" t="s">
        <v>239</v>
      </c>
      <c r="B102" s="12">
        <v>6.119443121414747</v>
      </c>
      <c r="C102" s="12">
        <v>1.0268758173473027</v>
      </c>
      <c r="D102" s="12">
        <v>14.32249294070995</v>
      </c>
      <c r="E102" s="12">
        <v>-0.38324335339162086</v>
      </c>
      <c r="F102" s="12">
        <v>23.856231132253157</v>
      </c>
      <c r="G102" s="12">
        <v>6.535509601849442</v>
      </c>
      <c r="H102" s="54"/>
    </row>
    <row r="103" spans="1:8" ht="12">
      <c r="A103" s="11" t="s">
        <v>241</v>
      </c>
      <c r="B103" s="12">
        <v>9.53037180288228</v>
      </c>
      <c r="C103" s="12">
        <v>8.351631789704152</v>
      </c>
      <c r="D103" s="12">
        <v>-3.507827718120884</v>
      </c>
      <c r="E103" s="12">
        <v>1.1637650584593495</v>
      </c>
      <c r="F103" s="12">
        <v>16.02323542925044</v>
      </c>
      <c r="G103" s="12">
        <v>5.5887990905161065</v>
      </c>
      <c r="H103" s="54"/>
    </row>
    <row r="104" spans="1:8" ht="12">
      <c r="A104" s="11" t="s">
        <v>243</v>
      </c>
      <c r="B104" s="12">
        <v>7.761928661505864</v>
      </c>
      <c r="C104" s="12">
        <v>9.44811398212992</v>
      </c>
      <c r="D104" s="12">
        <v>8.765530414326985</v>
      </c>
      <c r="E104" s="12">
        <v>10.363774563066114</v>
      </c>
      <c r="F104" s="12">
        <v>-0.5191994255665976</v>
      </c>
      <c r="G104" s="12">
        <v>8.024858409824128</v>
      </c>
      <c r="H104" s="54"/>
    </row>
    <row r="105" spans="1:8" ht="12">
      <c r="A105" s="11" t="s">
        <v>245</v>
      </c>
      <c r="B105" s="12">
        <v>4.523265071306777</v>
      </c>
      <c r="C105" s="12">
        <v>-0.17788971049765395</v>
      </c>
      <c r="D105" s="12">
        <v>2.2263338085476083</v>
      </c>
      <c r="E105" s="12">
        <v>0.520468876720539</v>
      </c>
      <c r="F105" s="12">
        <v>1.2253478845551171</v>
      </c>
      <c r="G105" s="12">
        <v>2.037372998610074</v>
      </c>
      <c r="H105" s="50"/>
    </row>
    <row r="106" spans="1:8" ht="12">
      <c r="A106" s="11" t="s">
        <v>247</v>
      </c>
      <c r="B106" s="12">
        <v>-1.1616260132030705</v>
      </c>
      <c r="C106" s="12">
        <v>3.4644037466203863</v>
      </c>
      <c r="D106" s="12">
        <v>-3.3245504417709</v>
      </c>
      <c r="E106" s="12">
        <v>7.565368476438172</v>
      </c>
      <c r="F106" s="12">
        <v>3.0233587255428946</v>
      </c>
      <c r="G106" s="12">
        <v>1.3315992191831914</v>
      </c>
      <c r="H106" s="50"/>
    </row>
    <row r="107" spans="1:8" ht="12">
      <c r="A107" s="11" t="s">
        <v>249</v>
      </c>
      <c r="B107" s="12">
        <v>4.236356779773461</v>
      </c>
      <c r="C107" s="12">
        <v>-0.6684839732360234</v>
      </c>
      <c r="D107" s="12">
        <v>7.707107426599332</v>
      </c>
      <c r="E107" s="12">
        <v>-0.010983559367354253</v>
      </c>
      <c r="F107" s="12">
        <v>-10.185628855988076</v>
      </c>
      <c r="G107" s="12">
        <v>1.7488781479339774</v>
      </c>
      <c r="H107" s="50"/>
    </row>
    <row r="108" spans="1:7" ht="13.5" customHeight="1">
      <c r="A108" s="11" t="s">
        <v>252</v>
      </c>
      <c r="B108" s="12">
        <v>-2.251718140940485</v>
      </c>
      <c r="C108" s="12">
        <v>-4.13362890388154</v>
      </c>
      <c r="D108" s="12">
        <v>1.8386939094730663</v>
      </c>
      <c r="E108" s="12">
        <v>-0.6432009199435246</v>
      </c>
      <c r="F108" s="12">
        <v>0.5176307942096128</v>
      </c>
      <c r="G108" s="12">
        <v>-1.3724392317157248</v>
      </c>
    </row>
    <row r="109" spans="1:7" ht="13.5" customHeight="1">
      <c r="A109" s="11" t="s">
        <v>256</v>
      </c>
      <c r="B109" s="12">
        <v>2.1514565481248153</v>
      </c>
      <c r="C109" s="12">
        <v>1.4204058015129208</v>
      </c>
      <c r="D109" s="12">
        <v>1.687574637038405</v>
      </c>
      <c r="E109" s="12">
        <v>-5.206167453387551</v>
      </c>
      <c r="F109" s="12">
        <v>-5.650123543664094</v>
      </c>
      <c r="G109" s="12">
        <v>-0.05710662415481118</v>
      </c>
    </row>
    <row r="110" spans="1:7" ht="12">
      <c r="A110" s="8"/>
      <c r="B110" s="8"/>
      <c r="C110" s="8"/>
      <c r="D110" s="8"/>
      <c r="E110" s="8"/>
      <c r="F110" s="8"/>
      <c r="G110" s="8"/>
    </row>
    <row r="111" spans="2:7" s="54" customFormat="1" ht="12">
      <c r="B111"/>
      <c r="C111"/>
      <c r="D111"/>
      <c r="E111"/>
      <c r="F111"/>
      <c r="G111"/>
    </row>
    <row r="112" ht="12">
      <c r="A112" s="11" t="s">
        <v>82</v>
      </c>
    </row>
    <row r="113" ht="12">
      <c r="A113" s="5" t="s">
        <v>277</v>
      </c>
    </row>
  </sheetData>
  <sheetProtection/>
  <mergeCells count="1">
    <mergeCell ref="B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1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3" width="9.28125" style="0" bestFit="1" customWidth="1"/>
    <col min="4" max="4" width="9.57421875" style="0" bestFit="1" customWidth="1"/>
    <col min="5" max="5" width="9.28125" style="0" bestFit="1" customWidth="1"/>
    <col min="6" max="6" width="9.57421875" style="0" bestFit="1" customWidth="1"/>
    <col min="7" max="7" width="9.28125" style="0" bestFit="1" customWidth="1"/>
  </cols>
  <sheetData>
    <row r="1" ht="12">
      <c r="A1" s="21" t="s">
        <v>272</v>
      </c>
    </row>
    <row r="2" ht="12">
      <c r="A2" s="21" t="s">
        <v>262</v>
      </c>
    </row>
    <row r="4" spans="1:7" ht="12">
      <c r="A4" s="20" t="s">
        <v>7</v>
      </c>
      <c r="B4" s="91" t="s">
        <v>8</v>
      </c>
      <c r="C4" s="91"/>
      <c r="D4" s="91"/>
      <c r="E4" s="91"/>
      <c r="F4" s="91"/>
      <c r="G4" s="91"/>
    </row>
    <row r="5" spans="1:7" ht="12">
      <c r="A5" s="19" t="s">
        <v>10</v>
      </c>
      <c r="B5" s="18" t="s">
        <v>2</v>
      </c>
      <c r="C5" s="18" t="s">
        <v>3</v>
      </c>
      <c r="D5" s="18" t="s">
        <v>0</v>
      </c>
      <c r="E5" s="18" t="s">
        <v>4</v>
      </c>
      <c r="F5" s="18" t="s">
        <v>5</v>
      </c>
      <c r="G5" s="18" t="s">
        <v>1</v>
      </c>
    </row>
    <row r="6" ht="12">
      <c r="B6" s="74"/>
    </row>
    <row r="7" spans="1:7" ht="12">
      <c r="A7" s="5" t="s">
        <v>11</v>
      </c>
      <c r="B7" s="82"/>
      <c r="C7" s="54"/>
      <c r="D7" s="54"/>
      <c r="E7" s="54"/>
      <c r="F7" s="54"/>
      <c r="G7" s="54"/>
    </row>
    <row r="8" spans="1:7" ht="12">
      <c r="A8" s="5" t="s">
        <v>13</v>
      </c>
      <c r="B8" s="12">
        <v>6.886766261838378</v>
      </c>
      <c r="C8" s="12">
        <v>3.380150914773706</v>
      </c>
      <c r="D8" s="12">
        <v>-1.2166086863664238</v>
      </c>
      <c r="E8" s="12">
        <v>-8.92913750370451</v>
      </c>
      <c r="F8" s="12">
        <v>-7.963965915655686</v>
      </c>
      <c r="G8" s="12">
        <v>0.8813470104953746</v>
      </c>
    </row>
    <row r="9" spans="1:7" ht="12">
      <c r="A9" s="5" t="s">
        <v>14</v>
      </c>
      <c r="B9" s="12">
        <v>-8.609399340124014</v>
      </c>
      <c r="C9" s="12">
        <v>-14.452693616962076</v>
      </c>
      <c r="D9" s="12">
        <v>-10.890662492844005</v>
      </c>
      <c r="E9" s="12">
        <v>16.748776448227126</v>
      </c>
      <c r="F9" s="12">
        <v>-2.310682887215916</v>
      </c>
      <c r="G9" s="12">
        <v>-5.711798563020514</v>
      </c>
    </row>
    <row r="10" spans="1:7" ht="12">
      <c r="A10" s="5" t="s">
        <v>15</v>
      </c>
      <c r="B10" s="12">
        <v>0.6558200901009937</v>
      </c>
      <c r="C10" s="12">
        <v>2.623967492081519</v>
      </c>
      <c r="D10" s="12">
        <v>9.287790275482978</v>
      </c>
      <c r="E10" s="12">
        <v>-11.013962982633979</v>
      </c>
      <c r="F10" s="12">
        <v>-0.8694325195873275</v>
      </c>
      <c r="G10" s="12">
        <v>-0.008956770491707908</v>
      </c>
    </row>
    <row r="11" spans="1:7" ht="12">
      <c r="A11" s="5" t="s">
        <v>16</v>
      </c>
      <c r="B11" s="12">
        <v>3.1618633351303362</v>
      </c>
      <c r="C11" s="12">
        <v>31.815922226016596</v>
      </c>
      <c r="D11" s="12">
        <v>34.17914671344438</v>
      </c>
      <c r="E11" s="12">
        <v>6.965436958564557</v>
      </c>
      <c r="F11" s="12">
        <v>23.52540834845735</v>
      </c>
      <c r="G11" s="12">
        <v>16.169080388014475</v>
      </c>
    </row>
    <row r="12" spans="1:7" ht="12">
      <c r="A12" s="5" t="s">
        <v>17</v>
      </c>
      <c r="B12" s="12">
        <v>-0.7383686258828751</v>
      </c>
      <c r="C12" s="12">
        <v>-2.260561401897873</v>
      </c>
      <c r="D12" s="12">
        <v>-23.47122826069226</v>
      </c>
      <c r="E12" s="12">
        <v>-10.758543926666025</v>
      </c>
      <c r="F12" s="12">
        <v>-30.406664043027682</v>
      </c>
      <c r="G12" s="12">
        <v>-9.475774307308603</v>
      </c>
    </row>
    <row r="13" spans="1:7" ht="12">
      <c r="A13" s="5" t="s">
        <v>18</v>
      </c>
      <c r="B13" s="12">
        <v>-1.0229305069854224</v>
      </c>
      <c r="C13" s="12">
        <v>-14.154430473182517</v>
      </c>
      <c r="D13" s="12">
        <v>-20.754903707222454</v>
      </c>
      <c r="E13" s="12">
        <v>17.625557507330043</v>
      </c>
      <c r="F13" s="12">
        <v>2.1705528642249883</v>
      </c>
      <c r="G13" s="12">
        <v>-4.325413913294626</v>
      </c>
    </row>
    <row r="14" spans="1:7" ht="12">
      <c r="A14" s="5" t="s">
        <v>19</v>
      </c>
      <c r="B14" s="12">
        <v>-5.651423065884386</v>
      </c>
      <c r="C14" s="12">
        <v>-8.868295949461752</v>
      </c>
      <c r="D14" s="12">
        <v>1.3670047513742114</v>
      </c>
      <c r="E14" s="12">
        <v>15.556138473559802</v>
      </c>
      <c r="F14" s="12">
        <v>14.626631612932977</v>
      </c>
      <c r="G14" s="12">
        <v>0.063115713785581</v>
      </c>
    </row>
    <row r="15" spans="1:7" ht="12">
      <c r="A15" s="5" t="s">
        <v>20</v>
      </c>
      <c r="B15" s="12">
        <v>-0.09497806281940138</v>
      </c>
      <c r="C15" s="12">
        <v>27.35845010621782</v>
      </c>
      <c r="D15" s="12">
        <v>9.352610709709712</v>
      </c>
      <c r="E15" s="12">
        <v>-21.50091821133153</v>
      </c>
      <c r="F15" s="12">
        <v>-30.79767585968244</v>
      </c>
      <c r="G15" s="12">
        <v>-0.4411480471382877</v>
      </c>
    </row>
    <row r="16" spans="1:7" ht="12">
      <c r="A16" s="5" t="s">
        <v>21</v>
      </c>
      <c r="B16" s="12">
        <v>17.886772619122077</v>
      </c>
      <c r="C16" s="12">
        <v>-20.41082974137931</v>
      </c>
      <c r="D16" s="12">
        <v>-5.813776129233547</v>
      </c>
      <c r="E16" s="12">
        <v>18.145111317495452</v>
      </c>
      <c r="F16" s="12">
        <v>20.27409685841042</v>
      </c>
      <c r="G16" s="12">
        <v>4.9041584676794</v>
      </c>
    </row>
    <row r="17" spans="1:7" ht="12">
      <c r="A17" s="5" t="s">
        <v>22</v>
      </c>
      <c r="B17" s="12">
        <v>-5.202439900802465</v>
      </c>
      <c r="C17" s="12">
        <v>4.929736377432158</v>
      </c>
      <c r="D17" s="12">
        <v>56.73410649284687</v>
      </c>
      <c r="E17" s="12">
        <v>-18.73917018703038</v>
      </c>
      <c r="F17" s="12">
        <v>-25.704009166018054</v>
      </c>
      <c r="G17" s="12">
        <v>1.6513087638342971</v>
      </c>
    </row>
    <row r="18" spans="1:7" ht="12">
      <c r="A18" s="5" t="s">
        <v>23</v>
      </c>
      <c r="B18" s="12">
        <v>19.567711171480614</v>
      </c>
      <c r="C18" s="12">
        <v>-5.082002908609977</v>
      </c>
      <c r="D18" s="12">
        <v>-33.345113832497745</v>
      </c>
      <c r="E18" s="12">
        <v>-2.789593210884899</v>
      </c>
      <c r="F18" s="12">
        <v>22.4483023385953</v>
      </c>
      <c r="G18" s="12">
        <v>-0.2856132756021131</v>
      </c>
    </row>
    <row r="19" spans="1:7" ht="12">
      <c r="A19" s="5" t="s">
        <v>24</v>
      </c>
      <c r="B19" s="12">
        <v>3.185314525573555</v>
      </c>
      <c r="C19" s="12">
        <v>-1.8703234832650752</v>
      </c>
      <c r="D19" s="12">
        <v>7.54439459355674</v>
      </c>
      <c r="E19" s="12">
        <v>14.301827463928607</v>
      </c>
      <c r="F19" s="12">
        <v>23.01773292734123</v>
      </c>
      <c r="G19" s="12">
        <v>5.620659469677864</v>
      </c>
    </row>
    <row r="20" spans="1:7" ht="12">
      <c r="A20" s="5" t="s">
        <v>25</v>
      </c>
      <c r="B20" s="12">
        <v>-12.582112423422037</v>
      </c>
      <c r="C20" s="12">
        <v>-16.07333544979653</v>
      </c>
      <c r="D20" s="12">
        <v>-6.791729044981184</v>
      </c>
      <c r="E20" s="12">
        <v>-14.632218792670185</v>
      </c>
      <c r="F20" s="12">
        <v>-3.060960016587765</v>
      </c>
      <c r="G20" s="12">
        <v>-12.119219242747723</v>
      </c>
    </row>
    <row r="21" spans="1:7" ht="12">
      <c r="A21" s="5" t="s">
        <v>26</v>
      </c>
      <c r="B21" s="12">
        <v>-10.448922766951888</v>
      </c>
      <c r="C21" s="12">
        <v>9.804417163146164</v>
      </c>
      <c r="D21" s="12">
        <v>-5.9633744949978755</v>
      </c>
      <c r="E21" s="12">
        <v>12.873346539178176</v>
      </c>
      <c r="F21" s="12">
        <v>-6.195356713158946</v>
      </c>
      <c r="G21" s="12">
        <v>-2.322594449778256</v>
      </c>
    </row>
    <row r="22" spans="1:7" ht="12">
      <c r="A22" s="5" t="s">
        <v>27</v>
      </c>
      <c r="B22" s="12">
        <v>-5.193262704850182</v>
      </c>
      <c r="C22" s="12">
        <v>-24.9186914848806</v>
      </c>
      <c r="D22" s="12">
        <v>4.67500868960724</v>
      </c>
      <c r="E22" s="12">
        <v>-9.696909254374733</v>
      </c>
      <c r="F22" s="12">
        <v>-14.619941379621585</v>
      </c>
      <c r="G22" s="12">
        <v>-8.709123882098112</v>
      </c>
    </row>
    <row r="23" spans="1:7" ht="12">
      <c r="A23" s="5" t="s">
        <v>28</v>
      </c>
      <c r="B23" s="12">
        <v>0.9261967224087077</v>
      </c>
      <c r="C23" s="12">
        <v>19.021151993192635</v>
      </c>
      <c r="D23" s="12">
        <v>-21.75781368553163</v>
      </c>
      <c r="E23" s="12">
        <v>2.792141322999267</v>
      </c>
      <c r="F23" s="12">
        <v>-8.552225269986803</v>
      </c>
      <c r="G23" s="12">
        <v>-0.5115346821576766</v>
      </c>
    </row>
    <row r="24" spans="1:7" ht="12">
      <c r="A24" s="5" t="s">
        <v>29</v>
      </c>
      <c r="B24" s="12">
        <v>-11.010778669292435</v>
      </c>
      <c r="C24" s="12">
        <v>11.255771572759055</v>
      </c>
      <c r="D24" s="12">
        <v>18.07490901623447</v>
      </c>
      <c r="E24" s="12">
        <v>-8.633335792150808</v>
      </c>
      <c r="F24" s="12">
        <v>25.748965685081526</v>
      </c>
      <c r="G24" s="12">
        <v>-0.6537292180467785</v>
      </c>
    </row>
    <row r="25" spans="1:7" ht="12">
      <c r="A25" s="5" t="s">
        <v>30</v>
      </c>
      <c r="B25" s="12">
        <v>10.79490363515742</v>
      </c>
      <c r="C25" s="12">
        <v>-6.19306369306368</v>
      </c>
      <c r="D25" s="12">
        <v>31.0227815127512</v>
      </c>
      <c r="E25" s="12">
        <v>9.905084174611407</v>
      </c>
      <c r="F25" s="12">
        <v>44.96930051625452</v>
      </c>
      <c r="G25" s="12">
        <v>12.7667679192205</v>
      </c>
    </row>
    <row r="26" spans="1:7" ht="12">
      <c r="A26" s="5" t="s">
        <v>31</v>
      </c>
      <c r="B26" s="12">
        <v>-4.830263058810798</v>
      </c>
      <c r="C26" s="12">
        <v>-0.48925535469335923</v>
      </c>
      <c r="D26" s="12">
        <v>35.155261364742515</v>
      </c>
      <c r="E26" s="12">
        <v>-2.9199749602365954</v>
      </c>
      <c r="F26" s="12">
        <v>-32.32618214829253</v>
      </c>
      <c r="G26" s="12">
        <v>1.5203639342258668</v>
      </c>
    </row>
    <row r="27" spans="1:7" ht="12">
      <c r="A27" s="5" t="s">
        <v>32</v>
      </c>
      <c r="B27" s="12">
        <v>-6.698035299314359</v>
      </c>
      <c r="C27" s="12">
        <v>-4.160726186760247</v>
      </c>
      <c r="D27" s="12">
        <v>-37.54797425077233</v>
      </c>
      <c r="E27" s="12">
        <v>22.46746688292356</v>
      </c>
      <c r="F27" s="12">
        <v>7.131831116503184</v>
      </c>
      <c r="G27" s="12">
        <v>-8.41883951640672</v>
      </c>
    </row>
    <row r="28" spans="1:7" ht="12">
      <c r="A28" s="5" t="s">
        <v>33</v>
      </c>
      <c r="B28" s="12">
        <v>-13.830643003289328</v>
      </c>
      <c r="C28" s="12">
        <v>-26.184939043175916</v>
      </c>
      <c r="D28" s="12">
        <v>23.17891440792875</v>
      </c>
      <c r="E28" s="12">
        <v>16.790127104927706</v>
      </c>
      <c r="F28" s="12">
        <v>-29.951939897250824</v>
      </c>
      <c r="G28" s="12">
        <v>-3.7425220565599453</v>
      </c>
    </row>
    <row r="29" spans="1:7" ht="12">
      <c r="A29" s="5" t="s">
        <v>34</v>
      </c>
      <c r="B29" s="12">
        <v>12.10875279607321</v>
      </c>
      <c r="C29" s="12">
        <v>0.5728759229932616</v>
      </c>
      <c r="D29" s="12">
        <v>-32.69304970011972</v>
      </c>
      <c r="E29" s="12">
        <v>-7.568665426115513</v>
      </c>
      <c r="F29" s="12">
        <v>64.61515207276362</v>
      </c>
      <c r="G29" s="12">
        <v>-2.1560469142477183</v>
      </c>
    </row>
    <row r="30" spans="1:7" ht="12">
      <c r="A30" s="5" t="s">
        <v>35</v>
      </c>
      <c r="B30" s="12">
        <v>-6.846691588211522</v>
      </c>
      <c r="C30" s="12">
        <v>14.964547416348498</v>
      </c>
      <c r="D30" s="12">
        <v>14.494424410774759</v>
      </c>
      <c r="E30" s="12">
        <v>-6.417849535147623</v>
      </c>
      <c r="F30" s="12">
        <v>-30.478471764776344</v>
      </c>
      <c r="G30" s="12">
        <v>-2.445166396041536</v>
      </c>
    </row>
    <row r="31" spans="1:7" ht="12">
      <c r="A31" s="5" t="s">
        <v>36</v>
      </c>
      <c r="B31" s="12">
        <v>7.722304110614298</v>
      </c>
      <c r="C31" s="12">
        <v>3.878760875753419</v>
      </c>
      <c r="D31" s="12">
        <v>-29.92257736740959</v>
      </c>
      <c r="E31" s="12">
        <v>82.35883826431028</v>
      </c>
      <c r="F31" s="12">
        <v>21.73353776537404</v>
      </c>
      <c r="G31" s="12">
        <v>19.621961280549638</v>
      </c>
    </row>
    <row r="32" spans="1:7" ht="12">
      <c r="A32" s="5" t="s">
        <v>37</v>
      </c>
      <c r="B32" s="12">
        <v>-9.43073948997412</v>
      </c>
      <c r="C32" s="12">
        <v>4.70851750801233</v>
      </c>
      <c r="D32" s="12">
        <v>18.5922137552962</v>
      </c>
      <c r="E32" s="12">
        <v>-47.8538150267945</v>
      </c>
      <c r="F32" s="12">
        <v>-4.787063418684075</v>
      </c>
      <c r="G32" s="12">
        <v>-18.737814404481522</v>
      </c>
    </row>
    <row r="33" spans="1:7" ht="12">
      <c r="A33" s="5" t="s">
        <v>38</v>
      </c>
      <c r="B33" s="12">
        <v>-8.836380107641329</v>
      </c>
      <c r="C33" s="12">
        <v>2.086438717263103</v>
      </c>
      <c r="D33" s="12">
        <v>-2.3369961260485</v>
      </c>
      <c r="E33" s="12">
        <v>0.24943687946633814</v>
      </c>
      <c r="F33" s="12">
        <v>-0.3844629409433266</v>
      </c>
      <c r="G33" s="12">
        <v>-3.131670603550059</v>
      </c>
    </row>
    <row r="34" spans="1:7" ht="12">
      <c r="A34" s="5" t="s">
        <v>39</v>
      </c>
      <c r="B34" s="12">
        <v>3.4894737654241545</v>
      </c>
      <c r="C34" s="12">
        <v>17.140060039530965</v>
      </c>
      <c r="D34" s="12">
        <v>-4.65860484525748</v>
      </c>
      <c r="E34" s="12">
        <v>10.550561719398328</v>
      </c>
      <c r="F34" s="12">
        <v>-15.9541240600008</v>
      </c>
      <c r="G34" s="12">
        <v>5.2002654220824605</v>
      </c>
    </row>
    <row r="35" spans="1:7" ht="12">
      <c r="A35" s="14" t="s">
        <v>40</v>
      </c>
      <c r="B35" s="12">
        <v>30.519892327756214</v>
      </c>
      <c r="C35" s="12">
        <v>-10.711742699963041</v>
      </c>
      <c r="D35" s="12">
        <v>27.07827348739845</v>
      </c>
      <c r="E35" s="12">
        <v>-11.007869883251207</v>
      </c>
      <c r="F35" s="12">
        <v>18.518693856295794</v>
      </c>
      <c r="G35" s="12">
        <v>9.850997545888694</v>
      </c>
    </row>
    <row r="36" spans="1:7" ht="12">
      <c r="A36" s="14" t="s">
        <v>41</v>
      </c>
      <c r="B36" s="12">
        <v>-13.137798912608867</v>
      </c>
      <c r="C36" s="12">
        <v>-7.6063037157679965</v>
      </c>
      <c r="D36" s="12">
        <v>-29.400544347064304</v>
      </c>
      <c r="E36" s="12">
        <v>22.433579202397546</v>
      </c>
      <c r="F36" s="12">
        <v>-0.22318753744757477</v>
      </c>
      <c r="G36" s="12">
        <v>-6.471648877508277</v>
      </c>
    </row>
    <row r="37" spans="1:7" ht="12">
      <c r="A37" s="14" t="s">
        <v>42</v>
      </c>
      <c r="B37" s="12">
        <v>18.474851934820627</v>
      </c>
      <c r="C37" s="12">
        <v>-18.28560553779553</v>
      </c>
      <c r="D37" s="12">
        <v>-14.715700441463053</v>
      </c>
      <c r="E37" s="12">
        <v>-12.260068802373237</v>
      </c>
      <c r="F37" s="12">
        <v>-3.736119659916034</v>
      </c>
      <c r="G37" s="12">
        <v>-1.7172394291173703</v>
      </c>
    </row>
    <row r="38" spans="1:7" ht="12">
      <c r="A38" s="14" t="s">
        <v>43</v>
      </c>
      <c r="B38" s="12">
        <v>2.0506061384235044</v>
      </c>
      <c r="C38" s="12">
        <v>45.9925567652511</v>
      </c>
      <c r="D38" s="12">
        <v>32.53185099516872</v>
      </c>
      <c r="E38" s="12">
        <v>-7.425130418831517</v>
      </c>
      <c r="F38" s="12">
        <v>-23.2545083096373</v>
      </c>
      <c r="G38" s="12">
        <v>7.442566963516803</v>
      </c>
    </row>
    <row r="39" spans="1:7" ht="12">
      <c r="A39" s="5" t="s">
        <v>44</v>
      </c>
      <c r="B39" s="12">
        <v>-5.617099164012513</v>
      </c>
      <c r="C39" s="12">
        <v>-19.74698311770554</v>
      </c>
      <c r="D39" s="12">
        <v>-14.134142164797062</v>
      </c>
      <c r="E39" s="12">
        <v>-4.29231047759973</v>
      </c>
      <c r="F39" s="12">
        <v>-1.3018769516300535</v>
      </c>
      <c r="G39" s="12">
        <v>-8.924989610601376</v>
      </c>
    </row>
    <row r="40" spans="1:7" ht="12">
      <c r="A40" s="5" t="s">
        <v>45</v>
      </c>
      <c r="B40" s="12">
        <v>3.4945563230401584</v>
      </c>
      <c r="C40" s="12">
        <v>19.867160064492424</v>
      </c>
      <c r="D40" s="12">
        <v>-4.012118861001904</v>
      </c>
      <c r="E40" s="12">
        <v>-5.694862945856043</v>
      </c>
      <c r="F40" s="12">
        <v>7.383107658309928</v>
      </c>
      <c r="G40" s="12">
        <v>3.4286927000598886</v>
      </c>
    </row>
    <row r="41" spans="1:7" ht="12">
      <c r="A41" s="5" t="s">
        <v>46</v>
      </c>
      <c r="B41" s="12">
        <v>0.27260740969508546</v>
      </c>
      <c r="C41" s="12">
        <v>-14.11564682825508</v>
      </c>
      <c r="D41" s="12">
        <v>-3.553955401232378</v>
      </c>
      <c r="E41" s="12">
        <v>-7.34889274618846</v>
      </c>
      <c r="F41" s="12">
        <v>-4.680160287341267</v>
      </c>
      <c r="G41" s="12">
        <v>-4.762996081944958</v>
      </c>
    </row>
    <row r="42" spans="1:7" ht="12">
      <c r="A42" s="5" t="s">
        <v>47</v>
      </c>
      <c r="B42" s="12">
        <v>-10.287088424656314</v>
      </c>
      <c r="C42" s="12">
        <v>21.31276074122183</v>
      </c>
      <c r="D42" s="12">
        <v>12.586316795920538</v>
      </c>
      <c r="E42" s="12">
        <v>6.3290340837415995</v>
      </c>
      <c r="F42" s="12">
        <v>-24.63894439006074</v>
      </c>
      <c r="G42" s="12">
        <v>0.45476313413180525</v>
      </c>
    </row>
    <row r="43" spans="1:7" ht="12">
      <c r="A43" s="5" t="s">
        <v>48</v>
      </c>
      <c r="B43" s="12">
        <v>1.8467962895718424</v>
      </c>
      <c r="C43" s="12">
        <v>-1.9136779014656073</v>
      </c>
      <c r="D43" s="12">
        <v>26.667348153040866</v>
      </c>
      <c r="E43" s="12">
        <v>-1.1378120085099392</v>
      </c>
      <c r="F43" s="12">
        <v>11.881884019288604</v>
      </c>
      <c r="G43" s="12">
        <v>4.014198132801881</v>
      </c>
    </row>
    <row r="44" spans="1:7" ht="12">
      <c r="A44" s="5" t="s">
        <v>49</v>
      </c>
      <c r="B44" s="12">
        <v>-5.5380528936924</v>
      </c>
      <c r="C44" s="12">
        <v>-14.28503523233342</v>
      </c>
      <c r="D44" s="12">
        <v>-15.696933327815248</v>
      </c>
      <c r="E44" s="12">
        <v>-12.560731962039693</v>
      </c>
      <c r="F44" s="12">
        <v>-4.509633964994876</v>
      </c>
      <c r="G44" s="12">
        <v>-10.244155410951944</v>
      </c>
    </row>
    <row r="45" spans="1:7" ht="12">
      <c r="A45" s="5" t="s">
        <v>50</v>
      </c>
      <c r="B45" s="12">
        <v>-19.505589949157322</v>
      </c>
      <c r="C45" s="12">
        <v>50.1943813929296</v>
      </c>
      <c r="D45" s="12">
        <v>-24.502274160965932</v>
      </c>
      <c r="E45" s="12">
        <v>-13.437032283670469</v>
      </c>
      <c r="F45" s="12">
        <v>-14.314385170133736</v>
      </c>
      <c r="G45" s="12">
        <v>-5.60226437993037</v>
      </c>
    </row>
    <row r="46" spans="1:7" ht="12">
      <c r="A46" s="5" t="s">
        <v>51</v>
      </c>
      <c r="B46" s="12">
        <v>10.95926322991242</v>
      </c>
      <c r="C46" s="12">
        <v>-4.936544151723649</v>
      </c>
      <c r="D46" s="12">
        <v>-2.0979907666298114</v>
      </c>
      <c r="E46" s="12">
        <v>8.984269547369186</v>
      </c>
      <c r="F46" s="12">
        <v>53.588679502006954</v>
      </c>
      <c r="G46" s="12">
        <v>5.947085837974157</v>
      </c>
    </row>
    <row r="47" spans="1:7" ht="12">
      <c r="A47" s="14" t="s">
        <v>52</v>
      </c>
      <c r="B47" s="12">
        <v>-3.0700035727868813</v>
      </c>
      <c r="C47" s="12">
        <v>-23.5223764657037</v>
      </c>
      <c r="D47" s="12">
        <v>23.082619625606466</v>
      </c>
      <c r="E47" s="12">
        <v>4.166543797464376</v>
      </c>
      <c r="F47" s="12">
        <v>-23.040903108231248</v>
      </c>
      <c r="G47" s="12">
        <v>-5.563254779476205</v>
      </c>
    </row>
    <row r="48" spans="1:7" ht="12">
      <c r="A48" s="14" t="s">
        <v>53</v>
      </c>
      <c r="B48" s="12">
        <v>-7.441547542257093</v>
      </c>
      <c r="C48" s="12">
        <v>2.6436717195774615</v>
      </c>
      <c r="D48" s="12">
        <v>-17.576051910909648</v>
      </c>
      <c r="E48" s="12">
        <v>-22.92602832797034</v>
      </c>
      <c r="F48" s="12">
        <v>-20.46867291563888</v>
      </c>
      <c r="G48" s="12">
        <v>-10.433552632337353</v>
      </c>
    </row>
    <row r="49" spans="1:7" ht="12">
      <c r="A49" s="14" t="s">
        <v>54</v>
      </c>
      <c r="B49" s="12">
        <v>3.6400481300367447</v>
      </c>
      <c r="C49" s="12">
        <v>-15.877635978980415</v>
      </c>
      <c r="D49" s="12">
        <v>183.46241472771788</v>
      </c>
      <c r="E49" s="12">
        <v>-3.5640126546323474</v>
      </c>
      <c r="F49" s="12">
        <v>21.946529371627065</v>
      </c>
      <c r="G49" s="12">
        <v>21.79781557209306</v>
      </c>
    </row>
    <row r="50" spans="1:7" ht="12">
      <c r="A50" s="14" t="s">
        <v>55</v>
      </c>
      <c r="B50" s="12">
        <v>-1.6131981048175987</v>
      </c>
      <c r="C50" s="12">
        <v>-11.673677336134896</v>
      </c>
      <c r="D50" s="12">
        <v>-65.67593004255417</v>
      </c>
      <c r="E50" s="12">
        <v>1.4153207070001637</v>
      </c>
      <c r="F50" s="12">
        <v>-9.464706580531383</v>
      </c>
      <c r="G50" s="12">
        <v>-22.807464337909334</v>
      </c>
    </row>
    <row r="51" spans="1:7" ht="12">
      <c r="A51" s="5" t="s">
        <v>56</v>
      </c>
      <c r="B51" s="12">
        <v>-20.517552893846958</v>
      </c>
      <c r="C51" s="12">
        <v>10.234443168771532</v>
      </c>
      <c r="D51" s="12">
        <v>35.9737039541636</v>
      </c>
      <c r="E51" s="12">
        <v>-11.16855738632523</v>
      </c>
      <c r="F51" s="12">
        <v>12.195898492368187</v>
      </c>
      <c r="G51" s="12">
        <v>-3.446212985107111</v>
      </c>
    </row>
    <row r="52" spans="1:7" ht="12">
      <c r="A52" s="5" t="s">
        <v>57</v>
      </c>
      <c r="B52" s="12">
        <v>11.134255376198515</v>
      </c>
      <c r="C52" s="12">
        <v>-2.9628950717706433</v>
      </c>
      <c r="D52" s="12">
        <v>-11.474529637070834</v>
      </c>
      <c r="E52" s="12">
        <v>6.839647236886235</v>
      </c>
      <c r="F52" s="12">
        <v>21.6026507753685</v>
      </c>
      <c r="G52" s="12">
        <v>3.490054241001686</v>
      </c>
    </row>
    <row r="53" spans="1:7" ht="12">
      <c r="A53" s="5" t="s">
        <v>58</v>
      </c>
      <c r="B53" s="12">
        <v>3.4503906068936443</v>
      </c>
      <c r="C53" s="12">
        <v>-22.071839037280476</v>
      </c>
      <c r="D53" s="12">
        <v>-31.480710266895112</v>
      </c>
      <c r="E53" s="12">
        <v>7.652229427065474</v>
      </c>
      <c r="F53" s="12">
        <v>18.52680563086405</v>
      </c>
      <c r="G53" s="12">
        <v>-5.955957098769098</v>
      </c>
    </row>
    <row r="54" spans="1:7" ht="12">
      <c r="A54" s="5" t="s">
        <v>59</v>
      </c>
      <c r="B54" s="12">
        <v>-20.633399738515237</v>
      </c>
      <c r="C54" s="12">
        <v>5.606485485888065</v>
      </c>
      <c r="D54" s="12">
        <v>3.4036443142741737</v>
      </c>
      <c r="E54" s="12">
        <v>-1.1975798447826738</v>
      </c>
      <c r="F54" s="12">
        <v>-9.982627830215996</v>
      </c>
      <c r="G54" s="12">
        <v>-8.401914777075502</v>
      </c>
    </row>
    <row r="55" spans="1:7" ht="12">
      <c r="A55" s="5" t="s">
        <v>60</v>
      </c>
      <c r="B55" s="12">
        <v>3.482248580668142</v>
      </c>
      <c r="C55" s="12">
        <v>-8.087036587815195</v>
      </c>
      <c r="D55" s="12">
        <v>-7.298031898316719</v>
      </c>
      <c r="E55" s="12">
        <v>-6.830842340755878</v>
      </c>
      <c r="F55" s="12">
        <v>-21.252999337411786</v>
      </c>
      <c r="G55" s="12">
        <v>-4.560556043570391</v>
      </c>
    </row>
    <row r="56" spans="1:7" ht="12">
      <c r="A56" s="5" t="s">
        <v>61</v>
      </c>
      <c r="B56" s="12">
        <v>7.421447695677835</v>
      </c>
      <c r="C56" s="12">
        <v>10.316282369634616</v>
      </c>
      <c r="D56" s="12">
        <v>-10.903729047248213</v>
      </c>
      <c r="E56" s="12">
        <v>-3.7391686299564726</v>
      </c>
      <c r="F56" s="12">
        <v>5.014990237964919</v>
      </c>
      <c r="G56" s="12">
        <v>3.1037049380658766</v>
      </c>
    </row>
    <row r="57" spans="1:7" ht="12">
      <c r="A57" s="5" t="s">
        <v>62</v>
      </c>
      <c r="B57" s="12">
        <v>-13.02439812065715</v>
      </c>
      <c r="C57" s="12">
        <v>-5.02434870744763</v>
      </c>
      <c r="D57" s="12">
        <v>20.557386445049435</v>
      </c>
      <c r="E57" s="12">
        <v>-12.444724681207637</v>
      </c>
      <c r="F57" s="12">
        <v>-9.018918414338163</v>
      </c>
      <c r="G57" s="12">
        <v>-7.17076397927782</v>
      </c>
    </row>
    <row r="58" spans="1:7" ht="12">
      <c r="A58" s="5" t="s">
        <v>63</v>
      </c>
      <c r="B58" s="12">
        <v>5.620667455196068</v>
      </c>
      <c r="C58" s="12">
        <v>-3.0555585650982144</v>
      </c>
      <c r="D58" s="12">
        <v>-7.938243578924851</v>
      </c>
      <c r="E58" s="12">
        <v>-0.8171219744850707</v>
      </c>
      <c r="F58" s="12">
        <v>19.7994151746781</v>
      </c>
      <c r="G58" s="12">
        <v>1.5549535307247333</v>
      </c>
    </row>
    <row r="59" spans="1:7" ht="12">
      <c r="A59" s="5" t="s">
        <v>64</v>
      </c>
      <c r="B59" s="12">
        <v>-13.370170288226971</v>
      </c>
      <c r="C59" s="12">
        <v>-3.9366888786443797</v>
      </c>
      <c r="D59" s="12">
        <v>-5.449404838751316</v>
      </c>
      <c r="E59" s="12">
        <v>-9.755041208616234</v>
      </c>
      <c r="F59" s="12">
        <v>-37.16875423759055</v>
      </c>
      <c r="G59" s="12">
        <v>-11.64568507206547</v>
      </c>
    </row>
    <row r="60" spans="1:7" ht="12">
      <c r="A60" s="5" t="s">
        <v>65</v>
      </c>
      <c r="B60" s="12">
        <v>31.634297720128746</v>
      </c>
      <c r="C60" s="12">
        <v>23.425579873482153</v>
      </c>
      <c r="D60" s="12">
        <v>22.58739890128396</v>
      </c>
      <c r="E60" s="12">
        <v>19.961182863998882</v>
      </c>
      <c r="F60" s="12">
        <v>55.65109727838611</v>
      </c>
      <c r="G60" s="12">
        <v>27.75116213036427</v>
      </c>
    </row>
    <row r="61" spans="1:7" ht="12">
      <c r="A61" s="5" t="s">
        <v>66</v>
      </c>
      <c r="B61" s="12">
        <v>-29.67289777713691</v>
      </c>
      <c r="C61" s="12">
        <v>-17.402348904724207</v>
      </c>
      <c r="D61" s="12">
        <v>-30.21148148423171</v>
      </c>
      <c r="E61" s="12">
        <v>-28.450400946032612</v>
      </c>
      <c r="F61" s="12">
        <v>-24.317480241408756</v>
      </c>
      <c r="G61" s="12">
        <v>-26.528006383348206</v>
      </c>
    </row>
    <row r="62" spans="1:7" ht="12">
      <c r="A62" s="5" t="s">
        <v>67</v>
      </c>
      <c r="B62" s="12">
        <v>10.15197471683707</v>
      </c>
      <c r="C62" s="12">
        <v>-4.521879047580999</v>
      </c>
      <c r="D62" s="12">
        <v>-0.04256066224391117</v>
      </c>
      <c r="E62" s="12">
        <v>15.438885005961433</v>
      </c>
      <c r="F62" s="12">
        <v>-7.124880673435734</v>
      </c>
      <c r="G62" s="12">
        <v>4.938622108720258</v>
      </c>
    </row>
    <row r="63" spans="1:7" ht="12">
      <c r="A63" s="5" t="s">
        <v>68</v>
      </c>
      <c r="B63" s="12">
        <v>13.114522607178897</v>
      </c>
      <c r="C63" s="12">
        <v>-4.05327070410078</v>
      </c>
      <c r="D63" s="12">
        <v>-0.09314109012332486</v>
      </c>
      <c r="E63" s="12">
        <v>-0.6941328147815584</v>
      </c>
      <c r="F63" s="12">
        <v>8.623517930189578</v>
      </c>
      <c r="G63" s="12">
        <v>4.881990383769281</v>
      </c>
    </row>
    <row r="64" spans="1:7" ht="12">
      <c r="A64" s="5" t="s">
        <v>69</v>
      </c>
      <c r="B64" s="12">
        <v>-1.6028882914961347</v>
      </c>
      <c r="C64" s="12">
        <v>6.082160552844406</v>
      </c>
      <c r="D64" s="12">
        <v>15.650038356631441</v>
      </c>
      <c r="E64" s="12">
        <v>-0.10113580530282967</v>
      </c>
      <c r="F64" s="12">
        <v>45.72086710506195</v>
      </c>
      <c r="G64" s="12">
        <v>5.331936711230436</v>
      </c>
    </row>
    <row r="65" spans="1:7" ht="12">
      <c r="A65" s="5" t="s">
        <v>70</v>
      </c>
      <c r="B65" s="12">
        <v>-11.985594334617428</v>
      </c>
      <c r="C65" s="12">
        <v>-16.33693740770859</v>
      </c>
      <c r="D65" s="12">
        <v>4.167875848154445</v>
      </c>
      <c r="E65" s="12">
        <v>6.98256333669597</v>
      </c>
      <c r="F65" s="12">
        <v>-23.95070150007543</v>
      </c>
      <c r="G65" s="12">
        <v>-8.725899754390884</v>
      </c>
    </row>
    <row r="66" spans="1:7" ht="12">
      <c r="A66" s="5" t="s">
        <v>71</v>
      </c>
      <c r="B66" s="12">
        <v>0.5343318885733006</v>
      </c>
      <c r="C66" s="12">
        <v>11.506961794346353</v>
      </c>
      <c r="D66" s="12">
        <v>-2.364495858705125</v>
      </c>
      <c r="E66" s="12">
        <v>-21.505968100778176</v>
      </c>
      <c r="F66" s="12">
        <v>-18.194990685158356</v>
      </c>
      <c r="G66" s="12">
        <v>-3.5476585557729297</v>
      </c>
    </row>
    <row r="67" spans="1:7" ht="12">
      <c r="A67" s="5" t="s">
        <v>72</v>
      </c>
      <c r="B67" s="12">
        <v>-13.16835683933367</v>
      </c>
      <c r="C67" s="12">
        <v>1.017380112468808</v>
      </c>
      <c r="D67" s="12">
        <v>-16.929661669459666</v>
      </c>
      <c r="E67" s="12">
        <v>9.763031554466826</v>
      </c>
      <c r="F67" s="12">
        <v>-4.823507085020246</v>
      </c>
      <c r="G67" s="12">
        <v>-6.529324705348556</v>
      </c>
    </row>
    <row r="68" spans="1:7" ht="12">
      <c r="A68" s="5" t="s">
        <v>73</v>
      </c>
      <c r="B68" s="12">
        <v>-8.23250594831533</v>
      </c>
      <c r="C68" s="12">
        <v>-21.515217594467465</v>
      </c>
      <c r="D68" s="12">
        <v>10.64439973611179</v>
      </c>
      <c r="E68" s="12">
        <v>-11.879649464459593</v>
      </c>
      <c r="F68" s="12">
        <v>0.0664650559968122</v>
      </c>
      <c r="G68" s="12">
        <v>-8.946826277406005</v>
      </c>
    </row>
    <row r="69" spans="1:7" ht="12">
      <c r="A69" s="5" t="s">
        <v>74</v>
      </c>
      <c r="B69" s="12">
        <v>8.543485239780715</v>
      </c>
      <c r="C69" s="12">
        <v>8.115295462483726</v>
      </c>
      <c r="D69" s="12">
        <v>-20.281470823026197</v>
      </c>
      <c r="E69" s="12">
        <v>5.078033494070694</v>
      </c>
      <c r="F69" s="12">
        <v>-29.610441366942315</v>
      </c>
      <c r="G69" s="12">
        <v>0.46100351365437686</v>
      </c>
    </row>
    <row r="70" spans="1:7" ht="12">
      <c r="A70" s="5" t="s">
        <v>75</v>
      </c>
      <c r="B70" s="12">
        <v>-2.3757000789325438</v>
      </c>
      <c r="C70" s="12">
        <v>1.578251771357258</v>
      </c>
      <c r="D70" s="12">
        <v>-2.933067945801605</v>
      </c>
      <c r="E70" s="12">
        <v>-5.320142341569289</v>
      </c>
      <c r="F70" s="12">
        <v>6.718565699457417</v>
      </c>
      <c r="G70" s="12">
        <v>-1.6925394962734592</v>
      </c>
    </row>
    <row r="71" spans="1:7" ht="12">
      <c r="A71" s="5" t="s">
        <v>76</v>
      </c>
      <c r="B71" s="12">
        <v>5.242926776555236</v>
      </c>
      <c r="C71" s="12">
        <v>-25.93634007857198</v>
      </c>
      <c r="D71" s="12">
        <v>-19.96803178990136</v>
      </c>
      <c r="E71" s="12">
        <v>-12.089386467635176</v>
      </c>
      <c r="F71" s="12">
        <v>46.90304611167602</v>
      </c>
      <c r="G71" s="12">
        <v>-5.730149435009856</v>
      </c>
    </row>
    <row r="72" spans="1:7" ht="12">
      <c r="A72" s="5" t="s">
        <v>77</v>
      </c>
      <c r="B72" s="12">
        <v>-13.502031566286279</v>
      </c>
      <c r="C72" s="12">
        <v>-17.439953934591014</v>
      </c>
      <c r="D72" s="12">
        <v>38.0966779391287</v>
      </c>
      <c r="E72" s="12">
        <v>2.1589059925812975</v>
      </c>
      <c r="F72" s="12">
        <v>-47.45395449620801</v>
      </c>
      <c r="G72" s="12">
        <v>-8.907294502601083</v>
      </c>
    </row>
    <row r="73" spans="1:7" ht="12">
      <c r="A73" s="5" t="s">
        <v>157</v>
      </c>
      <c r="B73" s="12">
        <v>-8.300106199642611</v>
      </c>
      <c r="C73" s="12">
        <v>43.47674466714345</v>
      </c>
      <c r="D73" s="12">
        <v>-28.897224478977606</v>
      </c>
      <c r="E73" s="12">
        <v>-3.0259708137521732</v>
      </c>
      <c r="F73" s="12">
        <v>-13.711340206185572</v>
      </c>
      <c r="G73" s="12">
        <v>-2.717434517311597</v>
      </c>
    </row>
    <row r="74" spans="1:7" ht="12">
      <c r="A74" s="5" t="s">
        <v>158</v>
      </c>
      <c r="B74" s="12">
        <v>-5.500038141734688</v>
      </c>
      <c r="C74" s="12">
        <v>-32.30316712256533</v>
      </c>
      <c r="D74" s="12">
        <v>44.14145752465541</v>
      </c>
      <c r="E74" s="12">
        <v>7.881836221452522</v>
      </c>
      <c r="F74" s="12">
        <v>16.41886809150847</v>
      </c>
      <c r="G74" s="12">
        <v>-2.390831300427984</v>
      </c>
    </row>
    <row r="75" spans="1:7" ht="12">
      <c r="A75" s="5" t="s">
        <v>159</v>
      </c>
      <c r="B75" s="12">
        <v>-16.663486658643258</v>
      </c>
      <c r="C75" s="12">
        <v>-12.844276760177689</v>
      </c>
      <c r="D75" s="12">
        <v>-39.344022667985975</v>
      </c>
      <c r="E75" s="12">
        <v>-4.292996160466044</v>
      </c>
      <c r="F75" s="12">
        <v>-17.031870617077487</v>
      </c>
      <c r="G75" s="12">
        <v>-17.461277557385472</v>
      </c>
    </row>
    <row r="76" spans="1:7" ht="12">
      <c r="A76" s="5" t="s">
        <v>160</v>
      </c>
      <c r="B76" s="12">
        <v>-8.480611007887097</v>
      </c>
      <c r="C76" s="12">
        <v>18.66948744265933</v>
      </c>
      <c r="D76" s="12">
        <v>20.358698674575948</v>
      </c>
      <c r="E76" s="12">
        <v>16.62755366715249</v>
      </c>
      <c r="F76" s="12">
        <v>166.67430194470535</v>
      </c>
      <c r="G76" s="12">
        <v>15.066037443098962</v>
      </c>
    </row>
    <row r="77" spans="1:7" ht="12">
      <c r="A77" s="5" t="s">
        <v>161</v>
      </c>
      <c r="B77" s="12">
        <v>25.09501557132824</v>
      </c>
      <c r="C77" s="12">
        <v>-26.80481519398453</v>
      </c>
      <c r="D77" s="12">
        <v>16.77101382311041</v>
      </c>
      <c r="E77" s="12">
        <v>-1.2780648987545522</v>
      </c>
      <c r="F77" s="12">
        <v>-44.77676040610881</v>
      </c>
      <c r="G77" s="12">
        <v>-0.07084400833946963</v>
      </c>
    </row>
    <row r="78" spans="1:7" ht="12">
      <c r="A78" s="5" t="s">
        <v>162</v>
      </c>
      <c r="B78" s="12">
        <v>-8.341302703603533</v>
      </c>
      <c r="C78" s="12">
        <v>19.902093180283604</v>
      </c>
      <c r="D78" s="12">
        <v>13.592687607578819</v>
      </c>
      <c r="E78" s="12">
        <v>-12.388271692348624</v>
      </c>
      <c r="F78" s="12">
        <v>-11.418216885460089</v>
      </c>
      <c r="G78" s="12">
        <v>-2.4262850487903864</v>
      </c>
    </row>
    <row r="79" spans="1:7" ht="12">
      <c r="A79" s="5" t="s">
        <v>163</v>
      </c>
      <c r="B79" s="12">
        <v>-18.4491791631352</v>
      </c>
      <c r="C79" s="12">
        <v>7.0513465135455835</v>
      </c>
      <c r="D79" s="12">
        <v>2.632892872901231</v>
      </c>
      <c r="E79" s="12">
        <v>-17.445989430531952</v>
      </c>
      <c r="F79" s="12">
        <v>15.783743920212107</v>
      </c>
      <c r="G79" s="12">
        <v>-8.248017088779955</v>
      </c>
    </row>
    <row r="80" spans="1:7" ht="12">
      <c r="A80" s="5" t="s">
        <v>164</v>
      </c>
      <c r="B80" s="12">
        <v>12.3109640021266</v>
      </c>
      <c r="C80" s="12">
        <v>-9.199591685923808</v>
      </c>
      <c r="D80" s="12">
        <v>-36.19547570695614</v>
      </c>
      <c r="E80" s="12">
        <v>10.329688584599504</v>
      </c>
      <c r="F80" s="12">
        <v>-19.68001213224143</v>
      </c>
      <c r="G80" s="12">
        <v>-4.446387122057097</v>
      </c>
    </row>
    <row r="81" spans="1:7" ht="12">
      <c r="A81" s="5" t="s">
        <v>165</v>
      </c>
      <c r="B81" s="12">
        <v>1.8693672370562828</v>
      </c>
      <c r="C81" s="12">
        <v>38.279617355559985</v>
      </c>
      <c r="D81" s="12">
        <v>34.307980105148374</v>
      </c>
      <c r="E81" s="12">
        <v>28.643178249553674</v>
      </c>
      <c r="F81" s="12">
        <v>5.330136132771936</v>
      </c>
      <c r="G81" s="12">
        <v>18.97826603959483</v>
      </c>
    </row>
    <row r="82" spans="1:7" ht="12">
      <c r="A82" s="5" t="s">
        <v>78</v>
      </c>
      <c r="B82" s="12">
        <v>7.303377523549124</v>
      </c>
      <c r="C82" s="12">
        <v>-34.808197792441625</v>
      </c>
      <c r="D82" s="12">
        <v>-9.64420093735561</v>
      </c>
      <c r="E82" s="12">
        <v>5.003135058312094</v>
      </c>
      <c r="F82" s="12">
        <v>23.93073530993438</v>
      </c>
      <c r="G82" s="12">
        <v>-3.5406406766766194</v>
      </c>
    </row>
    <row r="83" spans="1:7" ht="12">
      <c r="A83" s="11" t="s">
        <v>166</v>
      </c>
      <c r="B83" s="12">
        <v>-10.112902639982781</v>
      </c>
      <c r="C83" s="12">
        <v>5.598102597452261</v>
      </c>
      <c r="D83" s="12">
        <v>12.889392168322619</v>
      </c>
      <c r="E83" s="12">
        <v>14.028718267190557</v>
      </c>
      <c r="F83" s="12">
        <v>5.076949780143493</v>
      </c>
      <c r="G83" s="12">
        <v>2.9089517349147047</v>
      </c>
    </row>
    <row r="84" spans="1:7" ht="12">
      <c r="A84" s="11" t="s">
        <v>79</v>
      </c>
      <c r="B84" s="12">
        <v>1.0822975043748724</v>
      </c>
      <c r="C84" s="12">
        <v>46.33826491428905</v>
      </c>
      <c r="D84" s="12">
        <v>35.55457763569178</v>
      </c>
      <c r="E84" s="12">
        <v>-16.41047483059221</v>
      </c>
      <c r="F84" s="12">
        <v>-24.313795666657494</v>
      </c>
      <c r="G84" s="12">
        <v>5.928989790959719</v>
      </c>
    </row>
    <row r="85" spans="1:7" ht="12">
      <c r="A85" s="11" t="s">
        <v>151</v>
      </c>
      <c r="B85" s="12">
        <v>-12.642487046632118</v>
      </c>
      <c r="C85" s="12">
        <v>-12.824105476311901</v>
      </c>
      <c r="D85" s="12">
        <v>-7.761752672309659</v>
      </c>
      <c r="E85" s="12">
        <v>0.6753455037526234</v>
      </c>
      <c r="F85" s="12">
        <v>27.415746685339116</v>
      </c>
      <c r="G85" s="12">
        <v>-6.457704330385251</v>
      </c>
    </row>
    <row r="86" spans="1:7" ht="12">
      <c r="A86" s="11" t="s">
        <v>154</v>
      </c>
      <c r="B86" s="12">
        <v>-0.14783995269122074</v>
      </c>
      <c r="C86" s="12">
        <v>-10.02061598050853</v>
      </c>
      <c r="D86" s="12">
        <v>-4.12773996532182</v>
      </c>
      <c r="E86" s="12">
        <v>5.316324414021986</v>
      </c>
      <c r="F86" s="12">
        <v>-6.5703641320639035</v>
      </c>
      <c r="G86" s="12">
        <v>-1.848353516921035</v>
      </c>
    </row>
    <row r="87" spans="1:7" ht="12">
      <c r="A87" s="11" t="s">
        <v>167</v>
      </c>
      <c r="B87" s="12">
        <v>20.941865752932095</v>
      </c>
      <c r="C87" s="12">
        <v>50.17010345067001</v>
      </c>
      <c r="D87" s="12">
        <v>-5.194083031906269</v>
      </c>
      <c r="E87" s="12">
        <v>12.7878990802198</v>
      </c>
      <c r="F87" s="12">
        <v>-35.01390289363522</v>
      </c>
      <c r="G87" s="12">
        <v>14.663979303926572</v>
      </c>
    </row>
    <row r="88" spans="1:7" ht="12">
      <c r="A88" s="11" t="s">
        <v>169</v>
      </c>
      <c r="B88" s="12">
        <v>-7.965267272361598</v>
      </c>
      <c r="C88" s="12">
        <v>-23.030947507344944</v>
      </c>
      <c r="D88" s="12">
        <v>19.387389029036093</v>
      </c>
      <c r="E88" s="12">
        <v>3.10551847699674</v>
      </c>
      <c r="F88" s="12">
        <v>-3.667481662591692</v>
      </c>
      <c r="G88" s="12">
        <v>-3.753581397919787</v>
      </c>
    </row>
    <row r="89" spans="1:7" ht="12">
      <c r="A89" s="11" t="s">
        <v>171</v>
      </c>
      <c r="B89" s="12">
        <v>9.777672209026125</v>
      </c>
      <c r="C89" s="12">
        <v>9.669404338044163</v>
      </c>
      <c r="D89" s="12">
        <v>0.2981087977868403</v>
      </c>
      <c r="E89" s="12">
        <v>-3.3341124107024966</v>
      </c>
      <c r="F89" s="12">
        <v>18.935474424053105</v>
      </c>
      <c r="G89" s="12">
        <v>4.510369225998</v>
      </c>
    </row>
    <row r="90" spans="1:7" ht="12">
      <c r="A90" s="11" t="s">
        <v>184</v>
      </c>
      <c r="B90" s="12">
        <v>-26.29513909925192</v>
      </c>
      <c r="C90" s="12">
        <v>-11.60727178573028</v>
      </c>
      <c r="D90" s="12">
        <v>3.0354765075137955</v>
      </c>
      <c r="E90" s="12">
        <v>-1.0656042161624222</v>
      </c>
      <c r="F90" s="12">
        <v>-1.7461783112752625</v>
      </c>
      <c r="G90" s="12">
        <v>-10.254641904955552</v>
      </c>
    </row>
    <row r="91" spans="1:7" ht="12">
      <c r="A91" s="11" t="s">
        <v>186</v>
      </c>
      <c r="B91" s="12">
        <v>11.474569238838567</v>
      </c>
      <c r="C91" s="12">
        <v>-24.58877872915728</v>
      </c>
      <c r="D91" s="12">
        <v>-27.70662272746154</v>
      </c>
      <c r="E91" s="12">
        <v>15.471227646394198</v>
      </c>
      <c r="F91" s="12">
        <v>21.483167655166653</v>
      </c>
      <c r="G91" s="12">
        <v>-2.081577169495912</v>
      </c>
    </row>
    <row r="92" spans="1:7" ht="12">
      <c r="A92" s="11" t="s">
        <v>188</v>
      </c>
      <c r="B92" s="12">
        <v>-6.9134423950026935</v>
      </c>
      <c r="C92" s="12">
        <v>10.87771718831701</v>
      </c>
      <c r="D92" s="12">
        <v>-29.034111585681178</v>
      </c>
      <c r="E92" s="12">
        <v>-0.14447055070577294</v>
      </c>
      <c r="F92" s="12">
        <v>-28.24947138608585</v>
      </c>
      <c r="G92" s="12">
        <v>-7.035857777870424</v>
      </c>
    </row>
    <row r="93" spans="1:7" ht="12">
      <c r="A93" s="11" t="s">
        <v>190</v>
      </c>
      <c r="B93" s="12">
        <v>1.0610930050093506</v>
      </c>
      <c r="C93" s="12">
        <v>-17.061011102727168</v>
      </c>
      <c r="D93" s="12">
        <v>7.244773111662885</v>
      </c>
      <c r="E93" s="12">
        <v>14.108561897360424</v>
      </c>
      <c r="F93" s="12">
        <v>27.02094015046241</v>
      </c>
      <c r="G93" s="12">
        <v>4.79272447607954</v>
      </c>
    </row>
    <row r="94" spans="1:7" ht="12">
      <c r="A94" s="11" t="s">
        <v>223</v>
      </c>
      <c r="B94" s="12">
        <v>10.187856686959028</v>
      </c>
      <c r="C94" s="12">
        <v>22.764564447477014</v>
      </c>
      <c r="D94" s="12">
        <v>-18.886996787155333</v>
      </c>
      <c r="E94" s="12">
        <v>-0.9962931756205541</v>
      </c>
      <c r="F94" s="12">
        <v>-2.650143352950055</v>
      </c>
      <c r="G94" s="12">
        <v>2.963325120596717</v>
      </c>
    </row>
    <row r="95" spans="1:7" ht="12">
      <c r="A95" s="11" t="s">
        <v>225</v>
      </c>
      <c r="B95" s="12">
        <v>2.228567944392507</v>
      </c>
      <c r="C95" s="12">
        <v>18.024521447996126</v>
      </c>
      <c r="D95" s="12">
        <v>18.268972221647665</v>
      </c>
      <c r="E95" s="12">
        <v>-67.08784695031758</v>
      </c>
      <c r="F95" s="12">
        <v>10.794210536513544</v>
      </c>
      <c r="G95" s="12">
        <v>-19.708216527816166</v>
      </c>
    </row>
    <row r="96" spans="1:7" ht="12">
      <c r="A96" s="11" t="s">
        <v>227</v>
      </c>
      <c r="B96" s="12">
        <v>-19.18811362830568</v>
      </c>
      <c r="C96" s="12">
        <v>-15.495531860024435</v>
      </c>
      <c r="D96" s="12">
        <v>-15.321050376446104</v>
      </c>
      <c r="E96" s="12">
        <v>-6.0449592293647765</v>
      </c>
      <c r="F96" s="12">
        <v>-3.410164037634225</v>
      </c>
      <c r="G96" s="12">
        <v>-14.537191248387252</v>
      </c>
    </row>
    <row r="97" spans="1:7" ht="12">
      <c r="A97" s="11" t="s">
        <v>229</v>
      </c>
      <c r="B97" s="12">
        <v>23.523984861593473</v>
      </c>
      <c r="C97" s="12">
        <v>4.065439781336649</v>
      </c>
      <c r="D97" s="12">
        <v>53.49346330985769</v>
      </c>
      <c r="E97" s="12">
        <v>13.715421275697743</v>
      </c>
      <c r="F97" s="12">
        <v>-36.28874565469293</v>
      </c>
      <c r="G97" s="12">
        <v>16.785859757454805</v>
      </c>
    </row>
    <row r="98" spans="1:7" ht="12">
      <c r="A98" s="11" t="s">
        <v>231</v>
      </c>
      <c r="B98" s="12">
        <v>-14.263711021264456</v>
      </c>
      <c r="C98" s="12">
        <v>-15.73229972842371</v>
      </c>
      <c r="D98" s="12">
        <v>11.171286329386449</v>
      </c>
      <c r="E98" s="12">
        <v>4.374284742197877</v>
      </c>
      <c r="F98" s="12">
        <v>79.40265423854046</v>
      </c>
      <c r="G98" s="12">
        <v>-2.261856758147942</v>
      </c>
    </row>
    <row r="99" spans="1:8" ht="12">
      <c r="A99" s="11" t="s">
        <v>233</v>
      </c>
      <c r="B99" s="12">
        <v>-8.116646791903486</v>
      </c>
      <c r="C99" s="12">
        <v>-21.274889547902923</v>
      </c>
      <c r="D99" s="12">
        <v>-27.46709431450271</v>
      </c>
      <c r="E99" s="12">
        <v>-42.244464035679094</v>
      </c>
      <c r="F99" s="12">
        <v>-17.928084904166013</v>
      </c>
      <c r="G99" s="12">
        <v>-21.598410238994774</v>
      </c>
      <c r="H99" s="12"/>
    </row>
    <row r="100" spans="1:8" ht="12">
      <c r="A100" s="11" t="s">
        <v>235</v>
      </c>
      <c r="B100" s="12">
        <v>-23.850497218944884</v>
      </c>
      <c r="C100" s="12">
        <v>-3.594011262516572</v>
      </c>
      <c r="D100" s="12">
        <v>-57.59780404982604</v>
      </c>
      <c r="E100" s="12">
        <v>10.417014071499114</v>
      </c>
      <c r="F100" s="12">
        <v>-4.705473635451238</v>
      </c>
      <c r="G100" s="12">
        <v>-20.9292566961642</v>
      </c>
      <c r="H100" s="12"/>
    </row>
    <row r="101" spans="1:8" ht="12">
      <c r="A101" s="11" t="s">
        <v>237</v>
      </c>
      <c r="B101" s="12">
        <v>63.3207538817384</v>
      </c>
      <c r="C101" s="12">
        <v>39.12601423416599</v>
      </c>
      <c r="D101" s="12">
        <v>112.6795482271457</v>
      </c>
      <c r="E101" s="12">
        <v>16.054832713754656</v>
      </c>
      <c r="F101" s="12">
        <v>164.52586381496334</v>
      </c>
      <c r="G101" s="12">
        <v>65.4809593508461</v>
      </c>
      <c r="H101" s="12"/>
    </row>
    <row r="102" spans="1:8" ht="12">
      <c r="A102" s="11" t="s">
        <v>239</v>
      </c>
      <c r="B102" s="12">
        <v>3.693037438590559</v>
      </c>
      <c r="C102" s="12">
        <v>-8.351125567799164</v>
      </c>
      <c r="D102" s="12">
        <v>-20.147472429871947</v>
      </c>
      <c r="E102" s="12">
        <v>22.461461461461454</v>
      </c>
      <c r="F102" s="12">
        <v>-51.63429218954574</v>
      </c>
      <c r="G102" s="12">
        <v>-8.732748063864967</v>
      </c>
      <c r="H102" s="12"/>
    </row>
    <row r="103" spans="1:8" ht="12">
      <c r="A103" s="11" t="s">
        <v>241</v>
      </c>
      <c r="B103" s="12">
        <v>-1.9529488645646242</v>
      </c>
      <c r="C103" s="12">
        <v>-6.636282618552514</v>
      </c>
      <c r="D103" s="12">
        <v>38.78995724762775</v>
      </c>
      <c r="E103" s="12">
        <v>-5.8656683477877065</v>
      </c>
      <c r="F103" s="12">
        <v>47.00565150627681</v>
      </c>
      <c r="G103" s="12">
        <v>5.884353211379629</v>
      </c>
      <c r="H103" s="12"/>
    </row>
    <row r="104" spans="1:8" ht="12">
      <c r="A104" s="11" t="s">
        <v>243</v>
      </c>
      <c r="B104" s="12">
        <v>12.773891686356325</v>
      </c>
      <c r="C104" s="12">
        <v>14.179135720804828</v>
      </c>
      <c r="D104" s="12">
        <v>18.484694175689327</v>
      </c>
      <c r="E104" s="12">
        <v>12.141920582131405</v>
      </c>
      <c r="F104" s="12">
        <v>24.060433761926305</v>
      </c>
      <c r="G104" s="12">
        <v>15.218956321137728</v>
      </c>
      <c r="H104" s="12"/>
    </row>
    <row r="105" spans="1:8" ht="12">
      <c r="A105" s="11" t="s">
        <v>245</v>
      </c>
      <c r="B105" s="12">
        <v>-2.909244571577159</v>
      </c>
      <c r="C105" s="12">
        <v>48.279958639807</v>
      </c>
      <c r="D105" s="12">
        <v>-15.205658968252846</v>
      </c>
      <c r="E105" s="12">
        <v>-9.241478636581844</v>
      </c>
      <c r="F105" s="12">
        <v>13.635692895273632</v>
      </c>
      <c r="G105" s="12">
        <v>4.434459242879639</v>
      </c>
      <c r="H105" s="12"/>
    </row>
    <row r="106" spans="1:8" ht="12">
      <c r="A106" s="11" t="s">
        <v>247</v>
      </c>
      <c r="B106" s="12">
        <v>10.39661065440301</v>
      </c>
      <c r="C106" s="12">
        <v>-7.609829920029278</v>
      </c>
      <c r="D106" s="12">
        <v>-10.835715235309754</v>
      </c>
      <c r="E106" s="12">
        <v>-11.466500584416137</v>
      </c>
      <c r="F106" s="12">
        <v>-19.716760621476684</v>
      </c>
      <c r="G106" s="12">
        <v>-3.72772412105845</v>
      </c>
      <c r="H106" s="12"/>
    </row>
    <row r="107" spans="1:8" ht="12">
      <c r="A107" s="11" t="s">
        <v>249</v>
      </c>
      <c r="B107" s="12">
        <v>-3.7105961104770104</v>
      </c>
      <c r="C107" s="12">
        <v>-12.89906429993791</v>
      </c>
      <c r="D107" s="12">
        <v>22.950116949800098</v>
      </c>
      <c r="E107" s="12">
        <v>12.437964363839605</v>
      </c>
      <c r="F107" s="12">
        <v>-38.277102243534856</v>
      </c>
      <c r="G107" s="12">
        <v>-4.649456980018815</v>
      </c>
      <c r="H107" s="12"/>
    </row>
    <row r="108" spans="1:7" ht="13.5" customHeight="1">
      <c r="A108" s="11" t="s">
        <v>252</v>
      </c>
      <c r="B108" s="12">
        <v>-0.7890992071786349</v>
      </c>
      <c r="C108" s="12">
        <v>8.16150938757951</v>
      </c>
      <c r="D108" s="12">
        <v>-33.826995808669146</v>
      </c>
      <c r="E108" s="12">
        <v>16.711805138929357</v>
      </c>
      <c r="F108" s="12">
        <v>51.51991614255764</v>
      </c>
      <c r="G108" s="12">
        <v>2.2792057306021083</v>
      </c>
    </row>
    <row r="109" spans="1:7" ht="13.5" customHeight="1">
      <c r="A109" s="11" t="s">
        <v>256</v>
      </c>
      <c r="B109" s="9">
        <v>-9.540465739113369</v>
      </c>
      <c r="C109" s="9">
        <v>-39.130657120940946</v>
      </c>
      <c r="D109" s="9">
        <v>26.577175058413882</v>
      </c>
      <c r="E109" s="9">
        <v>-5.49285121569721</v>
      </c>
      <c r="F109" s="9">
        <v>-46.46265285775327</v>
      </c>
      <c r="G109" s="9">
        <v>-15.619518238682337</v>
      </c>
    </row>
    <row r="110" spans="1:7" ht="12">
      <c r="A110" s="8"/>
      <c r="B110" s="66"/>
      <c r="C110" s="66"/>
      <c r="D110" s="66"/>
      <c r="E110" s="66"/>
      <c r="F110" s="66"/>
      <c r="G110" s="66"/>
    </row>
    <row r="112" ht="12">
      <c r="A112" s="5" t="s">
        <v>221</v>
      </c>
    </row>
  </sheetData>
  <sheetProtection/>
  <mergeCells count="1">
    <mergeCell ref="B4:G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1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s="21" t="s">
        <v>222</v>
      </c>
    </row>
    <row r="2" ht="12">
      <c r="A2" s="21" t="s">
        <v>262</v>
      </c>
    </row>
    <row r="4" spans="1:7" ht="12">
      <c r="A4" s="20" t="s">
        <v>7</v>
      </c>
      <c r="B4" s="91" t="s">
        <v>8</v>
      </c>
      <c r="C4" s="91"/>
      <c r="D4" s="91"/>
      <c r="E4" s="91"/>
      <c r="F4" s="91"/>
      <c r="G4" s="91"/>
    </row>
    <row r="5" spans="1:7" ht="12">
      <c r="A5" s="19" t="s">
        <v>10</v>
      </c>
      <c r="B5" s="18" t="s">
        <v>2</v>
      </c>
      <c r="C5" s="18" t="s">
        <v>3</v>
      </c>
      <c r="D5" s="18" t="s">
        <v>0</v>
      </c>
      <c r="E5" s="18" t="s">
        <v>4</v>
      </c>
      <c r="F5" s="18" t="s">
        <v>5</v>
      </c>
      <c r="G5" s="18" t="s">
        <v>1</v>
      </c>
    </row>
    <row r="6" ht="12">
      <c r="B6" s="74"/>
    </row>
    <row r="7" spans="1:7" ht="12">
      <c r="A7" s="5" t="s">
        <v>11</v>
      </c>
      <c r="B7" s="54"/>
      <c r="C7" s="54"/>
      <c r="D7" s="54"/>
      <c r="E7" s="54"/>
      <c r="F7" s="54"/>
      <c r="G7" s="54"/>
    </row>
    <row r="8" spans="1:7" ht="12">
      <c r="A8" s="5" t="s">
        <v>13</v>
      </c>
      <c r="B8" s="12">
        <v>9.503853207063344</v>
      </c>
      <c r="C8" s="12">
        <v>4.7010492152864085</v>
      </c>
      <c r="D8" s="12">
        <v>10.838155970352867</v>
      </c>
      <c r="E8" s="12">
        <v>7.544507276765128</v>
      </c>
      <c r="F8" s="12">
        <v>12.891020586842505</v>
      </c>
      <c r="G8" s="12">
        <v>8.465032596153662</v>
      </c>
    </row>
    <row r="9" spans="1:7" ht="12">
      <c r="A9" s="5" t="s">
        <v>14</v>
      </c>
      <c r="B9" s="12">
        <v>6.136005056577753</v>
      </c>
      <c r="C9" s="12">
        <v>9.821204890175922</v>
      </c>
      <c r="D9" s="12">
        <v>9.07405474688557</v>
      </c>
      <c r="E9" s="12">
        <v>6.125879732200859</v>
      </c>
      <c r="F9" s="12">
        <v>9.549905274914064</v>
      </c>
      <c r="G9" s="12">
        <v>7.918369855283053</v>
      </c>
    </row>
    <row r="10" spans="1:7" ht="12">
      <c r="A10" s="5" t="s">
        <v>15</v>
      </c>
      <c r="B10" s="12">
        <v>8.995266038488872</v>
      </c>
      <c r="C10" s="12">
        <v>3.2011544803595555</v>
      </c>
      <c r="D10" s="12">
        <v>5.475305568512245</v>
      </c>
      <c r="E10" s="12">
        <v>8.627246036595041</v>
      </c>
      <c r="F10" s="12">
        <v>5.837956106521433</v>
      </c>
      <c r="G10" s="12">
        <v>6.483693973853007</v>
      </c>
    </row>
    <row r="11" spans="1:7" ht="12">
      <c r="A11" s="5" t="s">
        <v>16</v>
      </c>
      <c r="B11" s="12">
        <v>1.443637496588933</v>
      </c>
      <c r="C11" s="12">
        <v>1.7841470290239687</v>
      </c>
      <c r="D11" s="12">
        <v>4.395176682404407</v>
      </c>
      <c r="E11" s="12">
        <v>6.59566775207947</v>
      </c>
      <c r="F11" s="12">
        <v>5.51015130993648</v>
      </c>
      <c r="G11" s="12">
        <v>3.0039622383865354</v>
      </c>
    </row>
    <row r="12" spans="1:7" ht="12">
      <c r="A12" s="5" t="s">
        <v>17</v>
      </c>
      <c r="B12" s="12">
        <v>6.353481071702551</v>
      </c>
      <c r="C12" s="12">
        <v>2.7462365289384203</v>
      </c>
      <c r="D12" s="12">
        <v>5.961520768213803</v>
      </c>
      <c r="E12" s="12">
        <v>12.063457504860208</v>
      </c>
      <c r="F12" s="12">
        <v>7.376261931588257</v>
      </c>
      <c r="G12" s="12">
        <v>6.11625495694383</v>
      </c>
    </row>
    <row r="13" spans="1:7" ht="12">
      <c r="A13" s="5" t="s">
        <v>18</v>
      </c>
      <c r="B13" s="12">
        <v>14.816638965337608</v>
      </c>
      <c r="C13" s="12">
        <v>22.390380139751418</v>
      </c>
      <c r="D13" s="12">
        <v>25.8648178547728</v>
      </c>
      <c r="E13" s="12">
        <v>20.419365953311704</v>
      </c>
      <c r="F13" s="12">
        <v>20.51736213962227</v>
      </c>
      <c r="G13" s="12">
        <v>20.05053135236052</v>
      </c>
    </row>
    <row r="14" spans="1:7" ht="12">
      <c r="A14" s="5" t="s">
        <v>19</v>
      </c>
      <c r="B14" s="12">
        <v>9.74672299989263</v>
      </c>
      <c r="C14" s="12">
        <v>6.427773662863959</v>
      </c>
      <c r="D14" s="12">
        <v>5.506400258672095</v>
      </c>
      <c r="E14" s="12">
        <v>10.243338122997523</v>
      </c>
      <c r="F14" s="12">
        <v>10.439254134469174</v>
      </c>
      <c r="G14" s="12">
        <v>8.119646676468589</v>
      </c>
    </row>
    <row r="15" spans="1:7" ht="12">
      <c r="A15" s="5" t="s">
        <v>20</v>
      </c>
      <c r="B15" s="12">
        <v>14.387565223875532</v>
      </c>
      <c r="C15" s="12">
        <v>12.342023038341788</v>
      </c>
      <c r="D15" s="12">
        <v>16.66429690256315</v>
      </c>
      <c r="E15" s="12">
        <v>11.080703606076113</v>
      </c>
      <c r="F15" s="12">
        <v>11.75975735507971</v>
      </c>
      <c r="G15" s="12">
        <v>13.739283198142049</v>
      </c>
    </row>
    <row r="16" spans="1:7" ht="12">
      <c r="A16" s="5" t="s">
        <v>21</v>
      </c>
      <c r="B16" s="12">
        <v>7.986466690634211</v>
      </c>
      <c r="C16" s="12">
        <v>10.029653044867494</v>
      </c>
      <c r="D16" s="12">
        <v>7.903682654403739</v>
      </c>
      <c r="E16" s="12">
        <v>13.909186337601698</v>
      </c>
      <c r="F16" s="12">
        <v>11.406325557778214</v>
      </c>
      <c r="G16" s="12">
        <v>9.46123033062186</v>
      </c>
    </row>
    <row r="17" spans="1:7" ht="12">
      <c r="A17" s="5" t="s">
        <v>22</v>
      </c>
      <c r="B17" s="12">
        <v>2.2702256875372835</v>
      </c>
      <c r="C17" s="12">
        <v>0.15836969058216133</v>
      </c>
      <c r="D17" s="12">
        <v>-3.2945528068436722</v>
      </c>
      <c r="E17" s="12">
        <v>-0.37274878996528765</v>
      </c>
      <c r="F17" s="12">
        <v>-1.141126382677426</v>
      </c>
      <c r="G17" s="12">
        <v>-0.020245017469137087</v>
      </c>
    </row>
    <row r="18" spans="1:7" ht="12">
      <c r="A18" s="5" t="s">
        <v>23</v>
      </c>
      <c r="B18" s="12">
        <v>-7.027267287427824</v>
      </c>
      <c r="C18" s="12">
        <v>-3.935338192432764</v>
      </c>
      <c r="D18" s="12">
        <v>-8.440204843470585</v>
      </c>
      <c r="E18" s="12">
        <v>-10.560401913085196</v>
      </c>
      <c r="F18" s="12">
        <v>-6.938384269489969</v>
      </c>
      <c r="G18" s="12">
        <v>-7.016437891744917</v>
      </c>
    </row>
    <row r="19" spans="1:7" ht="12">
      <c r="A19" s="5" t="s">
        <v>24</v>
      </c>
      <c r="B19" s="12">
        <v>3.3881220354610377</v>
      </c>
      <c r="C19" s="12">
        <v>-2.5517427856547537</v>
      </c>
      <c r="D19" s="12">
        <v>-6.632248908407195</v>
      </c>
      <c r="E19" s="12">
        <v>-1.9713928776841618</v>
      </c>
      <c r="F19" s="12">
        <v>-0.45442116896719986</v>
      </c>
      <c r="G19" s="12">
        <v>-1.0885533185874476</v>
      </c>
    </row>
    <row r="20" spans="1:7" ht="12">
      <c r="A20" s="5" t="s">
        <v>25</v>
      </c>
      <c r="B20" s="12">
        <v>-5.9063286787932645</v>
      </c>
      <c r="C20" s="12">
        <v>-6.416357971264697</v>
      </c>
      <c r="D20" s="12">
        <v>-7.467224204958001</v>
      </c>
      <c r="E20" s="12">
        <v>-12.091845506139686</v>
      </c>
      <c r="F20" s="12">
        <v>-12.491670598660855</v>
      </c>
      <c r="G20" s="12">
        <v>-7.582865667449891</v>
      </c>
    </row>
    <row r="21" spans="1:7" ht="12">
      <c r="A21" s="5" t="s">
        <v>26</v>
      </c>
      <c r="B21" s="12">
        <v>-5.486316214652919</v>
      </c>
      <c r="C21" s="12">
        <v>-2.6516484506340916</v>
      </c>
      <c r="D21" s="12">
        <v>-0.5848759487464437</v>
      </c>
      <c r="E21" s="12">
        <v>-4.417483599242581</v>
      </c>
      <c r="F21" s="12">
        <v>-8.67907866790566</v>
      </c>
      <c r="G21" s="12">
        <v>-3.9290930313342005</v>
      </c>
    </row>
    <row r="22" spans="1:7" ht="12">
      <c r="A22" s="5" t="s">
        <v>27</v>
      </c>
      <c r="B22" s="12">
        <v>2.5211969851851888</v>
      </c>
      <c r="C22" s="12">
        <v>-0.19841217817809131</v>
      </c>
      <c r="D22" s="12">
        <v>-2.5818260021200445</v>
      </c>
      <c r="E22" s="12">
        <v>-0.5336114497888444</v>
      </c>
      <c r="F22" s="12">
        <v>-0.26313546717903014</v>
      </c>
      <c r="G22" s="12">
        <v>0.2758624466988858</v>
      </c>
    </row>
    <row r="23" spans="1:7" ht="12">
      <c r="A23" s="5" t="s">
        <v>28</v>
      </c>
      <c r="B23" s="12">
        <v>-3.4759407411627885</v>
      </c>
      <c r="C23" s="12">
        <v>-0.7493692718936257</v>
      </c>
      <c r="D23" s="12">
        <v>0.80202682134985</v>
      </c>
      <c r="E23" s="12">
        <v>-0.8306376529116533</v>
      </c>
      <c r="F23" s="12">
        <v>0.26097029480433914</v>
      </c>
      <c r="G23" s="12">
        <v>-1.408883795614286</v>
      </c>
    </row>
    <row r="24" spans="1:7" ht="12">
      <c r="A24" s="5" t="s">
        <v>29</v>
      </c>
      <c r="B24" s="12">
        <v>6.2523202777981925</v>
      </c>
      <c r="C24" s="12">
        <v>3.1091259515916936</v>
      </c>
      <c r="D24" s="12">
        <v>2.403521167070627</v>
      </c>
      <c r="E24" s="12">
        <v>3.14207358177765</v>
      </c>
      <c r="F24" s="12">
        <v>1.4184019677191335</v>
      </c>
      <c r="G24" s="12">
        <v>4.006023446050027</v>
      </c>
    </row>
    <row r="25" spans="1:7" ht="12">
      <c r="A25" s="5" t="s">
        <v>30</v>
      </c>
      <c r="B25" s="12">
        <v>2.727975843715306</v>
      </c>
      <c r="C25" s="12">
        <v>2.4090812105205464</v>
      </c>
      <c r="D25" s="12">
        <v>-1.7894568378141185</v>
      </c>
      <c r="E25" s="12">
        <v>-2.319744720840925</v>
      </c>
      <c r="F25" s="12">
        <v>-0.5064510090354161</v>
      </c>
      <c r="G25" s="12">
        <v>0.9761653474202705</v>
      </c>
    </row>
    <row r="26" spans="1:7" ht="12">
      <c r="A26" s="5" t="s">
        <v>31</v>
      </c>
      <c r="B26" s="12">
        <v>1.5434495735001559</v>
      </c>
      <c r="C26" s="12">
        <v>6.406967735706266</v>
      </c>
      <c r="D26" s="12">
        <v>9.285756250887383</v>
      </c>
      <c r="E26" s="12">
        <v>10.720772177091325</v>
      </c>
      <c r="F26" s="12">
        <v>5.019712405274964</v>
      </c>
      <c r="G26" s="12">
        <v>5.510255895697808</v>
      </c>
    </row>
    <row r="27" spans="1:7" ht="12">
      <c r="A27" s="5" t="s">
        <v>32</v>
      </c>
      <c r="B27" s="12">
        <v>9.302089563107645</v>
      </c>
      <c r="C27" s="12">
        <v>7.974924303062841</v>
      </c>
      <c r="D27" s="12">
        <v>26.426222150678935</v>
      </c>
      <c r="E27" s="12">
        <v>5.527599580042195</v>
      </c>
      <c r="F27" s="12">
        <v>2.0039796694811987</v>
      </c>
      <c r="G27" s="12">
        <v>11.370292116918389</v>
      </c>
    </row>
    <row r="28" spans="1:7" ht="12">
      <c r="A28" s="5" t="s">
        <v>33</v>
      </c>
      <c r="B28" s="12">
        <v>-2.191810857825785</v>
      </c>
      <c r="C28" s="12">
        <v>0.6556719947311244</v>
      </c>
      <c r="D28" s="12">
        <v>-3.8031731591767626</v>
      </c>
      <c r="E28" s="12">
        <v>-2.5355767513014738</v>
      </c>
      <c r="F28" s="12">
        <v>5.840599338217175</v>
      </c>
      <c r="G28" s="12">
        <v>-1.4031784801487477</v>
      </c>
    </row>
    <row r="29" spans="1:7" ht="12">
      <c r="A29" s="5" t="s">
        <v>34</v>
      </c>
      <c r="B29" s="12">
        <v>1.109242387769401</v>
      </c>
      <c r="C29" s="12">
        <v>1.41497507184762</v>
      </c>
      <c r="D29" s="12">
        <v>-2.714741202960124</v>
      </c>
      <c r="E29" s="12">
        <v>3.5966047040894664</v>
      </c>
      <c r="F29" s="12">
        <v>7.41694444005624</v>
      </c>
      <c r="G29" s="12">
        <v>1.0349612707476117</v>
      </c>
    </row>
    <row r="30" spans="1:7" ht="12">
      <c r="A30" s="5" t="s">
        <v>35</v>
      </c>
      <c r="B30" s="12">
        <v>6.2159612431927584</v>
      </c>
      <c r="C30" s="12">
        <v>1.462058321681507</v>
      </c>
      <c r="D30" s="12">
        <v>0.6477122571589979</v>
      </c>
      <c r="E30" s="12">
        <v>5.6666286120656375</v>
      </c>
      <c r="F30" s="12">
        <v>2.634976909057247</v>
      </c>
      <c r="G30" s="12">
        <v>3.536060539531263</v>
      </c>
    </row>
    <row r="31" spans="1:7" ht="12">
      <c r="A31" s="5" t="s">
        <v>36</v>
      </c>
      <c r="B31" s="12">
        <v>-0.2180586149471207</v>
      </c>
      <c r="C31" s="12">
        <v>-0.43908785739341605</v>
      </c>
      <c r="D31" s="12">
        <v>-1.1005163613464934</v>
      </c>
      <c r="E31" s="12">
        <v>2.8264568411453252</v>
      </c>
      <c r="F31" s="12">
        <v>3.8106671388722084</v>
      </c>
      <c r="G31" s="12">
        <v>0.16739294619508538</v>
      </c>
    </row>
    <row r="32" spans="1:7" ht="12">
      <c r="A32" s="5" t="s">
        <v>37</v>
      </c>
      <c r="B32" s="12">
        <v>1.219007598482604</v>
      </c>
      <c r="C32" s="12">
        <v>3.381244636845318</v>
      </c>
      <c r="D32" s="12">
        <v>0.2174535406269985</v>
      </c>
      <c r="E32" s="12">
        <v>4.422485943078234</v>
      </c>
      <c r="F32" s="12">
        <v>-2.1200550253149113</v>
      </c>
      <c r="G32" s="12">
        <v>1.7215210353346782</v>
      </c>
    </row>
    <row r="33" spans="1:7" ht="12">
      <c r="A33" s="5" t="s">
        <v>38</v>
      </c>
      <c r="B33" s="12">
        <v>5.688275716752958</v>
      </c>
      <c r="C33" s="12">
        <v>5.532796200148101</v>
      </c>
      <c r="D33" s="12">
        <v>8.030078617804186</v>
      </c>
      <c r="E33" s="12">
        <v>8.185115935629833</v>
      </c>
      <c r="F33" s="12">
        <v>8.436544303931752</v>
      </c>
      <c r="G33" s="12">
        <v>6.5933200178815055</v>
      </c>
    </row>
    <row r="34" spans="1:7" ht="12">
      <c r="A34" s="5" t="s">
        <v>39</v>
      </c>
      <c r="B34" s="12">
        <v>0.9704560765089258</v>
      </c>
      <c r="C34" s="12">
        <v>2.7909565187361793</v>
      </c>
      <c r="D34" s="12">
        <v>7.169949962812691</v>
      </c>
      <c r="E34" s="12">
        <v>0.7241682419269959</v>
      </c>
      <c r="F34" s="12">
        <v>8.524959013415542</v>
      </c>
      <c r="G34" s="12">
        <v>3.131918324545958</v>
      </c>
    </row>
    <row r="35" spans="1:8" ht="12">
      <c r="A35" s="5" t="s">
        <v>40</v>
      </c>
      <c r="B35" s="12">
        <v>-0.3934799827555029</v>
      </c>
      <c r="C35" s="12">
        <v>0.34565497379963334</v>
      </c>
      <c r="D35" s="12">
        <v>-4.909162777545763</v>
      </c>
      <c r="E35" s="12">
        <v>4.2914413172817</v>
      </c>
      <c r="F35" s="12">
        <v>6.476854657344959</v>
      </c>
      <c r="G35" s="12">
        <v>-0.08668811497580131</v>
      </c>
      <c r="H35" s="12"/>
    </row>
    <row r="36" spans="1:8" ht="12">
      <c r="A36" s="5" t="s">
        <v>41</v>
      </c>
      <c r="B36" s="12">
        <v>1.113303713398427</v>
      </c>
      <c r="C36" s="12">
        <v>-2.0224059958292484</v>
      </c>
      <c r="D36" s="12">
        <v>1.7319448396023598</v>
      </c>
      <c r="E36" s="12">
        <v>4.077119349830318</v>
      </c>
      <c r="F36" s="12">
        <v>2.2915855493022765</v>
      </c>
      <c r="G36" s="12">
        <v>0.9048294271362931</v>
      </c>
      <c r="H36" s="12"/>
    </row>
    <row r="37" spans="1:8" ht="12">
      <c r="A37" s="5" t="s">
        <v>42</v>
      </c>
      <c r="B37" s="12">
        <v>0.6091140380643307</v>
      </c>
      <c r="C37" s="12">
        <v>-2.4788755011527894</v>
      </c>
      <c r="D37" s="12">
        <v>4.582774917662569</v>
      </c>
      <c r="E37" s="12">
        <v>-2.1980661386478233</v>
      </c>
      <c r="F37" s="12">
        <v>-0.9340685185458142</v>
      </c>
      <c r="G37" s="12">
        <v>0.15019339972017293</v>
      </c>
      <c r="H37" s="12"/>
    </row>
    <row r="38" spans="1:8" ht="12">
      <c r="A38" s="5" t="s">
        <v>43</v>
      </c>
      <c r="B38" s="12">
        <v>-1.6862228887708786</v>
      </c>
      <c r="C38" s="12">
        <v>4.382970083552839</v>
      </c>
      <c r="D38" s="12">
        <v>-0.6719730354999057</v>
      </c>
      <c r="E38" s="12">
        <v>1.4944268864642845</v>
      </c>
      <c r="F38" s="12">
        <v>2.8860320564262185</v>
      </c>
      <c r="G38" s="12">
        <v>0.7267013043699868</v>
      </c>
      <c r="H38" s="12"/>
    </row>
    <row r="39" spans="1:8" ht="12">
      <c r="A39" s="5" t="s">
        <v>44</v>
      </c>
      <c r="B39" s="12">
        <v>0.8821359220946887</v>
      </c>
      <c r="C39" s="12">
        <v>1.672652919144911</v>
      </c>
      <c r="D39" s="12">
        <v>2.6497067619096617</v>
      </c>
      <c r="E39" s="12">
        <v>-0.9210109630493519</v>
      </c>
      <c r="F39" s="12">
        <v>-0.027838044574935484</v>
      </c>
      <c r="G39" s="12">
        <v>1.1361821796283227</v>
      </c>
      <c r="H39" s="12"/>
    </row>
    <row r="40" spans="1:8" ht="12">
      <c r="A40" s="5" t="s">
        <v>45</v>
      </c>
      <c r="B40" s="12">
        <v>5.2773418008688076</v>
      </c>
      <c r="C40" s="12">
        <v>2.3428754951264352</v>
      </c>
      <c r="D40" s="12">
        <v>2.1998738684037518</v>
      </c>
      <c r="E40" s="12">
        <v>12.3891794474713</v>
      </c>
      <c r="F40" s="12">
        <v>13.474076613681737</v>
      </c>
      <c r="G40" s="12">
        <v>5.426249602349434</v>
      </c>
      <c r="H40" s="12"/>
    </row>
    <row r="41" spans="1:8" ht="12">
      <c r="A41" s="5" t="s">
        <v>46</v>
      </c>
      <c r="B41" s="12">
        <v>0.4278717227039412</v>
      </c>
      <c r="C41" s="12">
        <v>1.499754215779424</v>
      </c>
      <c r="D41" s="12">
        <v>-1.1306696614966776</v>
      </c>
      <c r="E41" s="12">
        <v>-2.5424924739047605</v>
      </c>
      <c r="F41" s="12">
        <v>-2.6163080759066375</v>
      </c>
      <c r="G41" s="12">
        <v>-0.27233352959960055</v>
      </c>
      <c r="H41" s="12"/>
    </row>
    <row r="42" spans="1:8" ht="12">
      <c r="A42" s="5" t="s">
        <v>47</v>
      </c>
      <c r="B42" s="12">
        <v>3.5774449844655063</v>
      </c>
      <c r="C42" s="12">
        <v>2.919652403592018</v>
      </c>
      <c r="D42" s="12">
        <v>3.1764295723787432</v>
      </c>
      <c r="E42" s="12">
        <v>5.240343666925081</v>
      </c>
      <c r="F42" s="12">
        <v>2.5383911412016547</v>
      </c>
      <c r="G42" s="12">
        <v>3.472421649556857</v>
      </c>
      <c r="H42" s="12"/>
    </row>
    <row r="43" spans="1:8" ht="12">
      <c r="A43" s="5" t="s">
        <v>48</v>
      </c>
      <c r="B43" s="12">
        <v>2.019098026677969</v>
      </c>
      <c r="C43" s="12">
        <v>-0.6342041287578912</v>
      </c>
      <c r="D43" s="12">
        <v>0.9154035658212064</v>
      </c>
      <c r="E43" s="12">
        <v>3.873332348155053</v>
      </c>
      <c r="F43" s="12">
        <v>-1.2666476665728355</v>
      </c>
      <c r="G43" s="12">
        <v>1.1401557644670832</v>
      </c>
      <c r="H43" s="12"/>
    </row>
    <row r="44" spans="1:8" ht="12">
      <c r="A44" s="5" t="s">
        <v>49</v>
      </c>
      <c r="B44" s="12">
        <v>-0.8379135098369745</v>
      </c>
      <c r="C44" s="12">
        <v>0.11194844257069947</v>
      </c>
      <c r="D44" s="12">
        <v>-2.63672563573787</v>
      </c>
      <c r="E44" s="12">
        <v>-2.820672027154289</v>
      </c>
      <c r="F44" s="12">
        <v>-1.586625550951004</v>
      </c>
      <c r="G44" s="12">
        <v>-1.2949333647316212</v>
      </c>
      <c r="H44" s="12"/>
    </row>
    <row r="45" spans="1:8" ht="12">
      <c r="A45" s="5" t="s">
        <v>50</v>
      </c>
      <c r="B45" s="12">
        <v>-4.232877831914538</v>
      </c>
      <c r="C45" s="12">
        <v>-2.0022510314884263</v>
      </c>
      <c r="D45" s="12">
        <v>-3.7029472286741</v>
      </c>
      <c r="E45" s="12">
        <v>-4.725911819928998</v>
      </c>
      <c r="F45" s="12">
        <v>-3.7442914486399927</v>
      </c>
      <c r="G45" s="12">
        <v>-3.6137360050807845</v>
      </c>
      <c r="H45" s="12"/>
    </row>
    <row r="46" spans="1:8" ht="12">
      <c r="A46" s="5" t="s">
        <v>51</v>
      </c>
      <c r="B46" s="12">
        <v>4.004058367222223</v>
      </c>
      <c r="C46" s="12">
        <v>4.975218400178261</v>
      </c>
      <c r="D46" s="12">
        <v>5.309997223594515</v>
      </c>
      <c r="E46" s="12">
        <v>7.963671293986469</v>
      </c>
      <c r="F46" s="12">
        <v>4.153656821246866</v>
      </c>
      <c r="G46" s="12">
        <v>5.041876826681876</v>
      </c>
      <c r="H46" s="12"/>
    </row>
    <row r="47" spans="1:8" ht="12">
      <c r="A47" s="5" t="s">
        <v>52</v>
      </c>
      <c r="B47" s="12">
        <v>-1.2300905822470156</v>
      </c>
      <c r="C47" s="12">
        <v>-2.4175852351788802</v>
      </c>
      <c r="D47" s="12">
        <v>-3.1372782165713637</v>
      </c>
      <c r="E47" s="12">
        <v>1.7004294394176696</v>
      </c>
      <c r="F47" s="12">
        <v>4.423280972197076</v>
      </c>
      <c r="G47" s="12">
        <v>-1.0661749428348584</v>
      </c>
      <c r="H47" s="12"/>
    </row>
    <row r="48" spans="1:8" ht="12">
      <c r="A48" s="5" t="s">
        <v>53</v>
      </c>
      <c r="B48" s="12">
        <v>0.6591853078650303</v>
      </c>
      <c r="C48" s="12">
        <v>-0.4890073626743532</v>
      </c>
      <c r="D48" s="12">
        <v>0.655547751914168</v>
      </c>
      <c r="E48" s="12">
        <v>-4.818794181954541</v>
      </c>
      <c r="F48" s="12">
        <v>-3.1349954978496455</v>
      </c>
      <c r="G48" s="12">
        <v>-0.701422677224161</v>
      </c>
      <c r="H48" s="12"/>
    </row>
    <row r="49" spans="1:8" ht="12">
      <c r="A49" s="5" t="s">
        <v>54</v>
      </c>
      <c r="B49" s="12">
        <v>-0.7777042810142961</v>
      </c>
      <c r="C49" s="12">
        <v>-1.6969042496260147</v>
      </c>
      <c r="D49" s="12">
        <v>1.5547171560665234</v>
      </c>
      <c r="E49" s="12">
        <v>0.9029549888389153</v>
      </c>
      <c r="F49" s="12">
        <v>1.7740125636413508</v>
      </c>
      <c r="G49" s="12">
        <v>-0.12445150466783178</v>
      </c>
      <c r="H49" s="12"/>
    </row>
    <row r="50" spans="1:8" ht="12">
      <c r="A50" s="5" t="s">
        <v>55</v>
      </c>
      <c r="B50" s="12">
        <v>-2.589504499864271</v>
      </c>
      <c r="C50" s="12">
        <v>-1.308682172735814</v>
      </c>
      <c r="D50" s="12">
        <v>-2.4439726945310283</v>
      </c>
      <c r="E50" s="12">
        <v>2.497882444717207</v>
      </c>
      <c r="F50" s="12">
        <v>-4.495296808692601</v>
      </c>
      <c r="G50" s="12">
        <v>-1.7050368220192937</v>
      </c>
      <c r="H50" s="12"/>
    </row>
    <row r="51" spans="1:8" ht="12">
      <c r="A51" s="5" t="s">
        <v>56</v>
      </c>
      <c r="B51" s="12">
        <v>-8.087533633395863</v>
      </c>
      <c r="C51" s="12">
        <v>-9.473696885675404</v>
      </c>
      <c r="D51" s="12">
        <v>-6.83814264800027</v>
      </c>
      <c r="E51" s="12">
        <v>-8.168296135395158</v>
      </c>
      <c r="F51" s="12">
        <v>-3.7652854899540187</v>
      </c>
      <c r="G51" s="12">
        <v>-7.8576762771249875</v>
      </c>
      <c r="H51" s="12"/>
    </row>
    <row r="52" spans="1:8" ht="12">
      <c r="A52" s="5" t="s">
        <v>57</v>
      </c>
      <c r="B52" s="12">
        <v>-5.227814352230427</v>
      </c>
      <c r="C52" s="12">
        <v>-2.573341401437989</v>
      </c>
      <c r="D52" s="12">
        <v>-4.499255553637084</v>
      </c>
      <c r="E52" s="12">
        <v>-4.506194179100153</v>
      </c>
      <c r="F52" s="12">
        <v>-5.521338259511023</v>
      </c>
      <c r="G52" s="12">
        <v>-4.3717633123619954</v>
      </c>
      <c r="H52" s="12"/>
    </row>
    <row r="53" spans="1:8" ht="12">
      <c r="A53" s="5" t="s">
        <v>58</v>
      </c>
      <c r="B53" s="12">
        <v>-1.3364439685864395</v>
      </c>
      <c r="C53" s="12">
        <v>-5.305352288567149</v>
      </c>
      <c r="D53" s="12">
        <v>-7.5074202667473</v>
      </c>
      <c r="E53" s="12">
        <v>-9.086782910736954</v>
      </c>
      <c r="F53" s="12">
        <v>-6.809800755926126</v>
      </c>
      <c r="G53" s="12">
        <v>-5.057539355757915</v>
      </c>
      <c r="H53" s="12"/>
    </row>
    <row r="54" spans="1:8" ht="12">
      <c r="A54" s="5" t="s">
        <v>59</v>
      </c>
      <c r="B54" s="12">
        <v>-15.121627815374758</v>
      </c>
      <c r="C54" s="12">
        <v>-9.537554813218934</v>
      </c>
      <c r="D54" s="12">
        <v>-10.937021396348372</v>
      </c>
      <c r="E54" s="12">
        <v>-14.377389179530164</v>
      </c>
      <c r="F54" s="12">
        <v>-21.089165540048825</v>
      </c>
      <c r="G54" s="12">
        <v>-13.32858933006075</v>
      </c>
      <c r="H54" s="12"/>
    </row>
    <row r="55" spans="1:8" ht="12">
      <c r="A55" s="5" t="s">
        <v>60</v>
      </c>
      <c r="B55" s="12">
        <v>-2.942860315539177</v>
      </c>
      <c r="C55" s="12">
        <v>2.901360932965381</v>
      </c>
      <c r="D55" s="12">
        <v>-0.34948036882599093</v>
      </c>
      <c r="E55" s="12">
        <v>0.47337167127856505</v>
      </c>
      <c r="F55" s="12">
        <v>4.191084727810824</v>
      </c>
      <c r="G55" s="12">
        <v>0.014692887055108966</v>
      </c>
      <c r="H55" s="12"/>
    </row>
    <row r="56" spans="1:8" ht="12">
      <c r="A56" s="5" t="s">
        <v>61</v>
      </c>
      <c r="B56" s="12">
        <v>7.180543652516152</v>
      </c>
      <c r="C56" s="12">
        <v>7.178267947377344</v>
      </c>
      <c r="D56" s="12">
        <v>7.026421328516505</v>
      </c>
      <c r="E56" s="12">
        <v>8.73995983142812</v>
      </c>
      <c r="F56" s="12">
        <v>7.856780643766431</v>
      </c>
      <c r="G56" s="12">
        <v>7.410559971797539</v>
      </c>
      <c r="H56" s="12"/>
    </row>
    <row r="57" spans="1:8" ht="12">
      <c r="A57" s="5" t="s">
        <v>62</v>
      </c>
      <c r="B57" s="12">
        <v>-0.37178036307450435</v>
      </c>
      <c r="C57" s="12">
        <v>1.7774220975809372</v>
      </c>
      <c r="D57" s="12">
        <v>1.9297497951471134</v>
      </c>
      <c r="E57" s="12">
        <v>9.776166458575855</v>
      </c>
      <c r="F57" s="12">
        <v>7.286558594002463</v>
      </c>
      <c r="G57" s="12">
        <v>2.596815465582248</v>
      </c>
      <c r="H57" s="12"/>
    </row>
    <row r="58" spans="1:8" ht="12">
      <c r="A58" s="5" t="s">
        <v>63</v>
      </c>
      <c r="B58" s="12">
        <v>3.883467201382947</v>
      </c>
      <c r="C58" s="12">
        <v>0.11944424400784984</v>
      </c>
      <c r="D58" s="12">
        <v>9.138270279232131</v>
      </c>
      <c r="E58" s="12">
        <v>8.084370225183086</v>
      </c>
      <c r="F58" s="12">
        <v>3.7191144359540482</v>
      </c>
      <c r="G58" s="12">
        <v>4.541554165864135</v>
      </c>
      <c r="H58" s="12"/>
    </row>
    <row r="59" spans="1:8" ht="12">
      <c r="A59" s="5" t="s">
        <v>64</v>
      </c>
      <c r="B59" s="12">
        <v>-1.1093790405456614</v>
      </c>
      <c r="C59" s="12">
        <v>-1.475827274611772</v>
      </c>
      <c r="D59" s="12">
        <v>-3.0006968083824974</v>
      </c>
      <c r="E59" s="12">
        <v>-4.083971757370426</v>
      </c>
      <c r="F59" s="12">
        <v>-4.876781531843077</v>
      </c>
      <c r="G59" s="12">
        <v>-2.326057329468363</v>
      </c>
      <c r="H59" s="12"/>
    </row>
    <row r="60" spans="1:8" ht="12">
      <c r="A60" s="5" t="s">
        <v>65</v>
      </c>
      <c r="B60" s="12">
        <v>1.0125431275223102</v>
      </c>
      <c r="C60" s="12">
        <v>-0.36956521588325764</v>
      </c>
      <c r="D60" s="12">
        <v>-2.9752931151731734</v>
      </c>
      <c r="E60" s="12">
        <v>-1.9519779983379548</v>
      </c>
      <c r="F60" s="12">
        <v>-0.1070267386651594</v>
      </c>
      <c r="G60" s="12">
        <v>-0.6625392631397555</v>
      </c>
      <c r="H60" s="12"/>
    </row>
    <row r="61" spans="1:8" ht="12">
      <c r="A61" s="5" t="s">
        <v>66</v>
      </c>
      <c r="B61" s="12">
        <v>-1.7951183893350677</v>
      </c>
      <c r="C61" s="12">
        <v>-3.8089695097439398</v>
      </c>
      <c r="D61" s="12">
        <v>-3.3594340183619606</v>
      </c>
      <c r="E61" s="12">
        <v>-5.511807855390823</v>
      </c>
      <c r="F61" s="12">
        <v>-4.6139399187747285</v>
      </c>
      <c r="G61" s="12">
        <v>-3.3650710839791995</v>
      </c>
      <c r="H61" s="12"/>
    </row>
    <row r="62" spans="1:8" ht="12">
      <c r="A62" s="5" t="s">
        <v>67</v>
      </c>
      <c r="B62" s="12">
        <v>1.3924512455244455</v>
      </c>
      <c r="C62" s="12">
        <v>0.6826610901708985</v>
      </c>
      <c r="D62" s="12">
        <v>1.3352039535519236</v>
      </c>
      <c r="E62" s="12">
        <v>2.3819236344608092</v>
      </c>
      <c r="F62" s="12">
        <v>6.687305367857068</v>
      </c>
      <c r="G62" s="12">
        <v>1.7419682601883444</v>
      </c>
      <c r="H62" s="12"/>
    </row>
    <row r="63" spans="1:8" ht="12">
      <c r="A63" s="5" t="s">
        <v>68</v>
      </c>
      <c r="B63" s="12">
        <v>2.1167511082203823</v>
      </c>
      <c r="C63" s="12">
        <v>0.2919816027074521</v>
      </c>
      <c r="D63" s="12">
        <v>2.758975302801843</v>
      </c>
      <c r="E63" s="12">
        <v>0.11876623310293566</v>
      </c>
      <c r="F63" s="12">
        <v>7.741504480441627</v>
      </c>
      <c r="G63" s="12">
        <v>1.9461746467988001</v>
      </c>
      <c r="H63" s="12"/>
    </row>
    <row r="64" spans="1:8" ht="12">
      <c r="A64" s="5" t="s">
        <v>69</v>
      </c>
      <c r="B64" s="12">
        <v>-7.2331042904253255</v>
      </c>
      <c r="C64" s="12">
        <v>-6.352102225289351</v>
      </c>
      <c r="D64" s="12">
        <v>-7.796084918974039</v>
      </c>
      <c r="E64" s="12">
        <v>-3.4702663800971854</v>
      </c>
      <c r="F64" s="12">
        <v>9.306487039334703</v>
      </c>
      <c r="G64" s="12">
        <v>-5.230370662074186</v>
      </c>
      <c r="H64" s="12"/>
    </row>
    <row r="65" spans="1:8" ht="12">
      <c r="A65" s="5" t="s">
        <v>70</v>
      </c>
      <c r="B65" s="12">
        <v>-2.727156610158845</v>
      </c>
      <c r="C65" s="12">
        <v>-3.115505943292175</v>
      </c>
      <c r="D65" s="12">
        <v>0.6759408962562605</v>
      </c>
      <c r="E65" s="12">
        <v>-6.117428671516993</v>
      </c>
      <c r="F65" s="12">
        <v>-27.773417831708592</v>
      </c>
      <c r="G65" s="12">
        <v>-5.042035639196931</v>
      </c>
      <c r="H65" s="12"/>
    </row>
    <row r="66" spans="1:8" ht="12">
      <c r="A66" s="5" t="s">
        <v>71</v>
      </c>
      <c r="B66" s="12">
        <v>-7.760220369246616</v>
      </c>
      <c r="C66" s="12">
        <v>-10.782250218497047</v>
      </c>
      <c r="D66" s="12">
        <v>-8.623267995865017</v>
      </c>
      <c r="E66" s="12">
        <v>-16.12889047146701</v>
      </c>
      <c r="F66" s="12">
        <v>-15.42901415603428</v>
      </c>
      <c r="G66" s="12">
        <v>-10.424975842128877</v>
      </c>
      <c r="H66" s="12"/>
    </row>
    <row r="67" spans="1:8" ht="12">
      <c r="A67" s="5" t="s">
        <v>72</v>
      </c>
      <c r="B67" s="12">
        <v>-28.40290819331215</v>
      </c>
      <c r="C67" s="12">
        <v>-22.89109024699393</v>
      </c>
      <c r="D67" s="12">
        <v>-27.7627456950314</v>
      </c>
      <c r="E67" s="12">
        <v>-22.916507250412025</v>
      </c>
      <c r="F67" s="12">
        <v>-18.823826694970126</v>
      </c>
      <c r="G67" s="12">
        <v>-25.541411625006482</v>
      </c>
      <c r="H67" s="12"/>
    </row>
    <row r="68" spans="1:8" ht="12">
      <c r="A68" s="5" t="s">
        <v>73</v>
      </c>
      <c r="B68" s="12">
        <v>-3.228753040871596</v>
      </c>
      <c r="C68" s="12">
        <v>-8.941281912774759</v>
      </c>
      <c r="D68" s="12">
        <v>-2.571366923152361</v>
      </c>
      <c r="E68" s="12">
        <v>-8.334047609365038</v>
      </c>
      <c r="F68" s="12">
        <v>-14.58251121067563</v>
      </c>
      <c r="G68" s="12">
        <v>-6.086536981603913</v>
      </c>
      <c r="H68" s="12"/>
    </row>
    <row r="69" spans="1:8" ht="12">
      <c r="A69" s="5" t="s">
        <v>74</v>
      </c>
      <c r="B69" s="12">
        <v>-0.7430146575159702</v>
      </c>
      <c r="C69" s="12">
        <v>2.3253247495652984</v>
      </c>
      <c r="D69" s="12">
        <v>0.030082445227646356</v>
      </c>
      <c r="E69" s="12">
        <v>-2.400668692704862</v>
      </c>
      <c r="F69" s="12">
        <v>-4.438461155401032</v>
      </c>
      <c r="G69" s="12">
        <v>-0.3076922036309768</v>
      </c>
      <c r="H69" s="12"/>
    </row>
    <row r="70" spans="1:8" ht="12">
      <c r="A70" s="5" t="s">
        <v>75</v>
      </c>
      <c r="B70" s="12">
        <v>-3.8617148994055133</v>
      </c>
      <c r="C70" s="12">
        <v>0.6422056682665015</v>
      </c>
      <c r="D70" s="12">
        <v>1.9658956390864406</v>
      </c>
      <c r="E70" s="12">
        <v>-1.8806402540652227</v>
      </c>
      <c r="F70" s="12">
        <v>1.8478009841831984</v>
      </c>
      <c r="G70" s="12">
        <v>-0.8731763869130941</v>
      </c>
      <c r="H70" s="12"/>
    </row>
    <row r="71" spans="1:8" ht="12">
      <c r="A71" s="5" t="s">
        <v>76</v>
      </c>
      <c r="B71" s="12">
        <v>2.69458434258161</v>
      </c>
      <c r="C71" s="12">
        <v>-0.21292097374773147</v>
      </c>
      <c r="D71" s="12">
        <v>-1.8449461424450437</v>
      </c>
      <c r="E71" s="12">
        <v>4.663070138010547</v>
      </c>
      <c r="F71" s="12">
        <v>-2.3362330907242925</v>
      </c>
      <c r="G71" s="12">
        <v>0.8934402557651022</v>
      </c>
      <c r="H71" s="12"/>
    </row>
    <row r="72" spans="1:8" ht="12">
      <c r="A72" s="5" t="s">
        <v>77</v>
      </c>
      <c r="B72" s="12">
        <v>-1.5554337151498823</v>
      </c>
      <c r="C72" s="12">
        <v>-0.27250131798563954</v>
      </c>
      <c r="D72" s="12">
        <v>-0.012000168485008643</v>
      </c>
      <c r="E72" s="12">
        <v>-8.278788175935487</v>
      </c>
      <c r="F72" s="12">
        <v>-5.697477598818105</v>
      </c>
      <c r="G72" s="12">
        <v>-2.0892306745391704</v>
      </c>
      <c r="H72" s="12"/>
    </row>
    <row r="73" spans="1:8" ht="12">
      <c r="A73" s="5" t="s">
        <v>157</v>
      </c>
      <c r="B73" s="12">
        <v>-0.5354655626144732</v>
      </c>
      <c r="C73" s="12">
        <v>-2.637857475358116</v>
      </c>
      <c r="D73" s="12">
        <v>-0.4258047897754745</v>
      </c>
      <c r="E73" s="12">
        <v>-0.29631508612156154</v>
      </c>
      <c r="F73" s="12">
        <v>-5.563883117394712</v>
      </c>
      <c r="G73" s="12">
        <v>-1.333020824560825</v>
      </c>
      <c r="H73" s="12"/>
    </row>
    <row r="74" spans="1:8" ht="12">
      <c r="A74" s="5" t="s">
        <v>158</v>
      </c>
      <c r="B74" s="12">
        <v>0.6070165273523404</v>
      </c>
      <c r="C74" s="12">
        <v>1.7457677175742556</v>
      </c>
      <c r="D74" s="12">
        <v>2.0991416344949183</v>
      </c>
      <c r="E74" s="12">
        <v>2.1485660899023546</v>
      </c>
      <c r="F74" s="12">
        <v>1.177273726369348</v>
      </c>
      <c r="G74" s="12">
        <v>1.4510929481014534</v>
      </c>
      <c r="H74" s="12"/>
    </row>
    <row r="75" spans="1:8" ht="12">
      <c r="A75" s="5" t="s">
        <v>159</v>
      </c>
      <c r="B75" s="12">
        <v>4.936772034853984</v>
      </c>
      <c r="C75" s="12">
        <v>5.510672045523806</v>
      </c>
      <c r="D75" s="12">
        <v>10.968025234334586</v>
      </c>
      <c r="E75" s="12">
        <v>10.393307946503723</v>
      </c>
      <c r="F75" s="12">
        <v>6.007581329621341</v>
      </c>
      <c r="G75" s="12">
        <v>7.17132025652715</v>
      </c>
      <c r="H75" s="12"/>
    </row>
    <row r="76" spans="1:8" ht="12">
      <c r="A76" s="5" t="s">
        <v>160</v>
      </c>
      <c r="B76" s="12">
        <v>-1.3208363596070076</v>
      </c>
      <c r="C76" s="12">
        <v>-1.8906935592622958</v>
      </c>
      <c r="D76" s="12">
        <v>-1.9961582794070492</v>
      </c>
      <c r="E76" s="12">
        <v>-1.591826838576679</v>
      </c>
      <c r="F76" s="12">
        <v>1.0962628039017952</v>
      </c>
      <c r="G76" s="12">
        <v>-1.5096639241388943</v>
      </c>
      <c r="H76" s="12"/>
    </row>
    <row r="77" spans="1:8" ht="12">
      <c r="A77" s="5" t="s">
        <v>161</v>
      </c>
      <c r="B77" s="12">
        <v>5.062063608253123</v>
      </c>
      <c r="C77" s="12">
        <v>5.794218436953125</v>
      </c>
      <c r="D77" s="12">
        <v>4.5052857737722505</v>
      </c>
      <c r="E77" s="12">
        <v>10.089234688685112</v>
      </c>
      <c r="F77" s="12">
        <v>11.058175797412314</v>
      </c>
      <c r="G77" s="12">
        <v>6.150795853866159</v>
      </c>
      <c r="H77" s="12"/>
    </row>
    <row r="78" spans="1:8" ht="12">
      <c r="A78" s="5" t="s">
        <v>162</v>
      </c>
      <c r="B78" s="12">
        <v>1.8765921675485926</v>
      </c>
      <c r="C78" s="12">
        <v>2.554463636826149</v>
      </c>
      <c r="D78" s="12">
        <v>0.4139430517357659</v>
      </c>
      <c r="E78" s="12">
        <v>-0.39638437795110165</v>
      </c>
      <c r="F78" s="12">
        <v>1.5724100687714313</v>
      </c>
      <c r="G78" s="12">
        <v>1.3865677360638649</v>
      </c>
      <c r="H78" s="12"/>
    </row>
    <row r="79" spans="1:8" ht="12">
      <c r="A79" s="5" t="s">
        <v>163</v>
      </c>
      <c r="B79" s="12">
        <v>1.5873110897892542</v>
      </c>
      <c r="C79" s="12">
        <v>2.8564118526640265</v>
      </c>
      <c r="D79" s="12">
        <v>1.7455050751241104</v>
      </c>
      <c r="E79" s="12">
        <v>7.343012423928127</v>
      </c>
      <c r="F79" s="12">
        <v>0.49402288708916403</v>
      </c>
      <c r="G79" s="12">
        <v>2.652084955182109</v>
      </c>
      <c r="H79" s="12"/>
    </row>
    <row r="80" spans="1:8" ht="12">
      <c r="A80" s="5" t="s">
        <v>164</v>
      </c>
      <c r="B80" s="12">
        <v>11.816771050849022</v>
      </c>
      <c r="C80" s="12">
        <v>10.204138696145414</v>
      </c>
      <c r="D80" s="12">
        <v>10.093506210607332</v>
      </c>
      <c r="E80" s="12">
        <v>8.368547422389497</v>
      </c>
      <c r="F80" s="12">
        <v>12.528693374636713</v>
      </c>
      <c r="G80" s="12">
        <v>10.591495815954605</v>
      </c>
      <c r="H80" s="12"/>
    </row>
    <row r="81" spans="1:8" ht="12">
      <c r="A81" s="5" t="s">
        <v>165</v>
      </c>
      <c r="B81" s="12">
        <v>9.37851077617446</v>
      </c>
      <c r="C81" s="12">
        <v>7.542975956806526</v>
      </c>
      <c r="D81" s="12">
        <v>14.045118998385542</v>
      </c>
      <c r="E81" s="12">
        <v>18.644431881229917</v>
      </c>
      <c r="F81" s="12">
        <v>13.005989589022127</v>
      </c>
      <c r="G81" s="12">
        <v>11.44925512502384</v>
      </c>
      <c r="H81" s="12"/>
    </row>
    <row r="82" spans="1:8" ht="12">
      <c r="A82" s="5" t="s">
        <v>78</v>
      </c>
      <c r="B82" s="12">
        <v>3.0246510781304634</v>
      </c>
      <c r="C82" s="12">
        <v>1.215636746214763</v>
      </c>
      <c r="D82" s="12">
        <v>0.8083301502285758</v>
      </c>
      <c r="E82" s="12">
        <v>-0.5956291462180902</v>
      </c>
      <c r="F82" s="12">
        <v>6.601752707684982</v>
      </c>
      <c r="G82" s="12">
        <v>1.7892740903206688</v>
      </c>
      <c r="H82" s="12"/>
    </row>
    <row r="83" spans="1:8" ht="12">
      <c r="A83" s="5" t="s">
        <v>166</v>
      </c>
      <c r="B83" s="12">
        <v>5.566239751615276</v>
      </c>
      <c r="C83" s="12">
        <v>3.9790999198792116</v>
      </c>
      <c r="D83" s="12">
        <v>2.073411080395416</v>
      </c>
      <c r="E83" s="12">
        <v>2.1255550574628113</v>
      </c>
      <c r="F83" s="12">
        <v>3.6239618261749422</v>
      </c>
      <c r="G83" s="12">
        <v>3.7903824099597196</v>
      </c>
      <c r="H83" s="12"/>
    </row>
    <row r="84" spans="1:8" ht="12">
      <c r="A84" s="5" t="s">
        <v>79</v>
      </c>
      <c r="B84" s="12">
        <v>2.2572879691983236</v>
      </c>
      <c r="C84" s="12">
        <v>5.234422393995223</v>
      </c>
      <c r="D84" s="12">
        <v>6.785131283316445</v>
      </c>
      <c r="E84" s="12">
        <v>6.751552806334603</v>
      </c>
      <c r="F84" s="12">
        <v>4.598454281821471</v>
      </c>
      <c r="G84" s="12">
        <v>4.747245980932897</v>
      </c>
      <c r="H84" s="12"/>
    </row>
    <row r="85" spans="1:8" ht="12">
      <c r="A85" s="5" t="s">
        <v>151</v>
      </c>
      <c r="B85" s="12">
        <v>2.197918659025172</v>
      </c>
      <c r="C85" s="12">
        <v>0.2288790734328294</v>
      </c>
      <c r="D85" s="12">
        <v>0.34237643130241524</v>
      </c>
      <c r="E85" s="12">
        <v>-2.2478876316673544</v>
      </c>
      <c r="F85" s="12">
        <v>-2.040342249238597</v>
      </c>
      <c r="G85" s="12">
        <v>0.3858476095999299</v>
      </c>
      <c r="H85" s="12"/>
    </row>
    <row r="86" spans="1:8" ht="12">
      <c r="A86" s="5" t="s">
        <v>154</v>
      </c>
      <c r="B86" s="12">
        <v>2.353102204630899</v>
      </c>
      <c r="C86" s="12">
        <v>-0.4065423452352043</v>
      </c>
      <c r="D86" s="12">
        <v>0.30573179765992653</v>
      </c>
      <c r="E86" s="12">
        <v>-0.2921788580511202</v>
      </c>
      <c r="F86" s="12">
        <v>-1.0974769094419012</v>
      </c>
      <c r="G86" s="12">
        <v>0.6385503213422765</v>
      </c>
      <c r="H86" s="12"/>
    </row>
    <row r="87" spans="1:8" ht="12">
      <c r="A87" s="5" t="s">
        <v>167</v>
      </c>
      <c r="B87" s="12">
        <v>1.517217181312177</v>
      </c>
      <c r="C87" s="12">
        <v>2.454997640056712</v>
      </c>
      <c r="D87" s="12">
        <v>-0.06458827983288244</v>
      </c>
      <c r="E87" s="12">
        <v>5.12399242967148</v>
      </c>
      <c r="F87" s="12">
        <v>5.615713110125792</v>
      </c>
      <c r="G87" s="12">
        <v>2.1611277765217927</v>
      </c>
      <c r="H87" s="12"/>
    </row>
    <row r="88" spans="1:8" ht="12">
      <c r="A88" s="5" t="s">
        <v>169</v>
      </c>
      <c r="B88" s="12">
        <v>-0.26111476738548545</v>
      </c>
      <c r="C88" s="12">
        <v>-2.0608946257174474</v>
      </c>
      <c r="D88" s="12">
        <v>2.1402824210578255</v>
      </c>
      <c r="E88" s="12">
        <v>-0.1385772715704562</v>
      </c>
      <c r="F88" s="12">
        <v>-3.041908938353001</v>
      </c>
      <c r="G88" s="12">
        <v>-0.34278937846650515</v>
      </c>
      <c r="H88" s="12"/>
    </row>
    <row r="89" spans="1:8" ht="12">
      <c r="A89" s="5" t="s">
        <v>171</v>
      </c>
      <c r="B89" s="12">
        <v>-3.94518022004804</v>
      </c>
      <c r="C89" s="12">
        <v>-2.9444868379432982</v>
      </c>
      <c r="D89" s="12">
        <v>-5.10931522890577</v>
      </c>
      <c r="E89" s="12">
        <v>-4.916049805627955</v>
      </c>
      <c r="F89" s="12">
        <v>2.5443950693335715</v>
      </c>
      <c r="G89" s="12">
        <v>-3.6879044965063743</v>
      </c>
      <c r="H89" s="12"/>
    </row>
    <row r="90" spans="1:8" ht="12">
      <c r="A90" s="11" t="s">
        <v>184</v>
      </c>
      <c r="B90" s="12">
        <v>2.0520436916636724</v>
      </c>
      <c r="C90" s="12">
        <v>2.1962033154883573</v>
      </c>
      <c r="D90" s="12">
        <v>-1.7272525175788538</v>
      </c>
      <c r="E90" s="12">
        <v>2.027126765163741</v>
      </c>
      <c r="F90" s="12">
        <v>-6.180947507881738</v>
      </c>
      <c r="G90" s="12">
        <v>0.6986483875179794</v>
      </c>
      <c r="H90" s="12"/>
    </row>
    <row r="91" spans="1:8" ht="12">
      <c r="A91" s="11" t="s">
        <v>186</v>
      </c>
      <c r="B91" s="12">
        <v>-2.5519089101930326</v>
      </c>
      <c r="C91" s="12">
        <v>-0.022814574657858473</v>
      </c>
      <c r="D91" s="12">
        <v>-1.052124402280356</v>
      </c>
      <c r="E91" s="12">
        <v>1.4119314095022186</v>
      </c>
      <c r="F91" s="12">
        <v>6.581503694437059</v>
      </c>
      <c r="G91" s="12">
        <v>-0.47061520658214356</v>
      </c>
      <c r="H91" s="12"/>
    </row>
    <row r="92" spans="1:8" ht="12">
      <c r="A92" s="11" t="s">
        <v>188</v>
      </c>
      <c r="B92" s="12">
        <v>5.836232298400282</v>
      </c>
      <c r="C92" s="12">
        <v>6.3022436055534135</v>
      </c>
      <c r="D92" s="12">
        <v>6.634066233553318</v>
      </c>
      <c r="E92" s="12">
        <v>2.28160782537284</v>
      </c>
      <c r="F92" s="12">
        <v>2.1112607705691433</v>
      </c>
      <c r="G92" s="12">
        <v>5.338865331115945</v>
      </c>
      <c r="H92" s="12"/>
    </row>
    <row r="93" spans="1:8" ht="12">
      <c r="A93" s="11" t="s">
        <v>190</v>
      </c>
      <c r="B93" s="12">
        <v>1.0713695767087739</v>
      </c>
      <c r="C93" s="12">
        <v>0.650897073713953</v>
      </c>
      <c r="D93" s="12">
        <v>3.239082569508363</v>
      </c>
      <c r="E93" s="12">
        <v>0.9850559991056116</v>
      </c>
      <c r="F93" s="12">
        <v>2.129308033681369</v>
      </c>
      <c r="G93" s="12">
        <v>1.4882043796633764</v>
      </c>
      <c r="H93" s="12"/>
    </row>
    <row r="94" spans="1:8" ht="12">
      <c r="A94" s="11" t="s">
        <v>223</v>
      </c>
      <c r="B94" s="12">
        <v>-0.2075653923789096</v>
      </c>
      <c r="C94" s="12">
        <v>-0.13334567865638358</v>
      </c>
      <c r="D94" s="12">
        <v>0.7990284543807085</v>
      </c>
      <c r="E94" s="12">
        <v>-0.17122959745697797</v>
      </c>
      <c r="F94" s="12">
        <v>-0.9534834389766736</v>
      </c>
      <c r="G94" s="12">
        <v>-0.016291296545120827</v>
      </c>
      <c r="H94" s="12"/>
    </row>
    <row r="95" spans="1:8" ht="12">
      <c r="A95" s="11" t="s">
        <v>225</v>
      </c>
      <c r="B95" s="12">
        <v>-3.2071627943015204</v>
      </c>
      <c r="C95" s="12">
        <v>-0.838984311840223</v>
      </c>
      <c r="D95" s="12">
        <v>-1.865305142489073</v>
      </c>
      <c r="E95" s="12">
        <v>-3.6226445439193733</v>
      </c>
      <c r="F95" s="12">
        <v>0.5055445756321049</v>
      </c>
      <c r="G95" s="12">
        <v>-2.1557625110082945</v>
      </c>
      <c r="H95" s="12"/>
    </row>
    <row r="96" spans="1:8" ht="12">
      <c r="A96" s="11" t="s">
        <v>227</v>
      </c>
      <c r="B96" s="12">
        <v>-4.168980327475529</v>
      </c>
      <c r="C96" s="12">
        <v>-4.606266630487118</v>
      </c>
      <c r="D96" s="12">
        <v>-7.3585477174578475</v>
      </c>
      <c r="E96" s="12">
        <v>-5.3845289697695495</v>
      </c>
      <c r="F96" s="12">
        <v>-8.28490587013332</v>
      </c>
      <c r="G96" s="12">
        <v>-5.423891136291392</v>
      </c>
      <c r="H96" s="12"/>
    </row>
    <row r="97" spans="1:8" ht="12">
      <c r="A97" s="11" t="s">
        <v>229</v>
      </c>
      <c r="B97" s="12">
        <v>4.545388697116555</v>
      </c>
      <c r="C97" s="12">
        <v>3.3694012227106227</v>
      </c>
      <c r="D97" s="12">
        <v>2.8873584009045814</v>
      </c>
      <c r="E97" s="12">
        <v>1.9340354592259905</v>
      </c>
      <c r="F97" s="12">
        <v>-0.2223105377395963</v>
      </c>
      <c r="G97" s="12">
        <v>3.2203218751729663</v>
      </c>
      <c r="H97" s="12"/>
    </row>
    <row r="98" spans="1:8" ht="12">
      <c r="A98" s="11" t="s">
        <v>231</v>
      </c>
      <c r="B98" s="12">
        <v>1.8777135730463488</v>
      </c>
      <c r="C98" s="12">
        <v>-0.07137791709668691</v>
      </c>
      <c r="D98" s="12">
        <v>-1.8402091777652834</v>
      </c>
      <c r="E98" s="12">
        <v>-0.6496077114101692</v>
      </c>
      <c r="F98" s="12">
        <v>-2.5769433928503576</v>
      </c>
      <c r="G98" s="12">
        <v>-0.03154136717239658</v>
      </c>
      <c r="H98" s="12"/>
    </row>
    <row r="99" spans="1:8" ht="12">
      <c r="A99" s="11" t="s">
        <v>233</v>
      </c>
      <c r="B99" s="12">
        <v>-19.193446978897512</v>
      </c>
      <c r="C99" s="12">
        <v>-9.754414068704722</v>
      </c>
      <c r="D99" s="12">
        <v>-2.284128038454643</v>
      </c>
      <c r="E99" s="12">
        <v>-11.625282183101948</v>
      </c>
      <c r="F99" s="12">
        <v>-13.286008426525475</v>
      </c>
      <c r="G99" s="12">
        <v>-11.90659283089342</v>
      </c>
      <c r="H99" s="12"/>
    </row>
    <row r="100" spans="1:8" ht="12">
      <c r="A100" s="11" t="s">
        <v>235</v>
      </c>
      <c r="B100" s="12">
        <v>-7.594783205036154</v>
      </c>
      <c r="C100" s="12">
        <v>-8.454556946821286</v>
      </c>
      <c r="D100" s="12">
        <v>-21.028729764315226</v>
      </c>
      <c r="E100" s="12">
        <v>-18.095909387990417</v>
      </c>
      <c r="F100" s="12">
        <v>-17.57599837229891</v>
      </c>
      <c r="G100" s="12">
        <v>-12.995692303996853</v>
      </c>
      <c r="H100" s="12"/>
    </row>
    <row r="101" spans="1:8" ht="12">
      <c r="A101" s="11" t="s">
        <v>237</v>
      </c>
      <c r="B101" s="12">
        <v>22.757942923672513</v>
      </c>
      <c r="C101" s="12">
        <v>16.47977986706262</v>
      </c>
      <c r="D101" s="12">
        <v>16.502201878210627</v>
      </c>
      <c r="E101" s="12">
        <v>30.155861311149618</v>
      </c>
      <c r="F101" s="12">
        <v>25.947766183610167</v>
      </c>
      <c r="G101" s="12">
        <v>20.90687132308458</v>
      </c>
      <c r="H101" s="12"/>
    </row>
    <row r="102" spans="1:8" ht="12">
      <c r="A102" s="11" t="s">
        <v>239</v>
      </c>
      <c r="B102" s="12">
        <v>9.885500173709891</v>
      </c>
      <c r="C102" s="12">
        <v>7.740239373010563</v>
      </c>
      <c r="D102" s="12">
        <v>12.666126805404613</v>
      </c>
      <c r="E102" s="12">
        <v>8.292983176965706</v>
      </c>
      <c r="F102" s="12">
        <v>12.001914512476217</v>
      </c>
      <c r="G102" s="12">
        <v>9.80685306597112</v>
      </c>
      <c r="H102" s="12"/>
    </row>
    <row r="103" spans="1:8" ht="12">
      <c r="A103" s="11" t="s">
        <v>241</v>
      </c>
      <c r="B103" s="12">
        <v>6.073764128660846</v>
      </c>
      <c r="C103" s="12">
        <v>6.735124504339385</v>
      </c>
      <c r="D103" s="12">
        <v>4.985101400128245</v>
      </c>
      <c r="E103" s="12">
        <v>5.4166270071631075</v>
      </c>
      <c r="F103" s="12">
        <v>7.929029871324097</v>
      </c>
      <c r="G103" s="12">
        <v>6.0364834796846605</v>
      </c>
      <c r="H103" s="12"/>
    </row>
    <row r="104" spans="1:7" ht="13.5" customHeight="1">
      <c r="A104" s="11" t="s">
        <v>243</v>
      </c>
      <c r="B104" s="12">
        <v>1.6832897292435878</v>
      </c>
      <c r="C104" s="12">
        <v>1.7841176200132636</v>
      </c>
      <c r="D104" s="12">
        <v>1.5088277549137201</v>
      </c>
      <c r="E104" s="12">
        <v>1.0758840647737207</v>
      </c>
      <c r="F104" s="12">
        <v>1.8891328942008512</v>
      </c>
      <c r="G104" s="12">
        <v>1.6025688834865957</v>
      </c>
    </row>
    <row r="105" spans="1:7" ht="13.5" customHeight="1">
      <c r="A105" s="11" t="s">
        <v>245</v>
      </c>
      <c r="B105" s="9">
        <v>0.970668902050242</v>
      </c>
      <c r="C105" s="9">
        <v>-1.7799407116634551</v>
      </c>
      <c r="D105" s="9">
        <v>4.472864574487511</v>
      </c>
      <c r="E105" s="9">
        <v>-1.3714555417963377</v>
      </c>
      <c r="F105" s="9">
        <v>-1.8741038365369551</v>
      </c>
      <c r="G105" s="9">
        <v>0.49908073329975894</v>
      </c>
    </row>
    <row r="106" spans="1:8" ht="13.5" customHeight="1">
      <c r="A106" s="11" t="s">
        <v>247</v>
      </c>
      <c r="B106" s="9">
        <v>-4.278109251548066</v>
      </c>
      <c r="C106" s="9">
        <v>-3.90771123769504</v>
      </c>
      <c r="D106" s="9">
        <v>-5.273228759206865</v>
      </c>
      <c r="E106" s="9">
        <v>-1.765697678276397</v>
      </c>
      <c r="F106" s="9">
        <v>-1.71557025699299</v>
      </c>
      <c r="G106" s="9">
        <v>-3.9075363164285877</v>
      </c>
      <c r="H106" s="50"/>
    </row>
    <row r="107" spans="1:8" ht="13.5" customHeight="1">
      <c r="A107" s="11" t="s">
        <v>249</v>
      </c>
      <c r="B107" s="9">
        <v>3.8130108814058215</v>
      </c>
      <c r="C107" s="9">
        <v>3.2180490387496556</v>
      </c>
      <c r="D107" s="9">
        <v>3.874814878457642</v>
      </c>
      <c r="E107" s="9">
        <v>6.307068000567667</v>
      </c>
      <c r="F107" s="9">
        <v>2.5358037650588856</v>
      </c>
      <c r="G107" s="9">
        <v>3.9388244547078677</v>
      </c>
      <c r="H107" s="50"/>
    </row>
    <row r="108" spans="1:7" ht="12">
      <c r="A108" s="11" t="s">
        <v>252</v>
      </c>
      <c r="B108" s="9">
        <v>-1.3683242747148443</v>
      </c>
      <c r="C108" s="9">
        <v>-2.4082927116391635</v>
      </c>
      <c r="D108" s="9">
        <v>0.34886884953142544</v>
      </c>
      <c r="E108" s="9">
        <v>-1.2416499256941689</v>
      </c>
      <c r="F108" s="9">
        <v>3.6061727741700347</v>
      </c>
      <c r="G108" s="9">
        <v>-0.9357247984673717</v>
      </c>
    </row>
    <row r="109" spans="1:7" ht="12">
      <c r="A109" s="11" t="s">
        <v>256</v>
      </c>
      <c r="B109" s="9">
        <v>-3.4327623947563475</v>
      </c>
      <c r="C109" s="9">
        <v>-4.245124015269202</v>
      </c>
      <c r="D109" s="9">
        <v>-6.568560257434118</v>
      </c>
      <c r="E109" s="9">
        <v>-10.023819208207872</v>
      </c>
      <c r="F109" s="9">
        <v>-8.331587976570649</v>
      </c>
      <c r="G109" s="9">
        <v>-5.536433485027751</v>
      </c>
    </row>
    <row r="110" spans="1:7" ht="12">
      <c r="A110" s="66"/>
      <c r="B110" s="66"/>
      <c r="C110" s="66"/>
      <c r="D110" s="66"/>
      <c r="E110" s="66"/>
      <c r="F110" s="66"/>
      <c r="G110" s="66"/>
    </row>
    <row r="112" ht="12">
      <c r="A112" s="5" t="s">
        <v>221</v>
      </c>
    </row>
    <row r="113" ht="12">
      <c r="A113" s="5"/>
    </row>
  </sheetData>
  <sheetProtection/>
  <mergeCells count="1">
    <mergeCell ref="B4:G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4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2" width="22.57421875" style="0" customWidth="1"/>
  </cols>
  <sheetData>
    <row r="1" spans="1:2" ht="57" customHeight="1">
      <c r="A1" s="90" t="s">
        <v>274</v>
      </c>
      <c r="B1" s="90"/>
    </row>
    <row r="2" spans="1:2" ht="12">
      <c r="A2" s="67"/>
      <c r="B2" s="68"/>
    </row>
    <row r="3" spans="1:2" ht="31.5">
      <c r="A3" s="69" t="s">
        <v>219</v>
      </c>
      <c r="B3" s="70" t="s">
        <v>266</v>
      </c>
    </row>
    <row r="4" spans="1:2" ht="9" customHeight="1">
      <c r="A4" s="71"/>
      <c r="B4" s="72"/>
    </row>
    <row r="5" ht="12">
      <c r="B5" s="73" t="s">
        <v>194</v>
      </c>
    </row>
    <row r="6" spans="1:2" ht="12">
      <c r="A6" s="84" t="s">
        <v>195</v>
      </c>
      <c r="B6" s="10">
        <v>8342</v>
      </c>
    </row>
    <row r="7" spans="1:2" ht="12">
      <c r="A7" s="84" t="s">
        <v>196</v>
      </c>
      <c r="B7" s="10">
        <v>251</v>
      </c>
    </row>
    <row r="8" spans="1:2" ht="12">
      <c r="A8" s="84" t="s">
        <v>197</v>
      </c>
      <c r="B8" s="10">
        <v>3502</v>
      </c>
    </row>
    <row r="9" spans="1:2" ht="12">
      <c r="A9" s="84" t="s">
        <v>198</v>
      </c>
      <c r="B9" s="10">
        <v>24139</v>
      </c>
    </row>
    <row r="10" spans="1:4" s="74" customFormat="1" ht="12">
      <c r="A10" s="84" t="s">
        <v>199</v>
      </c>
      <c r="B10" s="10">
        <f>B11+B12</f>
        <v>2005</v>
      </c>
      <c r="D10"/>
    </row>
    <row r="11" spans="1:4" s="64" customFormat="1" ht="12.75">
      <c r="A11" s="84" t="s">
        <v>200</v>
      </c>
      <c r="B11" s="10">
        <v>724</v>
      </c>
      <c r="D11"/>
    </row>
    <row r="12" spans="1:4" s="64" customFormat="1" ht="12.75">
      <c r="A12" s="84" t="s">
        <v>201</v>
      </c>
      <c r="B12" s="10">
        <v>1281</v>
      </c>
      <c r="D12"/>
    </row>
    <row r="13" spans="1:2" ht="12">
      <c r="A13" s="84" t="s">
        <v>202</v>
      </c>
      <c r="B13" s="10">
        <v>10077</v>
      </c>
    </row>
    <row r="14" spans="1:2" ht="12">
      <c r="A14" s="84" t="s">
        <v>203</v>
      </c>
      <c r="B14" s="10">
        <v>3253</v>
      </c>
    </row>
    <row r="15" spans="1:2" ht="12">
      <c r="A15" s="84" t="s">
        <v>204</v>
      </c>
      <c r="B15" s="10">
        <v>9810</v>
      </c>
    </row>
    <row r="16" spans="1:2" ht="12">
      <c r="A16" s="84" t="s">
        <v>205</v>
      </c>
      <c r="B16" s="10">
        <v>7782</v>
      </c>
    </row>
    <row r="17" spans="1:2" ht="12">
      <c r="A17" s="84" t="s">
        <v>206</v>
      </c>
      <c r="B17" s="10">
        <v>1390</v>
      </c>
    </row>
    <row r="18" spans="1:2" ht="12">
      <c r="A18" s="84" t="s">
        <v>207</v>
      </c>
      <c r="B18" s="10">
        <v>2591</v>
      </c>
    </row>
    <row r="19" spans="1:2" ht="12">
      <c r="A19" s="84" t="s">
        <v>208</v>
      </c>
      <c r="B19" s="10">
        <v>11293</v>
      </c>
    </row>
    <row r="20" spans="1:2" ht="12">
      <c r="A20" s="84" t="s">
        <v>209</v>
      </c>
      <c r="B20" s="10">
        <v>1761</v>
      </c>
    </row>
    <row r="21" spans="1:2" ht="12">
      <c r="A21" s="84" t="s">
        <v>210</v>
      </c>
      <c r="B21" s="10">
        <v>233</v>
      </c>
    </row>
    <row r="22" spans="1:2" ht="12">
      <c r="A22" s="84" t="s">
        <v>211</v>
      </c>
      <c r="B22" s="10">
        <v>5595</v>
      </c>
    </row>
    <row r="23" spans="1:2" ht="12">
      <c r="A23" s="84" t="s">
        <v>212</v>
      </c>
      <c r="B23" s="10">
        <v>6077</v>
      </c>
    </row>
    <row r="24" spans="1:2" ht="12">
      <c r="A24" s="84" t="s">
        <v>213</v>
      </c>
      <c r="B24" s="10">
        <v>395</v>
      </c>
    </row>
    <row r="25" spans="1:2" ht="12">
      <c r="A25" s="84" t="s">
        <v>214</v>
      </c>
      <c r="B25" s="10">
        <v>1137</v>
      </c>
    </row>
    <row r="26" spans="1:2" ht="12">
      <c r="A26" s="84" t="s">
        <v>215</v>
      </c>
      <c r="B26" s="10">
        <v>4582</v>
      </c>
    </row>
    <row r="27" spans="1:2" ht="12">
      <c r="A27" s="84" t="s">
        <v>216</v>
      </c>
      <c r="B27" s="10">
        <v>2458</v>
      </c>
    </row>
    <row r="28" spans="1:2" ht="9" customHeight="1">
      <c r="A28" s="84"/>
      <c r="B28" s="10"/>
    </row>
    <row r="29" spans="1:2" ht="12">
      <c r="A29" s="84" t="s">
        <v>2</v>
      </c>
      <c r="B29" s="10">
        <v>36234</v>
      </c>
    </row>
    <row r="30" spans="1:2" ht="12">
      <c r="A30" s="84" t="s">
        <v>3</v>
      </c>
      <c r="B30" s="10">
        <v>25145</v>
      </c>
    </row>
    <row r="31" spans="1:2" ht="12">
      <c r="A31" s="84" t="s">
        <v>0</v>
      </c>
      <c r="B31" s="10">
        <v>23056</v>
      </c>
    </row>
    <row r="32" spans="1:2" ht="12">
      <c r="A32" s="84" t="s">
        <v>4</v>
      </c>
      <c r="B32" s="10">
        <v>15198</v>
      </c>
    </row>
    <row r="33" spans="1:2" ht="12">
      <c r="A33" s="84" t="s">
        <v>5</v>
      </c>
      <c r="B33" s="10">
        <v>7040</v>
      </c>
    </row>
    <row r="34" spans="1:2" ht="15.75" customHeight="1">
      <c r="A34" s="86" t="s">
        <v>1</v>
      </c>
      <c r="B34" s="80">
        <v>106673</v>
      </c>
    </row>
    <row r="35" spans="1:2" ht="15.75" customHeight="1">
      <c r="A35" s="75"/>
      <c r="B35" s="80"/>
    </row>
    <row r="36" spans="1:2" ht="15.75" customHeight="1">
      <c r="A36" s="75"/>
      <c r="B36" s="73" t="s">
        <v>251</v>
      </c>
    </row>
    <row r="37" spans="1:2" ht="15.75" customHeight="1">
      <c r="A37" s="73"/>
      <c r="B37" s="80"/>
    </row>
    <row r="38" spans="1:2" ht="15.75" customHeight="1">
      <c r="A38" s="84" t="s">
        <v>195</v>
      </c>
      <c r="B38" s="10">
        <v>9456</v>
      </c>
    </row>
    <row r="39" spans="1:2" ht="15.75" customHeight="1">
      <c r="A39" s="84" t="s">
        <v>196</v>
      </c>
      <c r="B39" s="10">
        <v>299</v>
      </c>
    </row>
    <row r="40" spans="1:2" ht="15.75" customHeight="1">
      <c r="A40" s="84" t="s">
        <v>197</v>
      </c>
      <c r="B40" s="10">
        <v>3943</v>
      </c>
    </row>
    <row r="41" spans="1:2" ht="15.75" customHeight="1">
      <c r="A41" s="84" t="s">
        <v>198</v>
      </c>
      <c r="B41" s="10">
        <v>27847</v>
      </c>
    </row>
    <row r="42" spans="1:2" ht="15.75" customHeight="1">
      <c r="A42" s="84" t="s">
        <v>199</v>
      </c>
      <c r="B42" s="10">
        <v>2414</v>
      </c>
    </row>
    <row r="43" spans="1:2" ht="15.75" customHeight="1">
      <c r="A43" s="84" t="s">
        <v>200</v>
      </c>
      <c r="B43" s="10">
        <v>807</v>
      </c>
    </row>
    <row r="44" spans="1:2" ht="15.75" customHeight="1">
      <c r="A44" s="84" t="s">
        <v>201</v>
      </c>
      <c r="B44" s="10">
        <v>1607</v>
      </c>
    </row>
    <row r="45" spans="1:2" ht="15.75" customHeight="1">
      <c r="A45" s="84" t="s">
        <v>202</v>
      </c>
      <c r="B45" s="10">
        <v>11981</v>
      </c>
    </row>
    <row r="46" spans="1:2" ht="15.75" customHeight="1">
      <c r="A46" s="84" t="s">
        <v>203</v>
      </c>
      <c r="B46" s="10">
        <v>3871</v>
      </c>
    </row>
    <row r="47" spans="1:2" ht="15.75" customHeight="1">
      <c r="A47" s="84" t="s">
        <v>204</v>
      </c>
      <c r="B47" s="10">
        <v>10599</v>
      </c>
    </row>
    <row r="48" spans="1:2" ht="15.75" customHeight="1">
      <c r="A48" s="84" t="s">
        <v>205</v>
      </c>
      <c r="B48" s="10">
        <v>8783</v>
      </c>
    </row>
    <row r="49" spans="1:2" ht="15.75" customHeight="1">
      <c r="A49" s="84" t="s">
        <v>206</v>
      </c>
      <c r="B49" s="10">
        <v>1519</v>
      </c>
    </row>
    <row r="50" spans="1:2" ht="15.75" customHeight="1">
      <c r="A50" s="84" t="s">
        <v>207</v>
      </c>
      <c r="B50" s="10">
        <v>2900</v>
      </c>
    </row>
    <row r="51" spans="1:2" ht="15.75" customHeight="1">
      <c r="A51" s="84" t="s">
        <v>208</v>
      </c>
      <c r="B51" s="10">
        <v>12607</v>
      </c>
    </row>
    <row r="52" spans="1:2" ht="15.75" customHeight="1">
      <c r="A52" s="84" t="s">
        <v>209</v>
      </c>
      <c r="B52" s="10">
        <v>2057</v>
      </c>
    </row>
    <row r="53" spans="1:2" ht="15.75" customHeight="1">
      <c r="A53" s="84" t="s">
        <v>210</v>
      </c>
      <c r="B53" s="10">
        <v>269</v>
      </c>
    </row>
    <row r="54" spans="1:2" ht="15.75" customHeight="1">
      <c r="A54" s="84" t="s">
        <v>211</v>
      </c>
      <c r="B54" s="10">
        <v>5993</v>
      </c>
    </row>
    <row r="55" spans="1:2" ht="15.75" customHeight="1">
      <c r="A55" s="84" t="s">
        <v>212</v>
      </c>
      <c r="B55" s="10">
        <v>6894</v>
      </c>
    </row>
    <row r="56" spans="1:2" ht="15.75" customHeight="1">
      <c r="A56" s="84" t="s">
        <v>213</v>
      </c>
      <c r="B56" s="10">
        <v>493</v>
      </c>
    </row>
    <row r="57" spans="1:2" ht="15.75" customHeight="1">
      <c r="A57" s="84" t="s">
        <v>214</v>
      </c>
      <c r="B57" s="10">
        <v>1334</v>
      </c>
    </row>
    <row r="58" spans="1:2" ht="15.75" customHeight="1">
      <c r="A58" s="84" t="s">
        <v>215</v>
      </c>
      <c r="B58" s="10">
        <v>5101</v>
      </c>
    </row>
    <row r="59" spans="1:2" ht="15.75" customHeight="1">
      <c r="A59" s="84" t="s">
        <v>216</v>
      </c>
      <c r="B59" s="10">
        <v>2900</v>
      </c>
    </row>
    <row r="60" spans="1:2" ht="15.75" customHeight="1">
      <c r="A60" s="84"/>
      <c r="B60" s="10"/>
    </row>
    <row r="61" spans="1:2" ht="15.75" customHeight="1">
      <c r="A61" s="84" t="s">
        <v>2</v>
      </c>
      <c r="B61" s="10">
        <v>41545</v>
      </c>
    </row>
    <row r="62" spans="1:2" ht="15.75" customHeight="1">
      <c r="A62" s="84" t="s">
        <v>3</v>
      </c>
      <c r="B62" s="10">
        <v>28865</v>
      </c>
    </row>
    <row r="63" spans="1:2" ht="15.75" customHeight="1">
      <c r="A63" s="84" t="s">
        <v>0</v>
      </c>
      <c r="B63" s="10">
        <v>25809</v>
      </c>
    </row>
    <row r="64" spans="1:2" ht="15.75" customHeight="1">
      <c r="A64" s="84" t="s">
        <v>4</v>
      </c>
      <c r="B64" s="10">
        <v>17040</v>
      </c>
    </row>
    <row r="65" spans="1:2" ht="15.75" customHeight="1">
      <c r="A65" s="84" t="s">
        <v>5</v>
      </c>
      <c r="B65" s="10">
        <v>8001</v>
      </c>
    </row>
    <row r="66" spans="1:2" ht="15.75" customHeight="1">
      <c r="A66" s="86" t="s">
        <v>1</v>
      </c>
      <c r="B66" s="80">
        <v>121260</v>
      </c>
    </row>
    <row r="67" spans="1:2" ht="15.75" customHeight="1">
      <c r="A67" s="75"/>
      <c r="B67" s="80"/>
    </row>
    <row r="68" spans="1:2" ht="15.75" customHeight="1">
      <c r="A68" s="75"/>
      <c r="B68" s="73" t="s">
        <v>254</v>
      </c>
    </row>
    <row r="69" spans="1:2" ht="15.75" customHeight="1">
      <c r="A69" s="73"/>
      <c r="B69" s="80"/>
    </row>
    <row r="70" spans="1:2" ht="15.75" customHeight="1">
      <c r="A70" s="84" t="s">
        <v>195</v>
      </c>
      <c r="B70" s="10">
        <v>7641</v>
      </c>
    </row>
    <row r="71" spans="1:2" ht="15.75" customHeight="1">
      <c r="A71" s="84" t="s">
        <v>196</v>
      </c>
      <c r="B71" s="10">
        <v>222</v>
      </c>
    </row>
    <row r="72" spans="1:2" ht="15.75" customHeight="1">
      <c r="A72" s="84" t="s">
        <v>197</v>
      </c>
      <c r="B72" s="10">
        <v>3049</v>
      </c>
    </row>
    <row r="73" spans="1:2" ht="15.75" customHeight="1">
      <c r="A73" s="84" t="s">
        <v>198</v>
      </c>
      <c r="B73" s="10">
        <v>21878</v>
      </c>
    </row>
    <row r="74" spans="1:2" ht="15.75" customHeight="1">
      <c r="A74" s="84" t="s">
        <v>199</v>
      </c>
      <c r="B74" s="10">
        <v>1990</v>
      </c>
    </row>
    <row r="75" spans="1:2" ht="15.75" customHeight="1">
      <c r="A75" s="84" t="s">
        <v>200</v>
      </c>
      <c r="B75" s="10">
        <v>686</v>
      </c>
    </row>
    <row r="76" spans="1:2" ht="15.75" customHeight="1">
      <c r="A76" s="84" t="s">
        <v>201</v>
      </c>
      <c r="B76" s="10">
        <v>1304</v>
      </c>
    </row>
    <row r="77" spans="1:2" ht="15.75" customHeight="1">
      <c r="A77" s="84" t="s">
        <v>202</v>
      </c>
      <c r="B77" s="10">
        <v>9268</v>
      </c>
    </row>
    <row r="78" spans="1:2" ht="15.75" customHeight="1">
      <c r="A78" s="84" t="s">
        <v>203</v>
      </c>
      <c r="B78" s="10">
        <v>3354</v>
      </c>
    </row>
    <row r="79" spans="1:2" ht="15.75" customHeight="1">
      <c r="A79" s="84" t="s">
        <v>204</v>
      </c>
      <c r="B79" s="10">
        <v>9699</v>
      </c>
    </row>
    <row r="80" spans="1:2" ht="15.75" customHeight="1">
      <c r="A80" s="84" t="s">
        <v>205</v>
      </c>
      <c r="B80" s="10">
        <v>7107</v>
      </c>
    </row>
    <row r="81" spans="1:2" ht="15.75" customHeight="1">
      <c r="A81" s="84" t="s">
        <v>206</v>
      </c>
      <c r="B81" s="10">
        <v>1181</v>
      </c>
    </row>
    <row r="82" spans="1:2" ht="15.75" customHeight="1">
      <c r="A82" s="84" t="s">
        <v>207</v>
      </c>
      <c r="B82" s="10">
        <v>2299</v>
      </c>
    </row>
    <row r="83" spans="1:2" ht="15.75" customHeight="1">
      <c r="A83" s="84" t="s">
        <v>208</v>
      </c>
      <c r="B83" s="10">
        <v>9693</v>
      </c>
    </row>
    <row r="84" spans="1:2" ht="15.75" customHeight="1">
      <c r="A84" s="84" t="s">
        <v>209</v>
      </c>
      <c r="B84" s="10">
        <v>1608</v>
      </c>
    </row>
    <row r="85" spans="1:2" ht="15.75" customHeight="1">
      <c r="A85" s="84" t="s">
        <v>210</v>
      </c>
      <c r="B85" s="10">
        <v>216</v>
      </c>
    </row>
    <row r="86" spans="1:2" ht="15.75" customHeight="1">
      <c r="A86" s="84" t="s">
        <v>211</v>
      </c>
      <c r="B86" s="10">
        <v>4493</v>
      </c>
    </row>
    <row r="87" spans="1:2" ht="15.75" customHeight="1">
      <c r="A87" s="84" t="s">
        <v>212</v>
      </c>
      <c r="B87" s="10">
        <v>4791</v>
      </c>
    </row>
    <row r="88" spans="1:2" ht="15.75" customHeight="1">
      <c r="A88" s="84" t="s">
        <v>213</v>
      </c>
      <c r="B88" s="10">
        <v>415</v>
      </c>
    </row>
    <row r="89" spans="1:2" ht="15.75" customHeight="1">
      <c r="A89" s="84" t="s">
        <v>214</v>
      </c>
      <c r="B89" s="10">
        <v>1038</v>
      </c>
    </row>
    <row r="90" spans="1:2" ht="15.75" customHeight="1">
      <c r="A90" s="84" t="s">
        <v>215</v>
      </c>
      <c r="B90" s="10">
        <v>3670</v>
      </c>
    </row>
    <row r="91" spans="1:2" ht="15.75" customHeight="1">
      <c r="A91" s="84" t="s">
        <v>216</v>
      </c>
      <c r="B91" s="10">
        <v>2333</v>
      </c>
    </row>
    <row r="92" spans="1:2" ht="15.75" customHeight="1">
      <c r="A92" s="84"/>
      <c r="B92" s="10"/>
    </row>
    <row r="93" spans="1:2" ht="15.75" customHeight="1">
      <c r="A93" s="84" t="s">
        <v>2</v>
      </c>
      <c r="B93" s="10">
        <v>32790</v>
      </c>
    </row>
    <row r="94" spans="1:2" ht="15.75" customHeight="1">
      <c r="A94" s="84" t="s">
        <v>3</v>
      </c>
      <c r="B94" s="10">
        <v>24311</v>
      </c>
    </row>
    <row r="95" spans="1:2" ht="15.75" customHeight="1">
      <c r="A95" s="84" t="s">
        <v>0</v>
      </c>
      <c r="B95" s="10">
        <v>20280</v>
      </c>
    </row>
    <row r="96" spans="1:2" ht="15.75" customHeight="1">
      <c r="A96" s="84" t="s">
        <v>4</v>
      </c>
      <c r="B96" s="10">
        <v>12561</v>
      </c>
    </row>
    <row r="97" spans="1:2" ht="15.75" customHeight="1">
      <c r="A97" s="84" t="s">
        <v>5</v>
      </c>
      <c r="B97" s="10">
        <v>6003</v>
      </c>
    </row>
    <row r="98" spans="1:2" ht="15.75" customHeight="1">
      <c r="A98" s="86" t="s">
        <v>1</v>
      </c>
      <c r="B98" s="80">
        <v>95945</v>
      </c>
    </row>
    <row r="99" spans="1:2" ht="15.75" customHeight="1">
      <c r="A99" s="75"/>
      <c r="B99" s="80"/>
    </row>
    <row r="100" spans="1:2" ht="15.75" customHeight="1">
      <c r="A100" s="86"/>
      <c r="B100" s="73" t="s">
        <v>258</v>
      </c>
    </row>
    <row r="101" spans="1:2" ht="15.75" customHeight="1">
      <c r="A101" s="75"/>
      <c r="B101" s="80"/>
    </row>
    <row r="102" spans="1:2" ht="15.75" customHeight="1">
      <c r="A102" s="84" t="s">
        <v>195</v>
      </c>
      <c r="B102" s="10">
        <v>25439</v>
      </c>
    </row>
    <row r="103" spans="1:2" ht="15.75" customHeight="1">
      <c r="A103" s="84" t="s">
        <v>196</v>
      </c>
      <c r="B103" s="10">
        <v>772</v>
      </c>
    </row>
    <row r="104" spans="1:2" ht="15.75" customHeight="1">
      <c r="A104" s="84" t="s">
        <v>197</v>
      </c>
      <c r="B104" s="10">
        <v>10494</v>
      </c>
    </row>
    <row r="105" spans="1:2" ht="15.75" customHeight="1">
      <c r="A105" s="84" t="s">
        <v>198</v>
      </c>
      <c r="B105" s="10">
        <v>73864</v>
      </c>
    </row>
    <row r="106" spans="1:2" ht="15.75" customHeight="1">
      <c r="A106" s="84" t="s">
        <v>199</v>
      </c>
      <c r="B106" s="10">
        <f>B107+B108</f>
        <v>6409</v>
      </c>
    </row>
    <row r="107" spans="1:2" ht="15.75" customHeight="1">
      <c r="A107" s="84" t="s">
        <v>200</v>
      </c>
      <c r="B107" s="10">
        <v>2217</v>
      </c>
    </row>
    <row r="108" spans="1:2" ht="15.75" customHeight="1">
      <c r="A108" s="84" t="s">
        <v>201</v>
      </c>
      <c r="B108" s="10">
        <v>4192</v>
      </c>
    </row>
    <row r="109" spans="1:2" ht="15.75" customHeight="1">
      <c r="A109" s="84" t="s">
        <v>202</v>
      </c>
      <c r="B109" s="10">
        <v>31326</v>
      </c>
    </row>
    <row r="110" spans="1:2" ht="15.75" customHeight="1">
      <c r="A110" s="84" t="s">
        <v>203</v>
      </c>
      <c r="B110" s="10">
        <v>10478</v>
      </c>
    </row>
    <row r="111" spans="1:2" ht="15.75" customHeight="1">
      <c r="A111" s="84" t="s">
        <v>204</v>
      </c>
      <c r="B111" s="10">
        <v>30108</v>
      </c>
    </row>
    <row r="112" spans="1:2" ht="15.75" customHeight="1">
      <c r="A112" s="84" t="s">
        <v>205</v>
      </c>
      <c r="B112" s="10">
        <v>23672</v>
      </c>
    </row>
    <row r="113" spans="1:2" ht="15.75" customHeight="1">
      <c r="A113" s="84" t="s">
        <v>206</v>
      </c>
      <c r="B113" s="10">
        <v>4090</v>
      </c>
    </row>
    <row r="114" spans="1:2" ht="15.75" customHeight="1">
      <c r="A114" s="84" t="s">
        <v>207</v>
      </c>
      <c r="B114" s="10">
        <v>7790</v>
      </c>
    </row>
    <row r="115" spans="1:2" ht="15.75" customHeight="1">
      <c r="A115" s="84" t="s">
        <v>208</v>
      </c>
      <c r="B115" s="10">
        <v>33593</v>
      </c>
    </row>
    <row r="116" spans="1:2" ht="15.75" customHeight="1">
      <c r="A116" s="84" t="s">
        <v>209</v>
      </c>
      <c r="B116" s="10">
        <v>5426</v>
      </c>
    </row>
    <row r="117" spans="1:2" ht="15.75" customHeight="1">
      <c r="A117" s="84" t="s">
        <v>210</v>
      </c>
      <c r="B117" s="10">
        <v>718</v>
      </c>
    </row>
    <row r="118" spans="1:2" ht="15.75" customHeight="1">
      <c r="A118" s="84" t="s">
        <v>211</v>
      </c>
      <c r="B118" s="10">
        <v>16081</v>
      </c>
    </row>
    <row r="119" spans="1:2" ht="15.75" customHeight="1">
      <c r="A119" s="84" t="s">
        <v>212</v>
      </c>
      <c r="B119" s="10">
        <v>17762</v>
      </c>
    </row>
    <row r="120" spans="1:2" ht="15.75" customHeight="1">
      <c r="A120" s="84" t="s">
        <v>213</v>
      </c>
      <c r="B120" s="10">
        <v>1303</v>
      </c>
    </row>
    <row r="121" spans="1:2" ht="15.75" customHeight="1">
      <c r="A121" s="84" t="s">
        <v>214</v>
      </c>
      <c r="B121" s="10">
        <v>3509</v>
      </c>
    </row>
    <row r="122" spans="1:2" ht="15.75" customHeight="1">
      <c r="A122" s="84" t="s">
        <v>215</v>
      </c>
      <c r="B122" s="10">
        <v>13353</v>
      </c>
    </row>
    <row r="123" spans="1:2" ht="15.75" customHeight="1">
      <c r="A123" s="84" t="s">
        <v>216</v>
      </c>
      <c r="B123" s="10">
        <v>7691</v>
      </c>
    </row>
    <row r="124" spans="1:2" ht="15.75" customHeight="1">
      <c r="A124" s="84"/>
      <c r="B124" s="10"/>
    </row>
    <row r="125" spans="1:2" ht="15.75" customHeight="1">
      <c r="A125" s="84" t="s">
        <v>2</v>
      </c>
      <c r="B125" s="10">
        <v>110569</v>
      </c>
    </row>
    <row r="126" spans="1:2" ht="15.75" customHeight="1">
      <c r="A126" s="84" t="s">
        <v>3</v>
      </c>
      <c r="B126" s="10">
        <v>78321</v>
      </c>
    </row>
    <row r="127" spans="1:2" ht="15.75" customHeight="1">
      <c r="A127" s="84" t="s">
        <v>0</v>
      </c>
      <c r="B127" s="10">
        <v>69145</v>
      </c>
    </row>
    <row r="128" spans="1:2" ht="15.75" customHeight="1">
      <c r="A128" s="84" t="s">
        <v>4</v>
      </c>
      <c r="B128" s="10">
        <v>44799</v>
      </c>
    </row>
    <row r="129" spans="1:2" ht="15.75" customHeight="1">
      <c r="A129" s="84" t="s">
        <v>5</v>
      </c>
      <c r="B129" s="10">
        <v>21044</v>
      </c>
    </row>
    <row r="130" spans="1:2" ht="15.75" customHeight="1">
      <c r="A130" s="86" t="s">
        <v>1</v>
      </c>
      <c r="B130" s="80">
        <v>323878</v>
      </c>
    </row>
    <row r="131" spans="1:2" ht="13.5" customHeight="1">
      <c r="A131" s="76"/>
      <c r="B131" s="79"/>
    </row>
    <row r="132" ht="13.5" customHeight="1">
      <c r="B132" s="51"/>
    </row>
    <row r="133" spans="1:2" ht="13.5" customHeight="1">
      <c r="A133" s="1" t="s">
        <v>217</v>
      </c>
      <c r="B133" s="51"/>
    </row>
    <row r="134" spans="1:2" ht="13.5" customHeight="1">
      <c r="A134" s="62"/>
      <c r="B134" s="51"/>
    </row>
    <row r="135" spans="1:2" s="74" customFormat="1" ht="13.5" customHeight="1">
      <c r="A135" s="62"/>
      <c r="B135" s="51"/>
    </row>
    <row r="136" spans="1:2" s="64" customFormat="1" ht="13.5" customHeight="1">
      <c r="A136" s="62"/>
      <c r="B136" s="51"/>
    </row>
    <row r="137" spans="1:2" s="64" customFormat="1" ht="13.5" customHeight="1">
      <c r="A137" s="62"/>
      <c r="B137" s="51"/>
    </row>
    <row r="138" spans="1:2" ht="13.5" customHeight="1">
      <c r="A138" s="62"/>
      <c r="B138" s="51"/>
    </row>
    <row r="139" spans="1:2" ht="13.5" customHeight="1">
      <c r="A139" s="62"/>
      <c r="B139" s="51"/>
    </row>
    <row r="140" spans="1:2" ht="13.5" customHeight="1">
      <c r="A140" s="62"/>
      <c r="B140" s="51"/>
    </row>
    <row r="141" spans="1:2" ht="13.5" customHeight="1">
      <c r="A141" s="62"/>
      <c r="B141" s="51"/>
    </row>
    <row r="142" spans="1:2" ht="13.5" customHeight="1">
      <c r="A142" s="62"/>
      <c r="B142" s="51"/>
    </row>
    <row r="143" spans="1:2" ht="13.5" customHeight="1">
      <c r="A143" s="62"/>
      <c r="B143" s="51"/>
    </row>
    <row r="144" spans="1:2" ht="13.5" customHeight="1">
      <c r="A144" s="62"/>
      <c r="B144" s="51"/>
    </row>
    <row r="145" spans="1:2" ht="13.5" customHeight="1">
      <c r="A145" s="62"/>
      <c r="B145" s="51"/>
    </row>
    <row r="146" spans="1:2" ht="13.5" customHeight="1">
      <c r="A146" s="62"/>
      <c r="B146" s="51"/>
    </row>
    <row r="147" spans="1:2" ht="13.5" customHeight="1">
      <c r="A147" s="62"/>
      <c r="B147" s="51"/>
    </row>
    <row r="148" spans="1:2" ht="13.5" customHeight="1">
      <c r="A148" s="62"/>
      <c r="B148" s="51"/>
    </row>
    <row r="149" spans="1:2" ht="13.5" customHeight="1">
      <c r="A149" s="62"/>
      <c r="B149" s="51"/>
    </row>
    <row r="150" spans="1:2" ht="13.5" customHeight="1">
      <c r="A150" s="62"/>
      <c r="B150" s="51"/>
    </row>
    <row r="151" spans="1:2" ht="12">
      <c r="A151" s="62"/>
      <c r="B151" s="51"/>
    </row>
    <row r="152" spans="1:2" ht="12">
      <c r="A152" s="62"/>
      <c r="B152" s="51"/>
    </row>
    <row r="153" spans="1:2" ht="12">
      <c r="A153" s="62"/>
      <c r="B153" s="51"/>
    </row>
    <row r="154" spans="1:2" ht="12">
      <c r="A154" s="62"/>
      <c r="B154" s="51"/>
    </row>
    <row r="155" spans="1:2" ht="9" customHeight="1">
      <c r="A155" s="65"/>
      <c r="B155" s="51"/>
    </row>
    <row r="156" ht="12">
      <c r="B156" s="51"/>
    </row>
    <row r="157" spans="1:2" ht="12">
      <c r="A157" s="62"/>
      <c r="B157" s="51"/>
    </row>
    <row r="158" spans="1:2" ht="12">
      <c r="A158" s="62"/>
      <c r="B158" s="51"/>
    </row>
    <row r="159" spans="1:2" ht="12">
      <c r="A159" s="62"/>
      <c r="B159" s="51"/>
    </row>
    <row r="160" spans="1:2" ht="12">
      <c r="A160" s="62"/>
      <c r="B160" s="51"/>
    </row>
    <row r="161" spans="1:2" ht="12">
      <c r="A161" s="62"/>
      <c r="B161" s="51"/>
    </row>
    <row r="162" spans="1:2" ht="12">
      <c r="A162" s="63"/>
      <c r="B162" s="51"/>
    </row>
    <row r="163" spans="1:2" ht="12">
      <c r="A163" s="63"/>
      <c r="B163" s="51"/>
    </row>
    <row r="164" spans="1:2" ht="12">
      <c r="A164" s="62"/>
      <c r="B164" s="51"/>
    </row>
    <row r="165" spans="1:2" ht="12">
      <c r="A165" s="62"/>
      <c r="B165" s="51"/>
    </row>
    <row r="166" spans="1:2" ht="12">
      <c r="A166" s="62"/>
      <c r="B166" s="51"/>
    </row>
    <row r="167" spans="1:2" ht="12">
      <c r="A167" s="62"/>
      <c r="B167" s="51"/>
    </row>
    <row r="168" spans="1:2" ht="12">
      <c r="A168" s="62"/>
      <c r="B168" s="51"/>
    </row>
    <row r="169" spans="1:2" ht="12">
      <c r="A169" s="62"/>
      <c r="B169" s="51"/>
    </row>
    <row r="170" spans="1:2" ht="12">
      <c r="A170" s="62"/>
      <c r="B170" s="51"/>
    </row>
    <row r="171" spans="1:2" ht="12">
      <c r="A171" s="62"/>
      <c r="B171" s="51"/>
    </row>
    <row r="172" spans="1:2" ht="12">
      <c r="A172" s="62"/>
      <c r="B172" s="51"/>
    </row>
    <row r="173" spans="1:2" ht="12">
      <c r="A173" s="62"/>
      <c r="B173" s="51"/>
    </row>
    <row r="174" spans="1:2" ht="12">
      <c r="A174" s="62"/>
      <c r="B174" s="51"/>
    </row>
    <row r="175" spans="1:2" ht="12">
      <c r="A175" s="62"/>
      <c r="B175" s="51"/>
    </row>
    <row r="176" spans="1:2" ht="12">
      <c r="A176" s="62"/>
      <c r="B176" s="51"/>
    </row>
    <row r="177" spans="1:2" ht="12">
      <c r="A177" s="62"/>
      <c r="B177" s="51"/>
    </row>
    <row r="178" spans="1:2" ht="12">
      <c r="A178" s="62"/>
      <c r="B178" s="51"/>
    </row>
    <row r="179" spans="1:2" ht="12">
      <c r="A179" s="62"/>
      <c r="B179" s="51"/>
    </row>
    <row r="180" spans="1:2" ht="12">
      <c r="A180" s="62"/>
      <c r="B180" s="51"/>
    </row>
    <row r="181" spans="1:2" ht="12">
      <c r="A181" s="62"/>
      <c r="B181" s="51"/>
    </row>
    <row r="182" spans="1:2" ht="12">
      <c r="A182" s="62"/>
      <c r="B182" s="51"/>
    </row>
    <row r="183" spans="1:2" ht="12">
      <c r="A183" s="62"/>
      <c r="B183" s="51"/>
    </row>
    <row r="184" spans="1:2" ht="12">
      <c r="A184" s="62"/>
      <c r="B184" s="51"/>
    </row>
    <row r="251" ht="9" customHeight="1"/>
    <row r="258" ht="9" customHeight="1"/>
    <row r="284" spans="1:2" s="50" customFormat="1" ht="12">
      <c r="A284"/>
      <c r="B284"/>
    </row>
  </sheetData>
  <sheetProtection/>
  <mergeCells count="1">
    <mergeCell ref="A1:B1"/>
  </mergeCells>
  <printOptions/>
  <pageMargins left="0.75" right="0.17" top="0.44" bottom="0.44" header="0.32" footer="0.2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2"/>
  <sheetViews>
    <sheetView zoomScale="106" zoomScaleNormal="106" zoomScalePageLayoutView="0" workbookViewId="0" topLeftCell="A1">
      <selection activeCell="J1" sqref="J1"/>
    </sheetView>
  </sheetViews>
  <sheetFormatPr defaultColWidth="9.140625" defaultRowHeight="12.75"/>
  <cols>
    <col min="1" max="1" width="10.140625" style="2" customWidth="1"/>
    <col min="2" max="6" width="9.140625" style="2" customWidth="1"/>
    <col min="7" max="7" width="11.8515625" style="3" customWidth="1"/>
    <col min="8" max="8" width="9.140625" style="3" customWidth="1"/>
    <col min="9" max="16384" width="9.140625" style="2" customWidth="1"/>
  </cols>
  <sheetData>
    <row r="1" ht="15.75" customHeight="1">
      <c r="A1" s="21" t="s">
        <v>6</v>
      </c>
    </row>
    <row r="2" ht="15.75" customHeight="1">
      <c r="A2" s="21" t="s">
        <v>259</v>
      </c>
    </row>
    <row r="3" ht="6" customHeight="1"/>
    <row r="4" spans="1:8" ht="12">
      <c r="A4" s="20" t="s">
        <v>7</v>
      </c>
      <c r="B4" s="91" t="s">
        <v>8</v>
      </c>
      <c r="C4" s="91"/>
      <c r="D4" s="91"/>
      <c r="E4" s="91"/>
      <c r="F4" s="91"/>
      <c r="G4" s="91"/>
      <c r="H4" s="92" t="s">
        <v>9</v>
      </c>
    </row>
    <row r="5" spans="1:8" ht="12">
      <c r="A5" s="19" t="s">
        <v>10</v>
      </c>
      <c r="B5" s="18" t="s">
        <v>2</v>
      </c>
      <c r="C5" s="18" t="s">
        <v>3</v>
      </c>
      <c r="D5" s="18" t="s">
        <v>0</v>
      </c>
      <c r="E5" s="18" t="s">
        <v>4</v>
      </c>
      <c r="F5" s="18" t="s">
        <v>5</v>
      </c>
      <c r="G5" s="18" t="s">
        <v>1</v>
      </c>
      <c r="H5" s="93"/>
    </row>
    <row r="6" spans="1:8" ht="6" customHeight="1">
      <c r="A6" s="17"/>
      <c r="B6" s="17"/>
      <c r="C6" s="17"/>
      <c r="D6" s="17"/>
      <c r="E6" s="17"/>
      <c r="F6" s="17"/>
      <c r="G6" s="16"/>
      <c r="H6" s="16"/>
    </row>
    <row r="7" spans="1:8" ht="13.5" customHeight="1">
      <c r="A7" s="5" t="s">
        <v>11</v>
      </c>
      <c r="B7" s="10">
        <v>55871</v>
      </c>
      <c r="C7" s="10">
        <v>31962</v>
      </c>
      <c r="D7" s="10">
        <v>27194</v>
      </c>
      <c r="E7" s="10">
        <v>26308</v>
      </c>
      <c r="F7" s="10">
        <v>12956</v>
      </c>
      <c r="G7" s="10">
        <v>154291</v>
      </c>
      <c r="H7" s="15" t="s">
        <v>12</v>
      </c>
    </row>
    <row r="8" spans="1:8" ht="13.5" customHeight="1">
      <c r="A8" s="5" t="s">
        <v>13</v>
      </c>
      <c r="B8" s="10">
        <v>69969</v>
      </c>
      <c r="C8" s="10">
        <v>39453</v>
      </c>
      <c r="D8" s="10">
        <v>34180</v>
      </c>
      <c r="E8" s="10">
        <v>28585</v>
      </c>
      <c r="F8" s="10">
        <v>15300</v>
      </c>
      <c r="G8" s="10">
        <v>187487</v>
      </c>
      <c r="H8" s="15" t="s">
        <v>12</v>
      </c>
    </row>
    <row r="9" spans="1:8" ht="13.5" customHeight="1">
      <c r="A9" s="5" t="s">
        <v>14</v>
      </c>
      <c r="B9" s="10">
        <v>53702</v>
      </c>
      <c r="C9" s="10">
        <v>33821</v>
      </c>
      <c r="D9" s="10">
        <v>29922</v>
      </c>
      <c r="E9" s="10">
        <v>27316</v>
      </c>
      <c r="F9" s="10">
        <v>14249</v>
      </c>
      <c r="G9" s="10">
        <v>159010</v>
      </c>
      <c r="H9" s="15" t="s">
        <v>12</v>
      </c>
    </row>
    <row r="10" spans="1:8" ht="13.5" customHeight="1">
      <c r="A10" s="5" t="s">
        <v>15</v>
      </c>
      <c r="B10" s="10">
        <v>80142</v>
      </c>
      <c r="C10" s="10">
        <v>48888</v>
      </c>
      <c r="D10" s="10">
        <v>41269</v>
      </c>
      <c r="E10" s="10">
        <v>34184</v>
      </c>
      <c r="F10" s="10">
        <v>18233</v>
      </c>
      <c r="G10" s="10">
        <v>222716</v>
      </c>
      <c r="H10" s="15" t="s">
        <v>12</v>
      </c>
    </row>
    <row r="11" spans="1:8" ht="13.5" customHeight="1">
      <c r="A11" s="5" t="s">
        <v>16</v>
      </c>
      <c r="B11" s="10">
        <v>62661</v>
      </c>
      <c r="C11" s="10">
        <v>36769</v>
      </c>
      <c r="D11" s="10">
        <v>33870</v>
      </c>
      <c r="E11" s="10">
        <v>30594</v>
      </c>
      <c r="F11" s="10">
        <v>15725</v>
      </c>
      <c r="G11" s="10">
        <v>179619</v>
      </c>
      <c r="H11" s="12">
        <v>16.415733905412498</v>
      </c>
    </row>
    <row r="12" spans="1:8" ht="13.5" customHeight="1">
      <c r="A12" s="5" t="s">
        <v>17</v>
      </c>
      <c r="B12" s="10">
        <v>74205</v>
      </c>
      <c r="C12" s="10">
        <v>43910</v>
      </c>
      <c r="D12" s="10">
        <v>40859</v>
      </c>
      <c r="E12" s="10">
        <v>33227</v>
      </c>
      <c r="F12" s="10">
        <v>17417</v>
      </c>
      <c r="G12" s="10">
        <v>209618</v>
      </c>
      <c r="H12" s="12">
        <v>11.804018411943227</v>
      </c>
    </row>
    <row r="13" spans="1:8" ht="13.5" customHeight="1">
      <c r="A13" s="5" t="s">
        <v>18</v>
      </c>
      <c r="B13" s="10">
        <v>57998</v>
      </c>
      <c r="C13" s="10">
        <v>37304</v>
      </c>
      <c r="D13" s="10">
        <v>34222</v>
      </c>
      <c r="E13" s="10">
        <v>30888</v>
      </c>
      <c r="F13" s="10">
        <v>16161</v>
      </c>
      <c r="G13" s="10">
        <v>176573</v>
      </c>
      <c r="H13" s="12">
        <v>11.045217281931954</v>
      </c>
    </row>
    <row r="14" spans="1:8" ht="13.5" customHeight="1">
      <c r="A14" s="5" t="s">
        <v>19</v>
      </c>
      <c r="B14" s="10">
        <v>84528</v>
      </c>
      <c r="C14" s="10">
        <v>53366</v>
      </c>
      <c r="D14" s="10">
        <v>45816</v>
      </c>
      <c r="E14" s="10">
        <v>39330</v>
      </c>
      <c r="F14" s="10">
        <v>19739</v>
      </c>
      <c r="G14" s="10">
        <v>242779</v>
      </c>
      <c r="H14" s="12">
        <v>9.008333483000772</v>
      </c>
    </row>
    <row r="15" spans="1:8" ht="13.5" customHeight="1">
      <c r="A15" s="5" t="s">
        <v>20</v>
      </c>
      <c r="B15" s="10">
        <v>72184</v>
      </c>
      <c r="C15" s="10">
        <v>41983</v>
      </c>
      <c r="D15" s="10">
        <v>40158</v>
      </c>
      <c r="E15" s="10">
        <v>33942</v>
      </c>
      <c r="F15" s="10">
        <v>16544</v>
      </c>
      <c r="G15" s="10">
        <v>204811</v>
      </c>
      <c r="H15" s="12">
        <v>14.025242318462968</v>
      </c>
    </row>
    <row r="16" spans="1:8" ht="13.5" customHeight="1">
      <c r="A16" s="5" t="s">
        <v>21</v>
      </c>
      <c r="B16" s="10">
        <v>88004</v>
      </c>
      <c r="C16" s="10">
        <v>52655</v>
      </c>
      <c r="D16" s="10">
        <v>49157</v>
      </c>
      <c r="E16" s="10">
        <v>39399</v>
      </c>
      <c r="F16" s="10">
        <v>19498</v>
      </c>
      <c r="G16" s="10">
        <v>248713</v>
      </c>
      <c r="H16" s="12">
        <v>18.650592983426996</v>
      </c>
    </row>
    <row r="17" spans="1:8" ht="13.5" customHeight="1">
      <c r="A17" s="5" t="s">
        <v>22</v>
      </c>
      <c r="B17" s="10">
        <v>66430</v>
      </c>
      <c r="C17" s="10">
        <v>41772</v>
      </c>
      <c r="D17" s="10">
        <v>39381</v>
      </c>
      <c r="E17" s="10">
        <v>34152</v>
      </c>
      <c r="F17" s="10">
        <v>17262</v>
      </c>
      <c r="G17" s="10">
        <v>198997</v>
      </c>
      <c r="H17" s="12">
        <v>12.699563353400576</v>
      </c>
    </row>
    <row r="18" spans="1:8" ht="13.5" customHeight="1">
      <c r="A18" s="5" t="s">
        <v>23</v>
      </c>
      <c r="B18" s="10">
        <v>88289</v>
      </c>
      <c r="C18" s="10">
        <v>53912</v>
      </c>
      <c r="D18" s="10">
        <v>47028</v>
      </c>
      <c r="E18" s="10">
        <v>38717</v>
      </c>
      <c r="F18" s="10">
        <v>19780</v>
      </c>
      <c r="G18" s="10">
        <v>247726</v>
      </c>
      <c r="H18" s="12">
        <v>2.0376556456695183</v>
      </c>
    </row>
    <row r="19" spans="1:8" ht="13.5" customHeight="1">
      <c r="A19" s="5" t="s">
        <v>24</v>
      </c>
      <c r="B19" s="10">
        <v>80852</v>
      </c>
      <c r="C19" s="10">
        <v>47827</v>
      </c>
      <c r="D19" s="10">
        <v>46927</v>
      </c>
      <c r="E19" s="10">
        <v>37795</v>
      </c>
      <c r="F19" s="10">
        <v>19138</v>
      </c>
      <c r="G19" s="10">
        <v>232539</v>
      </c>
      <c r="H19" s="12">
        <v>13.538335343316522</v>
      </c>
    </row>
    <row r="20" spans="1:8" ht="13.5" customHeight="1">
      <c r="A20" s="5" t="s">
        <v>25</v>
      </c>
      <c r="B20" s="10">
        <v>85865</v>
      </c>
      <c r="C20" s="10">
        <v>50820</v>
      </c>
      <c r="D20" s="10">
        <v>49104</v>
      </c>
      <c r="E20" s="10">
        <v>38058</v>
      </c>
      <c r="F20" s="10">
        <v>19633</v>
      </c>
      <c r="G20" s="10">
        <v>243480</v>
      </c>
      <c r="H20" s="12">
        <v>-2.104031554442269</v>
      </c>
    </row>
    <row r="21" spans="1:8" ht="13.5" customHeight="1">
      <c r="A21" s="5" t="s">
        <v>26</v>
      </c>
      <c r="B21" s="10">
        <v>62298</v>
      </c>
      <c r="C21" s="10">
        <v>39989</v>
      </c>
      <c r="D21" s="10">
        <v>38173</v>
      </c>
      <c r="E21" s="10">
        <v>32371</v>
      </c>
      <c r="F21" s="10">
        <v>17011</v>
      </c>
      <c r="G21" s="10">
        <v>189842</v>
      </c>
      <c r="H21" s="12">
        <v>-4.600571867917607</v>
      </c>
    </row>
    <row r="22" spans="1:8" ht="13.5" customHeight="1">
      <c r="A22" s="5" t="s">
        <v>27</v>
      </c>
      <c r="B22" s="10">
        <v>87152</v>
      </c>
      <c r="C22" s="10">
        <v>55080</v>
      </c>
      <c r="D22" s="10">
        <v>48866</v>
      </c>
      <c r="E22" s="10">
        <v>39820</v>
      </c>
      <c r="F22" s="10">
        <v>21142</v>
      </c>
      <c r="G22" s="10">
        <v>252060</v>
      </c>
      <c r="H22" s="12">
        <v>1.7495135754825897</v>
      </c>
    </row>
    <row r="23" spans="1:8" ht="13.5" customHeight="1">
      <c r="A23" s="5" t="s">
        <v>28</v>
      </c>
      <c r="B23" s="10">
        <v>71569</v>
      </c>
      <c r="C23" s="10">
        <v>44231</v>
      </c>
      <c r="D23" s="10">
        <v>41520</v>
      </c>
      <c r="E23" s="10">
        <v>35509</v>
      </c>
      <c r="F23" s="10">
        <v>17726</v>
      </c>
      <c r="G23" s="10">
        <v>210555</v>
      </c>
      <c r="H23" s="12">
        <v>-9.453898055809994</v>
      </c>
    </row>
    <row r="24" spans="1:8" ht="13.5" customHeight="1">
      <c r="A24" s="5" t="s">
        <v>29</v>
      </c>
      <c r="B24" s="10">
        <v>82661</v>
      </c>
      <c r="C24" s="10">
        <v>50233</v>
      </c>
      <c r="D24" s="10">
        <v>48401</v>
      </c>
      <c r="E24" s="10">
        <v>38614</v>
      </c>
      <c r="F24" s="10">
        <v>19797</v>
      </c>
      <c r="G24" s="10">
        <v>239706</v>
      </c>
      <c r="H24" s="12">
        <v>-1.5500246426811237</v>
      </c>
    </row>
    <row r="25" spans="1:8" ht="13.5" customHeight="1">
      <c r="A25" s="5" t="s">
        <v>30</v>
      </c>
      <c r="B25" s="10">
        <v>63915</v>
      </c>
      <c r="C25" s="10">
        <v>41384</v>
      </c>
      <c r="D25" s="10">
        <v>37293</v>
      </c>
      <c r="E25" s="10">
        <v>33947</v>
      </c>
      <c r="F25" s="10">
        <v>17466</v>
      </c>
      <c r="G25" s="10">
        <v>194005</v>
      </c>
      <c r="H25" s="12">
        <v>2.192876181245457</v>
      </c>
    </row>
    <row r="26" spans="1:8" ht="13.5" customHeight="1">
      <c r="A26" s="5" t="s">
        <v>31</v>
      </c>
      <c r="B26" s="10">
        <v>86436</v>
      </c>
      <c r="C26" s="10">
        <v>56343</v>
      </c>
      <c r="D26" s="10">
        <v>49358</v>
      </c>
      <c r="E26" s="10">
        <v>39962</v>
      </c>
      <c r="F26" s="10">
        <v>20816</v>
      </c>
      <c r="G26" s="10">
        <v>252915</v>
      </c>
      <c r="H26" s="12">
        <v>0.33920495120209476</v>
      </c>
    </row>
    <row r="27" spans="1:8" ht="13.5" customHeight="1">
      <c r="A27" s="5" t="s">
        <v>32</v>
      </c>
      <c r="B27" s="10">
        <v>81950</v>
      </c>
      <c r="C27" s="10">
        <v>50842</v>
      </c>
      <c r="D27" s="10">
        <v>54178</v>
      </c>
      <c r="E27" s="10">
        <v>41545</v>
      </c>
      <c r="F27" s="10">
        <v>20155</v>
      </c>
      <c r="G27" s="10">
        <v>248670</v>
      </c>
      <c r="H27" s="12">
        <v>18.102158580893352</v>
      </c>
    </row>
    <row r="28" spans="1:8" ht="13.5" customHeight="1">
      <c r="A28" s="5" t="s">
        <v>33</v>
      </c>
      <c r="B28" s="10">
        <v>88420</v>
      </c>
      <c r="C28" s="10">
        <v>53699</v>
      </c>
      <c r="D28" s="10">
        <v>57271</v>
      </c>
      <c r="E28" s="10">
        <v>42413</v>
      </c>
      <c r="F28" s="10">
        <v>20622</v>
      </c>
      <c r="G28" s="10">
        <v>262425</v>
      </c>
      <c r="H28" s="12">
        <v>9.47786037896423</v>
      </c>
    </row>
    <row r="29" spans="1:8" ht="13.5" customHeight="1">
      <c r="A29" s="5" t="s">
        <v>34</v>
      </c>
      <c r="B29" s="10">
        <v>70076</v>
      </c>
      <c r="C29" s="10">
        <v>46370</v>
      </c>
      <c r="D29" s="10">
        <v>46017</v>
      </c>
      <c r="E29" s="10">
        <v>37175</v>
      </c>
      <c r="F29" s="10">
        <v>19116</v>
      </c>
      <c r="G29" s="10">
        <v>218754</v>
      </c>
      <c r="H29" s="12">
        <v>12.756887709079663</v>
      </c>
    </row>
    <row r="30" spans="1:8" ht="13.5" customHeight="1">
      <c r="A30" s="5" t="s">
        <v>35</v>
      </c>
      <c r="B30" s="10">
        <v>104919</v>
      </c>
      <c r="C30" s="10">
        <v>70604</v>
      </c>
      <c r="D30" s="10">
        <v>62573</v>
      </c>
      <c r="E30" s="10">
        <v>46743</v>
      </c>
      <c r="F30" s="10">
        <v>23338</v>
      </c>
      <c r="G30" s="10">
        <v>308177</v>
      </c>
      <c r="H30" s="12">
        <v>21.85002866575727</v>
      </c>
    </row>
    <row r="31" spans="1:8" ht="13.5" customHeight="1">
      <c r="A31" s="5" t="s">
        <v>36</v>
      </c>
      <c r="B31" s="10">
        <v>77090</v>
      </c>
      <c r="C31" s="10">
        <v>47254</v>
      </c>
      <c r="D31" s="10">
        <v>47415</v>
      </c>
      <c r="E31" s="10">
        <v>39464</v>
      </c>
      <c r="F31" s="10">
        <v>19639</v>
      </c>
      <c r="G31" s="10">
        <v>230862</v>
      </c>
      <c r="H31" s="12">
        <v>-7.161298105923513</v>
      </c>
    </row>
    <row r="32" spans="1:8" ht="13.5" customHeight="1">
      <c r="A32" s="5" t="s">
        <v>37</v>
      </c>
      <c r="B32" s="10">
        <v>88814</v>
      </c>
      <c r="C32" s="10">
        <v>55227</v>
      </c>
      <c r="D32" s="10">
        <v>54367</v>
      </c>
      <c r="E32" s="10">
        <v>42645</v>
      </c>
      <c r="F32" s="10">
        <v>20988</v>
      </c>
      <c r="G32" s="10">
        <v>262041</v>
      </c>
      <c r="H32" s="12">
        <v>-0.14632752214918548</v>
      </c>
    </row>
    <row r="33" spans="1:8" ht="13.5" customHeight="1">
      <c r="A33" s="5" t="s">
        <v>38</v>
      </c>
      <c r="B33" s="10">
        <v>71403</v>
      </c>
      <c r="C33" s="10">
        <v>46567</v>
      </c>
      <c r="D33" s="10">
        <v>45314</v>
      </c>
      <c r="E33" s="10">
        <v>37764</v>
      </c>
      <c r="F33" s="10">
        <v>19376</v>
      </c>
      <c r="G33" s="10">
        <v>220424</v>
      </c>
      <c r="H33" s="12">
        <v>0.7634146118470977</v>
      </c>
    </row>
    <row r="34" spans="1:8" ht="13.5" customHeight="1">
      <c r="A34" s="5" t="s">
        <v>39</v>
      </c>
      <c r="B34" s="10">
        <v>102636</v>
      </c>
      <c r="C34" s="10">
        <v>65931</v>
      </c>
      <c r="D34" s="10">
        <v>64300</v>
      </c>
      <c r="E34" s="10">
        <v>49423</v>
      </c>
      <c r="F34" s="10">
        <v>24619</v>
      </c>
      <c r="G34" s="10">
        <v>306909</v>
      </c>
      <c r="H34" s="12">
        <v>-0.4114518604568154</v>
      </c>
    </row>
    <row r="35" spans="1:8" ht="13.5" customHeight="1">
      <c r="A35" s="14" t="s">
        <v>40</v>
      </c>
      <c r="B35" s="10">
        <v>81565</v>
      </c>
      <c r="C35" s="10">
        <v>49954</v>
      </c>
      <c r="D35" s="10">
        <v>49971</v>
      </c>
      <c r="E35" s="10">
        <v>40033</v>
      </c>
      <c r="F35" s="10">
        <v>20540</v>
      </c>
      <c r="G35" s="10">
        <v>242063</v>
      </c>
      <c r="H35" s="12">
        <v>4.851816236539578</v>
      </c>
    </row>
    <row r="36" spans="1:8" ht="13.5" customHeight="1">
      <c r="A36" s="14" t="s">
        <v>41</v>
      </c>
      <c r="B36" s="10">
        <v>96842</v>
      </c>
      <c r="C36" s="10">
        <v>58774</v>
      </c>
      <c r="D36" s="10">
        <v>59130</v>
      </c>
      <c r="E36" s="10">
        <v>46874</v>
      </c>
      <c r="F36" s="10">
        <v>23295</v>
      </c>
      <c r="G36" s="10">
        <v>284915</v>
      </c>
      <c r="H36" s="12">
        <v>8.729168336252723</v>
      </c>
    </row>
    <row r="37" spans="1:8" ht="13.5" customHeight="1">
      <c r="A37" s="14" t="s">
        <v>42</v>
      </c>
      <c r="B37" s="10">
        <v>75045</v>
      </c>
      <c r="C37" s="10">
        <v>47846</v>
      </c>
      <c r="D37" s="10">
        <v>48412</v>
      </c>
      <c r="E37" s="10">
        <v>39266</v>
      </c>
      <c r="F37" s="10">
        <v>19930</v>
      </c>
      <c r="G37" s="10">
        <v>230499</v>
      </c>
      <c r="H37" s="12">
        <v>4.570736398940224</v>
      </c>
    </row>
    <row r="38" spans="1:8" ht="13.5" customHeight="1">
      <c r="A38" s="14" t="s">
        <v>43</v>
      </c>
      <c r="B38" s="10">
        <v>106714</v>
      </c>
      <c r="C38" s="10">
        <v>68364</v>
      </c>
      <c r="D38" s="10">
        <v>65878</v>
      </c>
      <c r="E38" s="10">
        <v>50968</v>
      </c>
      <c r="F38" s="10">
        <v>25231</v>
      </c>
      <c r="G38" s="10">
        <v>317155</v>
      </c>
      <c r="H38" s="12">
        <v>3.338448856175609</v>
      </c>
    </row>
    <row r="39" spans="1:8" ht="13.5" customHeight="1">
      <c r="A39" s="5" t="s">
        <v>44</v>
      </c>
      <c r="B39" s="10">
        <v>81494</v>
      </c>
      <c r="C39" s="10">
        <v>49481</v>
      </c>
      <c r="D39" s="10">
        <v>51933</v>
      </c>
      <c r="E39" s="10">
        <v>39196</v>
      </c>
      <c r="F39" s="10">
        <v>19998</v>
      </c>
      <c r="G39" s="10">
        <v>242102</v>
      </c>
      <c r="H39" s="12">
        <v>0.016111508161098558</v>
      </c>
    </row>
    <row r="40" spans="1:8" ht="13.5" customHeight="1">
      <c r="A40" s="5" t="s">
        <v>45</v>
      </c>
      <c r="B40" s="10">
        <v>100867</v>
      </c>
      <c r="C40" s="10">
        <v>61006</v>
      </c>
      <c r="D40" s="10">
        <v>62815</v>
      </c>
      <c r="E40" s="10">
        <v>48998</v>
      </c>
      <c r="F40" s="10">
        <v>24785</v>
      </c>
      <c r="G40" s="10">
        <v>298471</v>
      </c>
      <c r="H40" s="12">
        <v>4.757910253935385</v>
      </c>
    </row>
    <row r="41" spans="1:8" ht="13.5" customHeight="1">
      <c r="A41" s="5" t="s">
        <v>46</v>
      </c>
      <c r="B41" s="10">
        <v>78440</v>
      </c>
      <c r="C41" s="10">
        <v>49893</v>
      </c>
      <c r="D41" s="10">
        <v>49824</v>
      </c>
      <c r="E41" s="10">
        <v>40230</v>
      </c>
      <c r="F41" s="10">
        <v>21110</v>
      </c>
      <c r="G41" s="10">
        <v>239497</v>
      </c>
      <c r="H41" s="12">
        <v>3.903704571386427</v>
      </c>
    </row>
    <row r="42" spans="1:8" ht="13.5" customHeight="1">
      <c r="A42" s="5" t="s">
        <v>47</v>
      </c>
      <c r="B42" s="10">
        <v>109781</v>
      </c>
      <c r="C42" s="10">
        <v>68842</v>
      </c>
      <c r="D42" s="10">
        <v>66345</v>
      </c>
      <c r="E42" s="10">
        <v>52019</v>
      </c>
      <c r="F42" s="10">
        <v>26918</v>
      </c>
      <c r="G42" s="10">
        <v>323905</v>
      </c>
      <c r="H42" s="12">
        <v>2.128296889533509</v>
      </c>
    </row>
    <row r="43" spans="1:8" s="3" customFormat="1" ht="13.5" customHeight="1">
      <c r="A43" s="5" t="s">
        <v>48</v>
      </c>
      <c r="B43" s="10">
        <v>89460</v>
      </c>
      <c r="C43" s="10">
        <v>52850</v>
      </c>
      <c r="D43" s="10">
        <v>55306</v>
      </c>
      <c r="E43" s="10">
        <v>44171</v>
      </c>
      <c r="F43" s="10">
        <v>22013</v>
      </c>
      <c r="G43" s="10">
        <v>263800</v>
      </c>
      <c r="H43" s="12">
        <v>8.962338188036448</v>
      </c>
    </row>
    <row r="44" spans="1:8" ht="13.5" customHeight="1">
      <c r="A44" s="5" t="s">
        <v>49</v>
      </c>
      <c r="B44" s="10">
        <v>103417</v>
      </c>
      <c r="C44" s="10">
        <v>62647</v>
      </c>
      <c r="D44" s="10">
        <v>62338</v>
      </c>
      <c r="E44" s="10">
        <v>48662</v>
      </c>
      <c r="F44" s="10">
        <v>23821</v>
      </c>
      <c r="G44" s="10">
        <v>300885</v>
      </c>
      <c r="H44" s="12">
        <v>0.8087887935511323</v>
      </c>
    </row>
    <row r="45" spans="1:8" ht="13.5" customHeight="1">
      <c r="A45" s="5" t="s">
        <v>50</v>
      </c>
      <c r="B45" s="10">
        <v>73358</v>
      </c>
      <c r="C45" s="10">
        <v>47954</v>
      </c>
      <c r="D45" s="10">
        <v>45864</v>
      </c>
      <c r="E45" s="10">
        <v>38218</v>
      </c>
      <c r="F45" s="10">
        <v>19728</v>
      </c>
      <c r="G45" s="10">
        <v>225122</v>
      </c>
      <c r="H45" s="12">
        <v>-6.002162866340706</v>
      </c>
    </row>
    <row r="46" spans="1:8" s="3" customFormat="1" ht="13.5" customHeight="1">
      <c r="A46" s="5" t="s">
        <v>51</v>
      </c>
      <c r="B46" s="10">
        <v>110311</v>
      </c>
      <c r="C46" s="10">
        <v>69622</v>
      </c>
      <c r="D46" s="10">
        <v>64807</v>
      </c>
      <c r="E46" s="10">
        <v>51904</v>
      </c>
      <c r="F46" s="10">
        <v>26274</v>
      </c>
      <c r="G46" s="10">
        <v>322918</v>
      </c>
      <c r="H46" s="12">
        <v>-0.30471897624303423</v>
      </c>
    </row>
    <row r="47" spans="1:8" ht="13.5" customHeight="1">
      <c r="A47" s="14" t="s">
        <v>52</v>
      </c>
      <c r="B47" s="10">
        <v>85099</v>
      </c>
      <c r="C47" s="10">
        <v>51183</v>
      </c>
      <c r="D47" s="10">
        <v>52806</v>
      </c>
      <c r="E47" s="10">
        <v>42911</v>
      </c>
      <c r="F47" s="10">
        <v>21086</v>
      </c>
      <c r="G47" s="10">
        <v>253085</v>
      </c>
      <c r="H47" s="12">
        <v>-4.061789234268385</v>
      </c>
    </row>
    <row r="48" spans="1:8" ht="13.5" customHeight="1">
      <c r="A48" s="14" t="s">
        <v>53</v>
      </c>
      <c r="B48" s="10">
        <v>98542</v>
      </c>
      <c r="C48" s="10">
        <v>59232</v>
      </c>
      <c r="D48" s="10">
        <v>58903</v>
      </c>
      <c r="E48" s="10">
        <v>44930</v>
      </c>
      <c r="F48" s="10">
        <v>22708</v>
      </c>
      <c r="G48" s="10">
        <v>284315</v>
      </c>
      <c r="H48" s="12">
        <v>-5.5070874254283195</v>
      </c>
    </row>
    <row r="49" spans="1:8" ht="13.5" customHeight="1">
      <c r="A49" s="14" t="s">
        <v>54</v>
      </c>
      <c r="B49" s="10">
        <v>73246</v>
      </c>
      <c r="C49" s="10">
        <v>46812</v>
      </c>
      <c r="D49" s="10">
        <v>46485</v>
      </c>
      <c r="E49" s="10">
        <v>37746</v>
      </c>
      <c r="F49" s="10">
        <v>19430</v>
      </c>
      <c r="G49" s="10">
        <v>223719</v>
      </c>
      <c r="H49" s="12">
        <v>-0.623217633105605</v>
      </c>
    </row>
    <row r="50" spans="1:8" ht="13.5" customHeight="1">
      <c r="A50" s="14" t="s">
        <v>55</v>
      </c>
      <c r="B50" s="10">
        <v>102011</v>
      </c>
      <c r="C50" s="10">
        <v>61553</v>
      </c>
      <c r="D50" s="10">
        <v>60000</v>
      </c>
      <c r="E50" s="10">
        <v>47481</v>
      </c>
      <c r="F50" s="10">
        <v>23421</v>
      </c>
      <c r="G50" s="10">
        <v>294466</v>
      </c>
      <c r="H50" s="12">
        <v>-8.810905554970612</v>
      </c>
    </row>
    <row r="51" spans="1:8" ht="13.5" customHeight="1">
      <c r="A51" s="5" t="s">
        <v>56</v>
      </c>
      <c r="B51" s="10">
        <v>74222</v>
      </c>
      <c r="C51" s="10">
        <v>44387</v>
      </c>
      <c r="D51" s="10">
        <v>46332</v>
      </c>
      <c r="E51" s="10">
        <v>38215</v>
      </c>
      <c r="F51" s="10">
        <v>19065</v>
      </c>
      <c r="G51" s="10">
        <v>222221</v>
      </c>
      <c r="H51" s="12">
        <v>-12.195112314044689</v>
      </c>
    </row>
    <row r="52" spans="1:8" ht="13.5" customHeight="1">
      <c r="A52" s="5" t="s">
        <v>57</v>
      </c>
      <c r="B52" s="10">
        <v>84810</v>
      </c>
      <c r="C52" s="10">
        <v>49922</v>
      </c>
      <c r="D52" s="10">
        <v>51655</v>
      </c>
      <c r="E52" s="10">
        <v>40720</v>
      </c>
      <c r="F52" s="10">
        <v>21326</v>
      </c>
      <c r="G52" s="10">
        <v>248433</v>
      </c>
      <c r="H52" s="12">
        <v>-12.62050894254612</v>
      </c>
    </row>
    <row r="53" spans="1:8" ht="13.5" customHeight="1">
      <c r="A53" s="5" t="s">
        <v>58</v>
      </c>
      <c r="B53" s="10">
        <v>64190</v>
      </c>
      <c r="C53" s="10">
        <v>39342</v>
      </c>
      <c r="D53" s="10">
        <v>39599</v>
      </c>
      <c r="E53" s="10">
        <v>34713</v>
      </c>
      <c r="F53" s="10">
        <v>17529</v>
      </c>
      <c r="G53" s="10">
        <v>195373</v>
      </c>
      <c r="H53" s="12">
        <v>-12.670358798313956</v>
      </c>
    </row>
    <row r="54" spans="1:8" ht="13.5" customHeight="1">
      <c r="A54" s="5" t="s">
        <v>59</v>
      </c>
      <c r="B54" s="10">
        <v>84744</v>
      </c>
      <c r="C54" s="10">
        <v>51029</v>
      </c>
      <c r="D54" s="10">
        <v>49724</v>
      </c>
      <c r="E54" s="10">
        <v>41659</v>
      </c>
      <c r="F54" s="10">
        <v>20742</v>
      </c>
      <c r="G54" s="10">
        <v>247898</v>
      </c>
      <c r="H54" s="12">
        <v>-15.81438943715064</v>
      </c>
    </row>
    <row r="55" spans="1:8" ht="13.5" customHeight="1">
      <c r="A55" s="5" t="s">
        <v>60</v>
      </c>
      <c r="B55" s="10">
        <v>61065</v>
      </c>
      <c r="C55" s="10">
        <v>36017</v>
      </c>
      <c r="D55" s="10">
        <v>38826</v>
      </c>
      <c r="E55" s="10">
        <v>33580</v>
      </c>
      <c r="F55" s="10">
        <v>16901</v>
      </c>
      <c r="G55" s="10">
        <v>186389</v>
      </c>
      <c r="H55" s="12">
        <v>-16.124488684687766</v>
      </c>
    </row>
    <row r="56" spans="1:8" ht="13.5" customHeight="1">
      <c r="A56" s="5" t="s">
        <v>61</v>
      </c>
      <c r="B56" s="10">
        <v>76199</v>
      </c>
      <c r="C56" s="10">
        <v>45406</v>
      </c>
      <c r="D56" s="10">
        <v>44294</v>
      </c>
      <c r="E56" s="10">
        <v>37276</v>
      </c>
      <c r="F56" s="10">
        <v>19095</v>
      </c>
      <c r="G56" s="10">
        <v>222270</v>
      </c>
      <c r="H56" s="12">
        <v>-10.531209621910133</v>
      </c>
    </row>
    <row r="57" spans="1:8" ht="13.5" customHeight="1">
      <c r="A57" s="5" t="s">
        <v>62</v>
      </c>
      <c r="B57" s="10">
        <v>55380</v>
      </c>
      <c r="C57" s="10">
        <v>34472</v>
      </c>
      <c r="D57" s="10">
        <v>35378</v>
      </c>
      <c r="E57" s="10">
        <v>32745</v>
      </c>
      <c r="F57" s="10">
        <v>16825</v>
      </c>
      <c r="G57" s="10">
        <v>174800</v>
      </c>
      <c r="H57" s="12">
        <v>-10.53011419182794</v>
      </c>
    </row>
    <row r="58" spans="1:8" ht="13.5" customHeight="1">
      <c r="A58" s="5" t="s">
        <v>63</v>
      </c>
      <c r="B58" s="10">
        <v>78782</v>
      </c>
      <c r="C58" s="10">
        <v>48547</v>
      </c>
      <c r="D58" s="10">
        <v>49216</v>
      </c>
      <c r="E58" s="10">
        <v>41283</v>
      </c>
      <c r="F58" s="10">
        <v>21149</v>
      </c>
      <c r="G58" s="10">
        <v>238977</v>
      </c>
      <c r="H58" s="12">
        <v>-3.598657512363956</v>
      </c>
    </row>
    <row r="59" spans="1:8" ht="13.5" customHeight="1">
      <c r="A59" s="5" t="s">
        <v>64</v>
      </c>
      <c r="B59" s="10">
        <v>61969</v>
      </c>
      <c r="C59" s="10">
        <v>37345</v>
      </c>
      <c r="D59" s="10">
        <v>39871</v>
      </c>
      <c r="E59" s="10">
        <v>34462</v>
      </c>
      <c r="F59" s="10">
        <v>17081</v>
      </c>
      <c r="G59" s="10">
        <v>190728</v>
      </c>
      <c r="H59" s="12">
        <v>2.3279270772416827</v>
      </c>
    </row>
    <row r="60" spans="1:8" ht="13.5" customHeight="1">
      <c r="A60" s="5" t="s">
        <v>65</v>
      </c>
      <c r="B60" s="10">
        <v>75796</v>
      </c>
      <c r="C60" s="10">
        <v>45181</v>
      </c>
      <c r="D60" s="10">
        <v>46905</v>
      </c>
      <c r="E60" s="10">
        <v>40019</v>
      </c>
      <c r="F60" s="10">
        <v>19239</v>
      </c>
      <c r="G60" s="10">
        <v>227140</v>
      </c>
      <c r="H60" s="12">
        <v>2.1910289287803124</v>
      </c>
    </row>
    <row r="61" spans="1:8" ht="13.5" customHeight="1">
      <c r="A61" s="5" t="s">
        <v>66</v>
      </c>
      <c r="B61" s="10">
        <v>55793</v>
      </c>
      <c r="C61" s="10">
        <v>34863</v>
      </c>
      <c r="D61" s="10">
        <v>35252</v>
      </c>
      <c r="E61" s="10">
        <v>28909</v>
      </c>
      <c r="F61" s="10">
        <v>14116</v>
      </c>
      <c r="G61" s="10">
        <v>168933</v>
      </c>
      <c r="H61" s="12">
        <v>-3.356407322654462</v>
      </c>
    </row>
    <row r="62" spans="1:8" ht="13.5" customHeight="1">
      <c r="A62" s="5" t="s">
        <v>67</v>
      </c>
      <c r="B62" s="10">
        <v>77857</v>
      </c>
      <c r="C62" s="10">
        <v>48527</v>
      </c>
      <c r="D62" s="10">
        <v>46882</v>
      </c>
      <c r="E62" s="10">
        <v>38657</v>
      </c>
      <c r="F62" s="10">
        <v>19239</v>
      </c>
      <c r="G62" s="10">
        <v>231162</v>
      </c>
      <c r="H62" s="12">
        <v>-3.2701891813856565</v>
      </c>
    </row>
    <row r="63" spans="1:8" ht="13.5" customHeight="1">
      <c r="A63" s="5" t="s">
        <v>68</v>
      </c>
      <c r="B63" s="10">
        <v>61768</v>
      </c>
      <c r="C63" s="10">
        <v>36425</v>
      </c>
      <c r="D63" s="10">
        <v>39481</v>
      </c>
      <c r="E63" s="10">
        <v>32098</v>
      </c>
      <c r="F63" s="10">
        <v>16452</v>
      </c>
      <c r="G63" s="10">
        <v>186224</v>
      </c>
      <c r="H63" s="12">
        <v>-2.361478125917537</v>
      </c>
    </row>
    <row r="64" spans="1:8" ht="13.5" customHeight="1">
      <c r="A64" s="5" t="s">
        <v>69</v>
      </c>
      <c r="B64" s="10">
        <v>73871</v>
      </c>
      <c r="C64" s="10">
        <v>43112</v>
      </c>
      <c r="D64" s="10">
        <v>45338</v>
      </c>
      <c r="E64" s="10">
        <v>36766</v>
      </c>
      <c r="F64" s="10">
        <v>20818</v>
      </c>
      <c r="G64" s="10">
        <v>219905</v>
      </c>
      <c r="H64" s="12">
        <v>-3.1852601919521</v>
      </c>
    </row>
    <row r="65" spans="1:8" ht="13.5" customHeight="1">
      <c r="A65" s="5" t="s">
        <v>70</v>
      </c>
      <c r="B65" s="10">
        <v>58021</v>
      </c>
      <c r="C65" s="10">
        <v>35655</v>
      </c>
      <c r="D65" s="10">
        <v>35943</v>
      </c>
      <c r="E65" s="10">
        <v>30279</v>
      </c>
      <c r="F65" s="10">
        <v>15746</v>
      </c>
      <c r="G65" s="10">
        <v>175644</v>
      </c>
      <c r="H65" s="12">
        <v>3.9725808456607057</v>
      </c>
    </row>
    <row r="66" spans="1:8" ht="13.5" customHeight="1">
      <c r="A66" s="5" t="s">
        <v>71</v>
      </c>
      <c r="B66" s="10">
        <v>78760</v>
      </c>
      <c r="C66" s="10">
        <v>48046</v>
      </c>
      <c r="D66" s="10">
        <v>48282</v>
      </c>
      <c r="E66" s="10">
        <v>39774</v>
      </c>
      <c r="F66" s="10">
        <v>20123</v>
      </c>
      <c r="G66" s="10">
        <v>234985</v>
      </c>
      <c r="H66" s="12">
        <v>1.653818534188145</v>
      </c>
    </row>
    <row r="67" spans="1:8" ht="13.5" customHeight="1">
      <c r="A67" s="5" t="s">
        <v>72</v>
      </c>
      <c r="B67" s="10">
        <v>52675</v>
      </c>
      <c r="C67" s="10">
        <v>29927</v>
      </c>
      <c r="D67" s="10">
        <v>31202</v>
      </c>
      <c r="E67" s="10">
        <v>27532</v>
      </c>
      <c r="F67" s="10">
        <v>13477</v>
      </c>
      <c r="G67" s="10">
        <v>154813</v>
      </c>
      <c r="H67" s="12">
        <v>-16.867321075693788</v>
      </c>
    </row>
    <row r="68" spans="1:8" ht="13.5" customHeight="1">
      <c r="A68" s="5" t="s">
        <v>73</v>
      </c>
      <c r="B68" s="10">
        <v>57151</v>
      </c>
      <c r="C68" s="10">
        <v>31868</v>
      </c>
      <c r="D68" s="10">
        <v>34843</v>
      </c>
      <c r="E68" s="10">
        <v>29455</v>
      </c>
      <c r="F68" s="10">
        <v>14404</v>
      </c>
      <c r="G68" s="10">
        <v>167721</v>
      </c>
      <c r="H68" s="12">
        <v>-23.73024715217935</v>
      </c>
    </row>
    <row r="69" spans="1:8" ht="13.5" customHeight="1">
      <c r="A69" s="5" t="s">
        <v>74</v>
      </c>
      <c r="B69" s="10">
        <v>43671</v>
      </c>
      <c r="C69" s="10">
        <v>26582</v>
      </c>
      <c r="D69" s="10">
        <v>27529</v>
      </c>
      <c r="E69" s="10">
        <v>25025</v>
      </c>
      <c r="F69" s="10">
        <v>12177</v>
      </c>
      <c r="G69" s="10">
        <v>134984</v>
      </c>
      <c r="H69" s="12">
        <v>-23.14909703718886</v>
      </c>
    </row>
    <row r="70" spans="1:8" ht="13.5" customHeight="1">
      <c r="A70" s="5" t="s">
        <v>75</v>
      </c>
      <c r="B70" s="10">
        <v>57899</v>
      </c>
      <c r="C70" s="10">
        <v>35669</v>
      </c>
      <c r="D70" s="10">
        <v>35333</v>
      </c>
      <c r="E70" s="10">
        <v>30808</v>
      </c>
      <c r="F70" s="10">
        <v>14890</v>
      </c>
      <c r="G70" s="10">
        <v>174599</v>
      </c>
      <c r="H70" s="12">
        <v>-25.69781049854246</v>
      </c>
    </row>
    <row r="71" spans="1:8" ht="13.5" customHeight="1">
      <c r="A71" s="5" t="s">
        <v>76</v>
      </c>
      <c r="B71" s="10">
        <v>46676</v>
      </c>
      <c r="C71" s="10">
        <v>26844</v>
      </c>
      <c r="D71" s="10">
        <v>27638</v>
      </c>
      <c r="E71" s="10">
        <v>25666</v>
      </c>
      <c r="F71" s="10">
        <v>12075</v>
      </c>
      <c r="G71" s="10">
        <v>138899</v>
      </c>
      <c r="H71" s="12">
        <v>-10.27949849172873</v>
      </c>
    </row>
    <row r="72" spans="1:8" ht="13.5" customHeight="1">
      <c r="A72" s="5" t="s">
        <v>77</v>
      </c>
      <c r="B72" s="39">
        <v>53274</v>
      </c>
      <c r="C72" s="39">
        <v>31111</v>
      </c>
      <c r="D72" s="39">
        <v>32063</v>
      </c>
      <c r="E72" s="39">
        <v>27589</v>
      </c>
      <c r="F72" s="39">
        <v>12849</v>
      </c>
      <c r="G72" s="39">
        <v>156886</v>
      </c>
      <c r="H72" s="12">
        <v>-6.46013319739329</v>
      </c>
    </row>
    <row r="73" spans="1:8" ht="13.5" customHeight="1">
      <c r="A73" s="5" t="s">
        <v>157</v>
      </c>
      <c r="B73" s="39">
        <v>41461</v>
      </c>
      <c r="C73" s="39">
        <v>25859</v>
      </c>
      <c r="D73" s="39">
        <v>25763</v>
      </c>
      <c r="E73" s="39">
        <v>23531</v>
      </c>
      <c r="F73" s="39">
        <v>11112</v>
      </c>
      <c r="G73" s="39">
        <v>127726</v>
      </c>
      <c r="H73" s="12">
        <v>-5.376933562496296</v>
      </c>
    </row>
    <row r="74" spans="1:8" ht="13.5" customHeight="1">
      <c r="A74" s="5" t="s">
        <v>158</v>
      </c>
      <c r="B74" s="39">
        <v>54238</v>
      </c>
      <c r="C74" s="39">
        <v>32565</v>
      </c>
      <c r="D74" s="39">
        <v>31989</v>
      </c>
      <c r="E74" s="39">
        <v>27518</v>
      </c>
      <c r="F74" s="39">
        <v>13259</v>
      </c>
      <c r="G74" s="39">
        <v>159569</v>
      </c>
      <c r="H74" s="12">
        <v>-8.608296725639896</v>
      </c>
    </row>
    <row r="75" spans="1:8" ht="13.5" customHeight="1">
      <c r="A75" s="5" t="s">
        <v>159</v>
      </c>
      <c r="B75" s="10">
        <v>46359</v>
      </c>
      <c r="C75" s="10">
        <v>26865</v>
      </c>
      <c r="D75" s="10">
        <v>29871</v>
      </c>
      <c r="E75" s="10">
        <v>24921</v>
      </c>
      <c r="F75" s="10">
        <v>11746</v>
      </c>
      <c r="G75" s="10">
        <v>139762</v>
      </c>
      <c r="H75" s="12">
        <v>0.6213147682848689</v>
      </c>
    </row>
    <row r="76" spans="1:8" ht="13.5" customHeight="1">
      <c r="A76" s="5" t="s">
        <v>160</v>
      </c>
      <c r="B76" s="10">
        <v>51730</v>
      </c>
      <c r="C76" s="10">
        <v>30401</v>
      </c>
      <c r="D76" s="10">
        <v>31401</v>
      </c>
      <c r="E76" s="10">
        <v>26127</v>
      </c>
      <c r="F76" s="10">
        <v>11777</v>
      </c>
      <c r="G76" s="10">
        <v>151436</v>
      </c>
      <c r="H76" s="12">
        <v>-3.473860000254962</v>
      </c>
    </row>
    <row r="77" spans="1:8" ht="13.5" customHeight="1">
      <c r="A77" s="5" t="s">
        <v>161</v>
      </c>
      <c r="B77" s="10">
        <v>42425</v>
      </c>
      <c r="C77" s="10">
        <v>26886</v>
      </c>
      <c r="D77" s="10">
        <v>27287</v>
      </c>
      <c r="E77" s="10">
        <v>24279</v>
      </c>
      <c r="F77" s="10">
        <v>11625</v>
      </c>
      <c r="G77" s="10">
        <v>132502</v>
      </c>
      <c r="H77" s="12">
        <v>3.7392543413243975</v>
      </c>
    </row>
    <row r="78" spans="1:8" ht="13.5" customHeight="1">
      <c r="A78" s="5" t="s">
        <v>162</v>
      </c>
      <c r="B78" s="10">
        <v>56417</v>
      </c>
      <c r="C78" s="10">
        <v>34924</v>
      </c>
      <c r="D78" s="10">
        <v>34203</v>
      </c>
      <c r="E78" s="10">
        <v>29112</v>
      </c>
      <c r="F78" s="10">
        <v>13658</v>
      </c>
      <c r="G78" s="10">
        <v>168314</v>
      </c>
      <c r="H78" s="12">
        <v>5.4803877946217625</v>
      </c>
    </row>
    <row r="79" spans="1:8" ht="13.5" customHeight="1">
      <c r="A79" s="5" t="s">
        <v>163</v>
      </c>
      <c r="B79" s="39">
        <v>44438</v>
      </c>
      <c r="C79" s="39">
        <v>26866</v>
      </c>
      <c r="D79" s="39">
        <v>27917</v>
      </c>
      <c r="E79" s="39">
        <v>24359</v>
      </c>
      <c r="F79" s="39">
        <v>11170</v>
      </c>
      <c r="G79" s="39">
        <v>134750</v>
      </c>
      <c r="H79" s="12">
        <v>-3.5860963638184917</v>
      </c>
    </row>
    <row r="80" spans="1:8" s="13" customFormat="1" ht="13.5" customHeight="1">
      <c r="A80" s="5" t="s">
        <v>164</v>
      </c>
      <c r="B80" s="39">
        <v>54776</v>
      </c>
      <c r="C80" s="39">
        <v>33719</v>
      </c>
      <c r="D80" s="39">
        <v>32695</v>
      </c>
      <c r="E80" s="39">
        <v>26877</v>
      </c>
      <c r="F80" s="39">
        <v>12717</v>
      </c>
      <c r="G80" s="39">
        <v>160784</v>
      </c>
      <c r="H80" s="12">
        <v>6.172904725428563</v>
      </c>
    </row>
    <row r="81" spans="1:8" ht="13.5" customHeight="1">
      <c r="A81" s="5" t="s">
        <v>165</v>
      </c>
      <c r="B81" s="39">
        <v>46698</v>
      </c>
      <c r="C81" s="39">
        <v>29888</v>
      </c>
      <c r="D81" s="39">
        <v>29272</v>
      </c>
      <c r="E81" s="39">
        <v>25529</v>
      </c>
      <c r="F81" s="39">
        <v>12368</v>
      </c>
      <c r="G81" s="39">
        <v>143755</v>
      </c>
      <c r="H81" s="12">
        <v>8.49270199695099</v>
      </c>
    </row>
    <row r="82" spans="1:8" ht="13.5" customHeight="1">
      <c r="A82" s="5" t="s">
        <v>78</v>
      </c>
      <c r="B82" s="39">
        <v>62071</v>
      </c>
      <c r="C82" s="39">
        <v>38427</v>
      </c>
      <c r="D82" s="39">
        <v>37170</v>
      </c>
      <c r="E82" s="39">
        <v>31074</v>
      </c>
      <c r="F82" s="39">
        <v>15044</v>
      </c>
      <c r="G82" s="39">
        <v>183786</v>
      </c>
      <c r="H82" s="12">
        <v>9.192342882944972</v>
      </c>
    </row>
    <row r="83" spans="1:8" ht="13.5" customHeight="1">
      <c r="A83" s="11" t="s">
        <v>166</v>
      </c>
      <c r="B83" s="39">
        <v>53615</v>
      </c>
      <c r="C83" s="39">
        <v>31934</v>
      </c>
      <c r="D83" s="39">
        <v>32341</v>
      </c>
      <c r="E83" s="39">
        <v>28339</v>
      </c>
      <c r="F83" s="39">
        <v>13015</v>
      </c>
      <c r="G83" s="39">
        <v>159244</v>
      </c>
      <c r="H83" s="9">
        <v>18.177365491651205</v>
      </c>
    </row>
    <row r="84" spans="1:8" ht="13.5" customHeight="1">
      <c r="A84" s="11" t="s">
        <v>79</v>
      </c>
      <c r="B84" s="39">
        <v>66053</v>
      </c>
      <c r="C84" s="39">
        <v>41259</v>
      </c>
      <c r="D84" s="39">
        <v>39347</v>
      </c>
      <c r="E84" s="39">
        <v>32802</v>
      </c>
      <c r="F84" s="39">
        <v>15159</v>
      </c>
      <c r="G84" s="39">
        <v>194620</v>
      </c>
      <c r="H84" s="9">
        <v>21.044382525624442</v>
      </c>
    </row>
    <row r="85" spans="1:8" ht="15" customHeight="1">
      <c r="A85" s="11" t="s">
        <v>151</v>
      </c>
      <c r="B85" s="39">
        <v>56660</v>
      </c>
      <c r="C85" s="39">
        <v>38653</v>
      </c>
      <c r="D85" s="39">
        <v>34459</v>
      </c>
      <c r="E85" s="39">
        <v>28580</v>
      </c>
      <c r="F85" s="39">
        <v>13949</v>
      </c>
      <c r="G85" s="39">
        <v>172301</v>
      </c>
      <c r="H85" s="9">
        <v>19.85739626447776</v>
      </c>
    </row>
    <row r="86" spans="1:8" ht="15" customHeight="1">
      <c r="A86" s="11" t="s">
        <v>154</v>
      </c>
      <c r="B86" s="39">
        <v>69419</v>
      </c>
      <c r="C86" s="39">
        <v>43749</v>
      </c>
      <c r="D86" s="39">
        <v>40060</v>
      </c>
      <c r="E86" s="39">
        <v>33333</v>
      </c>
      <c r="F86" s="39">
        <v>16091</v>
      </c>
      <c r="G86" s="39">
        <v>202652</v>
      </c>
      <c r="H86" s="9">
        <v>10.3</v>
      </c>
    </row>
    <row r="87" spans="1:8" ht="15" customHeight="1">
      <c r="A87" s="11" t="s">
        <v>167</v>
      </c>
      <c r="B87" s="39">
        <v>57902</v>
      </c>
      <c r="C87" s="39">
        <v>34818</v>
      </c>
      <c r="D87" s="39">
        <v>34145</v>
      </c>
      <c r="E87" s="39">
        <v>29218</v>
      </c>
      <c r="F87" s="39">
        <v>13444</v>
      </c>
      <c r="G87" s="39">
        <v>169527</v>
      </c>
      <c r="H87" s="9">
        <v>6.5</v>
      </c>
    </row>
    <row r="88" spans="1:8" ht="15" customHeight="1">
      <c r="A88" s="11" t="s">
        <v>169</v>
      </c>
      <c r="B88" s="39">
        <v>68560</v>
      </c>
      <c r="C88" s="39">
        <v>42061</v>
      </c>
      <c r="D88" s="39">
        <v>40572</v>
      </c>
      <c r="E88" s="39">
        <v>33574</v>
      </c>
      <c r="F88" s="39">
        <v>15174</v>
      </c>
      <c r="G88" s="39">
        <v>199941</v>
      </c>
      <c r="H88" s="9">
        <v>2.7</v>
      </c>
    </row>
    <row r="89" spans="1:8" ht="15" customHeight="1">
      <c r="A89" s="11" t="s">
        <v>171</v>
      </c>
      <c r="B89" s="39">
        <v>57098</v>
      </c>
      <c r="C89" s="39">
        <v>37503</v>
      </c>
      <c r="D89" s="39">
        <v>34229</v>
      </c>
      <c r="E89" s="39">
        <v>29250</v>
      </c>
      <c r="F89" s="39">
        <v>14192</v>
      </c>
      <c r="G89" s="39">
        <v>172272</v>
      </c>
      <c r="H89" s="9">
        <v>0</v>
      </c>
    </row>
    <row r="90" spans="1:8" ht="15" customHeight="1">
      <c r="A90" s="11" t="s">
        <v>184</v>
      </c>
      <c r="B90" s="39">
        <v>73700</v>
      </c>
      <c r="C90" s="39">
        <v>46497</v>
      </c>
      <c r="D90" s="39">
        <v>41865</v>
      </c>
      <c r="E90" s="39">
        <v>35937</v>
      </c>
      <c r="F90" s="39">
        <v>16045</v>
      </c>
      <c r="G90" s="39">
        <v>214044</v>
      </c>
      <c r="H90" s="9">
        <v>5.6</v>
      </c>
    </row>
    <row r="91" spans="1:9" ht="15" customHeight="1">
      <c r="A91" s="11" t="s">
        <v>186</v>
      </c>
      <c r="B91" s="51">
        <v>58993</v>
      </c>
      <c r="C91" s="51">
        <v>36010</v>
      </c>
      <c r="D91" s="51">
        <v>35584</v>
      </c>
      <c r="E91" s="51">
        <v>31238</v>
      </c>
      <c r="F91" s="51">
        <v>14862</v>
      </c>
      <c r="G91" s="51">
        <v>176687</v>
      </c>
      <c r="H91" s="9">
        <v>4.2235160180974125</v>
      </c>
      <c r="I91" s="55"/>
    </row>
    <row r="92" spans="1:8" ht="12">
      <c r="A92" s="11" t="s">
        <v>188</v>
      </c>
      <c r="B92" s="51">
        <v>72121</v>
      </c>
      <c r="C92" s="51">
        <v>44893</v>
      </c>
      <c r="D92" s="51">
        <v>41511</v>
      </c>
      <c r="E92" s="51">
        <v>34590</v>
      </c>
      <c r="F92" s="51">
        <v>16128</v>
      </c>
      <c r="G92" s="51">
        <v>209243</v>
      </c>
      <c r="H92" s="9">
        <v>4.652372449872712</v>
      </c>
    </row>
    <row r="93" spans="1:8" ht="12">
      <c r="A93" s="11" t="s">
        <v>190</v>
      </c>
      <c r="B93" s="51">
        <v>57101</v>
      </c>
      <c r="C93" s="51">
        <v>38532</v>
      </c>
      <c r="D93" s="51">
        <v>35169</v>
      </c>
      <c r="E93" s="51">
        <v>29574</v>
      </c>
      <c r="F93" s="51">
        <v>14726</v>
      </c>
      <c r="G93" s="51">
        <v>175102</v>
      </c>
      <c r="H93" s="9">
        <v>1.6427509984211015</v>
      </c>
    </row>
    <row r="94" spans="1:9" ht="12">
      <c r="A94" s="11" t="s">
        <v>223</v>
      </c>
      <c r="B94" s="51">
        <v>79083</v>
      </c>
      <c r="C94" s="51">
        <v>50910</v>
      </c>
      <c r="D94" s="51">
        <v>45622</v>
      </c>
      <c r="E94" s="51">
        <v>37047</v>
      </c>
      <c r="F94" s="51">
        <v>17596</v>
      </c>
      <c r="G94" s="51">
        <v>230258</v>
      </c>
      <c r="H94" s="9">
        <v>7.575078021341406</v>
      </c>
      <c r="I94" s="47"/>
    </row>
    <row r="95" spans="1:11" ht="12">
      <c r="A95" s="11" t="s">
        <v>225</v>
      </c>
      <c r="B95" s="51">
        <v>64347</v>
      </c>
      <c r="C95" s="51">
        <v>39674</v>
      </c>
      <c r="D95" s="51">
        <v>39821</v>
      </c>
      <c r="E95" s="51">
        <v>31686</v>
      </c>
      <c r="F95" s="51">
        <v>15376</v>
      </c>
      <c r="G95" s="51">
        <v>190904</v>
      </c>
      <c r="H95" s="9">
        <v>8.046432391743592</v>
      </c>
      <c r="I95" s="47"/>
      <c r="J95" s="47"/>
      <c r="K95" s="47"/>
    </row>
    <row r="96" spans="1:11" ht="12">
      <c r="A96" s="11" t="s">
        <v>227</v>
      </c>
      <c r="B96" s="51">
        <v>74242</v>
      </c>
      <c r="C96" s="51">
        <v>46524</v>
      </c>
      <c r="D96" s="51">
        <v>43482</v>
      </c>
      <c r="E96" s="51">
        <v>35506</v>
      </c>
      <c r="F96" s="51">
        <v>16729</v>
      </c>
      <c r="G96" s="51">
        <v>216483</v>
      </c>
      <c r="H96" s="9">
        <v>3.5</v>
      </c>
      <c r="I96" s="47"/>
      <c r="J96" s="47"/>
      <c r="K96" s="47"/>
    </row>
    <row r="97" spans="1:11" ht="12">
      <c r="A97" s="11" t="s">
        <v>229</v>
      </c>
      <c r="B97" s="51">
        <v>60184</v>
      </c>
      <c r="C97" s="51">
        <v>40906</v>
      </c>
      <c r="D97" s="51">
        <v>36547</v>
      </c>
      <c r="E97" s="51">
        <v>30797</v>
      </c>
      <c r="F97" s="51">
        <v>15045</v>
      </c>
      <c r="G97" s="51">
        <v>183479</v>
      </c>
      <c r="H97" s="12">
        <v>4.784068714235132</v>
      </c>
      <c r="I97" s="47"/>
      <c r="J97" s="47"/>
      <c r="K97" s="47"/>
    </row>
    <row r="98" spans="1:11" ht="12">
      <c r="A98" s="11" t="s">
        <v>231</v>
      </c>
      <c r="B98" s="51">
        <v>79955</v>
      </c>
      <c r="C98" s="51">
        <v>51892</v>
      </c>
      <c r="D98" s="51">
        <v>45461</v>
      </c>
      <c r="E98" s="51">
        <v>38476</v>
      </c>
      <c r="F98" s="51">
        <v>17971</v>
      </c>
      <c r="G98" s="51">
        <v>233755</v>
      </c>
      <c r="H98" s="12">
        <f aca="true" t="shared" si="0" ref="H98:H104">(G98-G94)/G94*100</f>
        <v>1.5187311624351814</v>
      </c>
      <c r="I98" s="47"/>
      <c r="J98" s="47"/>
      <c r="K98" s="47"/>
    </row>
    <row r="99" spans="1:11" ht="12">
      <c r="A99" s="11" t="s">
        <v>233</v>
      </c>
      <c r="B99" s="51">
        <v>51106</v>
      </c>
      <c r="C99" s="51">
        <v>33339</v>
      </c>
      <c r="D99" s="51">
        <v>34949</v>
      </c>
      <c r="E99" s="51">
        <v>25980</v>
      </c>
      <c r="F99" s="51">
        <v>11752</v>
      </c>
      <c r="G99" s="51">
        <v>157126</v>
      </c>
      <c r="H99" s="12">
        <f t="shared" si="0"/>
        <v>-17.69370992750283</v>
      </c>
      <c r="I99" s="47"/>
      <c r="J99" s="47"/>
      <c r="K99" s="47"/>
    </row>
    <row r="100" spans="1:11" ht="12">
      <c r="A100" s="11" t="s">
        <v>235</v>
      </c>
      <c r="B100" s="51">
        <v>51245</v>
      </c>
      <c r="C100" s="51">
        <v>35363</v>
      </c>
      <c r="D100" s="51">
        <v>29886</v>
      </c>
      <c r="E100" s="51">
        <v>23047</v>
      </c>
      <c r="F100" s="51">
        <v>10223</v>
      </c>
      <c r="G100" s="51">
        <v>149764</v>
      </c>
      <c r="H100" s="12">
        <f t="shared" si="0"/>
        <v>-30.819510077003738</v>
      </c>
      <c r="I100" s="47"/>
      <c r="J100" s="47"/>
      <c r="K100" s="47"/>
    </row>
    <row r="101" spans="1:11" ht="12">
      <c r="A101" s="11" t="s">
        <v>237</v>
      </c>
      <c r="B101" s="51">
        <v>61583</v>
      </c>
      <c r="C101" s="51">
        <v>41264</v>
      </c>
      <c r="D101" s="51">
        <v>35820</v>
      </c>
      <c r="E101" s="51">
        <v>33352</v>
      </c>
      <c r="F101" s="51">
        <v>14848</v>
      </c>
      <c r="G101" s="51">
        <v>186867</v>
      </c>
      <c r="H101" s="12">
        <f t="shared" si="0"/>
        <v>1.8465328457207635</v>
      </c>
      <c r="I101" s="47"/>
      <c r="J101" s="47"/>
      <c r="K101" s="47"/>
    </row>
    <row r="102" spans="1:11" ht="12">
      <c r="A102" s="11" t="s">
        <v>239</v>
      </c>
      <c r="B102" s="51">
        <v>83307</v>
      </c>
      <c r="C102" s="51">
        <v>54877</v>
      </c>
      <c r="D102" s="51">
        <v>48737</v>
      </c>
      <c r="E102" s="51">
        <v>39534</v>
      </c>
      <c r="F102" s="51">
        <v>18785</v>
      </c>
      <c r="G102" s="51">
        <v>245240</v>
      </c>
      <c r="H102" s="12">
        <f t="shared" si="0"/>
        <v>4.913263887403478</v>
      </c>
      <c r="I102" s="47"/>
      <c r="J102" s="47"/>
      <c r="K102" s="47"/>
    </row>
    <row r="103" spans="1:11" ht="12">
      <c r="A103" s="11" t="s">
        <v>241</v>
      </c>
      <c r="B103" s="10">
        <v>73210</v>
      </c>
      <c r="C103" s="10">
        <v>45821</v>
      </c>
      <c r="D103" s="10">
        <v>43094</v>
      </c>
      <c r="E103" s="10">
        <v>35855</v>
      </c>
      <c r="F103" s="10">
        <v>16824</v>
      </c>
      <c r="G103" s="10">
        <v>214804</v>
      </c>
      <c r="H103" s="12">
        <f t="shared" si="0"/>
        <v>36.70811959828418</v>
      </c>
      <c r="I103" s="47"/>
      <c r="J103" s="47"/>
      <c r="K103" s="47"/>
    </row>
    <row r="104" spans="1:11" ht="12">
      <c r="A104" s="11" t="s">
        <v>243</v>
      </c>
      <c r="B104" s="10">
        <v>91701</v>
      </c>
      <c r="C104" s="10">
        <v>57087</v>
      </c>
      <c r="D104" s="10">
        <v>51614</v>
      </c>
      <c r="E104" s="10">
        <v>43216</v>
      </c>
      <c r="F104" s="10">
        <v>20033</v>
      </c>
      <c r="G104" s="10">
        <v>263651</v>
      </c>
      <c r="H104" s="12">
        <f t="shared" si="0"/>
        <v>76.04430971394994</v>
      </c>
      <c r="I104" s="47"/>
      <c r="J104" s="47"/>
      <c r="K104" s="47"/>
    </row>
    <row r="105" spans="1:11" ht="12">
      <c r="A105" s="11" t="s">
        <v>245</v>
      </c>
      <c r="B105" s="10">
        <v>73644</v>
      </c>
      <c r="C105" s="10">
        <v>49321</v>
      </c>
      <c r="D105" s="10">
        <v>44384</v>
      </c>
      <c r="E105" s="10">
        <v>38032</v>
      </c>
      <c r="F105" s="10">
        <v>17892</v>
      </c>
      <c r="G105" s="10">
        <v>223273</v>
      </c>
      <c r="H105" s="12">
        <f>(G105-G101)/G101*100</f>
        <v>19.482305597028905</v>
      </c>
      <c r="I105" s="47"/>
      <c r="J105" s="47"/>
      <c r="K105" s="47"/>
    </row>
    <row r="106" spans="1:11" ht="12">
      <c r="A106" s="11" t="s">
        <v>247</v>
      </c>
      <c r="B106" s="10">
        <v>95067</v>
      </c>
      <c r="C106" s="10">
        <v>62085</v>
      </c>
      <c r="D106" s="10">
        <v>55568</v>
      </c>
      <c r="E106" s="10">
        <v>46799</v>
      </c>
      <c r="F106" s="10">
        <v>21013</v>
      </c>
      <c r="G106" s="10">
        <v>280532</v>
      </c>
      <c r="H106" s="12">
        <f>(G106-G102)/G102*100</f>
        <v>14.390800848148752</v>
      </c>
      <c r="I106" s="47"/>
      <c r="J106" s="47"/>
      <c r="K106" s="47"/>
    </row>
    <row r="107" spans="1:11" ht="12">
      <c r="A107" s="11" t="s">
        <v>249</v>
      </c>
      <c r="B107" s="10">
        <v>79731</v>
      </c>
      <c r="C107" s="10">
        <v>48832</v>
      </c>
      <c r="D107" s="10">
        <v>48072</v>
      </c>
      <c r="E107" s="10">
        <v>40560</v>
      </c>
      <c r="F107" s="10">
        <v>19404</v>
      </c>
      <c r="G107" s="10">
        <v>236599</v>
      </c>
      <c r="H107" s="12">
        <f>(G107-G103)/G103*100</f>
        <v>10.146459097595947</v>
      </c>
      <c r="I107" s="47"/>
      <c r="J107" s="47"/>
      <c r="K107" s="47"/>
    </row>
    <row r="108" spans="1:11" ht="12">
      <c r="A108" s="11" t="s">
        <v>252</v>
      </c>
      <c r="B108" s="10">
        <v>93954</v>
      </c>
      <c r="C108" s="10">
        <v>58272</v>
      </c>
      <c r="D108" s="10">
        <v>56916</v>
      </c>
      <c r="E108" s="10">
        <v>48400</v>
      </c>
      <c r="F108" s="10">
        <v>22948</v>
      </c>
      <c r="G108" s="10">
        <v>280490</v>
      </c>
      <c r="H108" s="12">
        <f>(G108-G104)/G104*100</f>
        <v>6.386852316130036</v>
      </c>
      <c r="I108" s="47"/>
      <c r="J108" s="47"/>
      <c r="K108" s="47"/>
    </row>
    <row r="109" spans="1:11" ht="12">
      <c r="A109" s="11" t="s">
        <v>255</v>
      </c>
      <c r="B109" s="10">
        <v>73151</v>
      </c>
      <c r="C109" s="10">
        <v>47375</v>
      </c>
      <c r="D109" s="10">
        <v>44832</v>
      </c>
      <c r="E109" s="10">
        <v>37352</v>
      </c>
      <c r="F109" s="10">
        <v>18285</v>
      </c>
      <c r="G109" s="10">
        <v>220995</v>
      </c>
      <c r="H109" s="12">
        <f>(G109-G105)/G105*100</f>
        <v>-1.020275626699153</v>
      </c>
      <c r="I109" s="47"/>
      <c r="J109" s="47"/>
      <c r="K109" s="47"/>
    </row>
    <row r="110" spans="1:9" ht="9" customHeight="1">
      <c r="A110" s="8"/>
      <c r="B110" s="45"/>
      <c r="C110" s="45"/>
      <c r="D110" s="45"/>
      <c r="E110" s="45"/>
      <c r="F110" s="45"/>
      <c r="G110" s="45"/>
      <c r="H110" s="6"/>
      <c r="I110" s="47"/>
    </row>
    <row r="111" spans="1:9" ht="6" customHeight="1">
      <c r="A111" s="5"/>
      <c r="B111" s="3"/>
      <c r="C111" s="3"/>
      <c r="D111" s="3"/>
      <c r="E111" s="3"/>
      <c r="F111" s="3"/>
      <c r="I111" s="47"/>
    </row>
    <row r="112" spans="1:9" ht="12">
      <c r="A112" s="5" t="s">
        <v>276</v>
      </c>
      <c r="B112" s="4"/>
      <c r="I112" s="47"/>
    </row>
    <row r="113" ht="12"/>
    <row r="114" ht="12"/>
    <row r="115" ht="12"/>
    <row r="116" ht="12"/>
  </sheetData>
  <sheetProtection/>
  <mergeCells count="2">
    <mergeCell ref="B4:G4"/>
    <mergeCell ref="H4:H5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00390625" style="3" customWidth="1"/>
    <col min="2" max="8" width="9.140625" style="3" customWidth="1"/>
    <col min="9" max="9" width="15.28125" style="3" customWidth="1"/>
    <col min="10" max="12" width="9.140625" style="3" customWidth="1"/>
    <col min="13" max="16384" width="9.140625" style="2" customWidth="1"/>
  </cols>
  <sheetData>
    <row r="1" ht="15.75" customHeight="1">
      <c r="A1" s="21" t="s">
        <v>267</v>
      </c>
    </row>
    <row r="2" ht="15.75" customHeight="1">
      <c r="A2" s="21" t="s">
        <v>260</v>
      </c>
    </row>
    <row r="3" spans="1:8" ht="6" customHeight="1">
      <c r="A3" s="16"/>
      <c r="B3" s="16"/>
      <c r="C3" s="16"/>
      <c r="D3" s="16"/>
      <c r="E3" s="16"/>
      <c r="F3" s="16"/>
      <c r="G3" s="16"/>
      <c r="H3" s="16"/>
    </row>
    <row r="4" spans="1:8" ht="14.25" customHeight="1">
      <c r="A4" s="20" t="s">
        <v>7</v>
      </c>
      <c r="B4" s="91" t="s">
        <v>8</v>
      </c>
      <c r="C4" s="91"/>
      <c r="D4" s="91"/>
      <c r="E4" s="91"/>
      <c r="F4" s="91"/>
      <c r="G4" s="91"/>
      <c r="H4" s="92" t="s">
        <v>9</v>
      </c>
    </row>
    <row r="5" spans="1:8" ht="12">
      <c r="A5" s="19" t="s">
        <v>10</v>
      </c>
      <c r="B5" s="18" t="s">
        <v>2</v>
      </c>
      <c r="C5" s="18" t="s">
        <v>3</v>
      </c>
      <c r="D5" s="18" t="s">
        <v>0</v>
      </c>
      <c r="E5" s="18" t="s">
        <v>4</v>
      </c>
      <c r="F5" s="18" t="s">
        <v>5</v>
      </c>
      <c r="G5" s="18" t="s">
        <v>1</v>
      </c>
      <c r="H5" s="93"/>
    </row>
    <row r="6" spans="2:8" ht="6" customHeight="1">
      <c r="B6" s="26"/>
      <c r="C6" s="26"/>
      <c r="D6" s="26"/>
      <c r="E6" s="26"/>
      <c r="F6" s="26"/>
      <c r="G6" s="26"/>
      <c r="H6" s="26"/>
    </row>
    <row r="7" spans="1:8" ht="13.5" customHeight="1">
      <c r="A7" s="24" t="s">
        <v>11</v>
      </c>
      <c r="B7" s="10">
        <v>49919</v>
      </c>
      <c r="C7" s="10">
        <v>28181</v>
      </c>
      <c r="D7" s="10">
        <v>23838</v>
      </c>
      <c r="E7" s="10">
        <v>23573</v>
      </c>
      <c r="F7" s="10">
        <v>11681</v>
      </c>
      <c r="G7" s="10">
        <v>137192</v>
      </c>
      <c r="H7" s="25" t="s">
        <v>12</v>
      </c>
    </row>
    <row r="8" spans="1:8" ht="13.5" customHeight="1">
      <c r="A8" s="24" t="s">
        <v>13</v>
      </c>
      <c r="B8" s="10">
        <v>63156</v>
      </c>
      <c r="C8" s="10">
        <v>35116</v>
      </c>
      <c r="D8" s="10">
        <v>30849</v>
      </c>
      <c r="E8" s="10">
        <v>25798</v>
      </c>
      <c r="F8" s="10">
        <v>13991</v>
      </c>
      <c r="G8" s="10">
        <v>168910</v>
      </c>
      <c r="H8" s="25" t="s">
        <v>12</v>
      </c>
    </row>
    <row r="9" spans="1:8" ht="13.5" customHeight="1">
      <c r="A9" s="24" t="s">
        <v>14</v>
      </c>
      <c r="B9" s="10">
        <v>48665</v>
      </c>
      <c r="C9" s="10">
        <v>30061</v>
      </c>
      <c r="D9" s="10">
        <v>26975</v>
      </c>
      <c r="E9" s="10">
        <v>24919</v>
      </c>
      <c r="F9" s="10">
        <v>13022</v>
      </c>
      <c r="G9" s="10">
        <v>143642</v>
      </c>
      <c r="H9" s="25" t="s">
        <v>12</v>
      </c>
    </row>
    <row r="10" spans="1:8" ht="13.5" customHeight="1">
      <c r="A10" s="24" t="s">
        <v>15</v>
      </c>
      <c r="B10" s="10">
        <v>71982</v>
      </c>
      <c r="C10" s="10">
        <v>43380</v>
      </c>
      <c r="D10" s="10">
        <v>36739</v>
      </c>
      <c r="E10" s="10">
        <v>30929</v>
      </c>
      <c r="F10" s="10">
        <v>16625</v>
      </c>
      <c r="G10" s="10">
        <v>199655</v>
      </c>
      <c r="H10" s="25" t="s">
        <v>12</v>
      </c>
    </row>
    <row r="11" spans="1:9" ht="13.5" customHeight="1">
      <c r="A11" s="24" t="s">
        <v>16</v>
      </c>
      <c r="B11" s="10">
        <v>56235</v>
      </c>
      <c r="C11" s="10">
        <v>32526</v>
      </c>
      <c r="D11" s="10">
        <v>30078</v>
      </c>
      <c r="E11" s="10">
        <v>27694</v>
      </c>
      <c r="F11" s="10">
        <v>14398</v>
      </c>
      <c r="G11" s="10">
        <v>160931</v>
      </c>
      <c r="H11" s="9">
        <v>17.303487083794973</v>
      </c>
      <c r="I11" s="9"/>
    </row>
    <row r="12" spans="1:9" ht="13.5" customHeight="1">
      <c r="A12" s="24" t="s">
        <v>17</v>
      </c>
      <c r="B12" s="10">
        <v>67136</v>
      </c>
      <c r="C12" s="10">
        <v>39217</v>
      </c>
      <c r="D12" s="10">
        <v>36579</v>
      </c>
      <c r="E12" s="10">
        <v>30399</v>
      </c>
      <c r="F12" s="10">
        <v>16057</v>
      </c>
      <c r="G12" s="10">
        <v>189388</v>
      </c>
      <c r="H12" s="9">
        <v>12.123616126931502</v>
      </c>
      <c r="I12" s="9"/>
    </row>
    <row r="13" spans="1:9" ht="13.5" customHeight="1">
      <c r="A13" s="24" t="s">
        <v>18</v>
      </c>
      <c r="B13" s="10">
        <v>52722</v>
      </c>
      <c r="C13" s="10">
        <v>33572</v>
      </c>
      <c r="D13" s="10">
        <v>31094</v>
      </c>
      <c r="E13" s="10">
        <v>28419</v>
      </c>
      <c r="F13" s="10">
        <v>15085</v>
      </c>
      <c r="G13" s="10">
        <v>160892</v>
      </c>
      <c r="H13" s="9">
        <v>12.009022430765375</v>
      </c>
      <c r="I13" s="9"/>
    </row>
    <row r="14" spans="1:9" ht="13.5" customHeight="1">
      <c r="A14" s="24" t="s">
        <v>19</v>
      </c>
      <c r="B14" s="10">
        <v>76226</v>
      </c>
      <c r="C14" s="10">
        <v>47291</v>
      </c>
      <c r="D14" s="10">
        <v>41274</v>
      </c>
      <c r="E14" s="10">
        <v>35725</v>
      </c>
      <c r="F14" s="10">
        <v>18111</v>
      </c>
      <c r="G14" s="10">
        <v>218627</v>
      </c>
      <c r="H14" s="9">
        <v>9.50239162555408</v>
      </c>
      <c r="I14" s="9"/>
    </row>
    <row r="15" spans="1:9" ht="13.5" customHeight="1">
      <c r="A15" s="24" t="s">
        <v>20</v>
      </c>
      <c r="B15" s="10">
        <v>65902</v>
      </c>
      <c r="C15" s="10">
        <v>37506</v>
      </c>
      <c r="D15" s="10">
        <v>36873</v>
      </c>
      <c r="E15" s="10">
        <v>31237</v>
      </c>
      <c r="F15" s="10">
        <v>15320</v>
      </c>
      <c r="G15" s="10">
        <v>186838</v>
      </c>
      <c r="H15" s="9">
        <v>16.098203577930914</v>
      </c>
      <c r="I15" s="9"/>
    </row>
    <row r="16" spans="1:9" ht="13.5" customHeight="1">
      <c r="A16" s="24" t="s">
        <v>21</v>
      </c>
      <c r="B16" s="10">
        <v>79932</v>
      </c>
      <c r="C16" s="10">
        <v>46932</v>
      </c>
      <c r="D16" s="10">
        <v>44940</v>
      </c>
      <c r="E16" s="10">
        <v>35889</v>
      </c>
      <c r="F16" s="10">
        <v>18102</v>
      </c>
      <c r="G16" s="10">
        <v>225795</v>
      </c>
      <c r="H16" s="9">
        <v>19.223498848923903</v>
      </c>
      <c r="I16" s="9"/>
    </row>
    <row r="17" spans="1:9" ht="13.5" customHeight="1">
      <c r="A17" s="24" t="s">
        <v>22</v>
      </c>
      <c r="B17" s="10">
        <v>60486</v>
      </c>
      <c r="C17" s="10">
        <v>37733</v>
      </c>
      <c r="D17" s="10">
        <v>35714</v>
      </c>
      <c r="E17" s="10">
        <v>31716</v>
      </c>
      <c r="F17" s="10">
        <v>16196</v>
      </c>
      <c r="G17" s="10">
        <v>181845</v>
      </c>
      <c r="H17" s="9">
        <v>13.023021654277404</v>
      </c>
      <c r="I17" s="9"/>
    </row>
    <row r="18" spans="1:9" ht="13.5" customHeight="1">
      <c r="A18" s="24" t="s">
        <v>23</v>
      </c>
      <c r="B18" s="10">
        <v>79352</v>
      </c>
      <c r="C18" s="10">
        <v>48124</v>
      </c>
      <c r="D18" s="10">
        <v>42196</v>
      </c>
      <c r="E18" s="10">
        <v>35464</v>
      </c>
      <c r="F18" s="10">
        <v>18253</v>
      </c>
      <c r="G18" s="10">
        <v>223389</v>
      </c>
      <c r="H18" s="9">
        <v>2.17813902217018</v>
      </c>
      <c r="I18" s="9"/>
    </row>
    <row r="19" spans="1:9" ht="13.5" customHeight="1">
      <c r="A19" s="24" t="s">
        <v>24</v>
      </c>
      <c r="B19" s="10">
        <v>73459</v>
      </c>
      <c r="C19" s="10">
        <v>43235</v>
      </c>
      <c r="D19" s="10">
        <v>42625</v>
      </c>
      <c r="E19" s="10">
        <v>34771</v>
      </c>
      <c r="F19" s="10">
        <v>17805</v>
      </c>
      <c r="G19" s="10">
        <v>211895</v>
      </c>
      <c r="H19" s="9">
        <v>13.411083398452135</v>
      </c>
      <c r="I19" s="9"/>
    </row>
    <row r="20" spans="1:9" ht="13.5" customHeight="1">
      <c r="A20" s="24" t="s">
        <v>25</v>
      </c>
      <c r="B20" s="10">
        <v>78429</v>
      </c>
      <c r="C20" s="10">
        <v>45916</v>
      </c>
      <c r="D20" s="10">
        <v>44924</v>
      </c>
      <c r="E20" s="10">
        <v>35183</v>
      </c>
      <c r="F20" s="10">
        <v>18184</v>
      </c>
      <c r="G20" s="10">
        <v>222636</v>
      </c>
      <c r="H20" s="9">
        <v>-1.3990566664452269</v>
      </c>
      <c r="I20" s="9"/>
    </row>
    <row r="21" spans="1:9" ht="13.5" customHeight="1">
      <c r="A21" s="24" t="s">
        <v>26</v>
      </c>
      <c r="B21" s="10">
        <v>56840</v>
      </c>
      <c r="C21" s="10">
        <v>36057</v>
      </c>
      <c r="D21" s="10">
        <v>34827</v>
      </c>
      <c r="E21" s="10">
        <v>29922</v>
      </c>
      <c r="F21" s="10">
        <v>15814</v>
      </c>
      <c r="G21" s="10">
        <v>173460</v>
      </c>
      <c r="H21" s="9">
        <v>-4.611069867194589</v>
      </c>
      <c r="I21" s="9"/>
    </row>
    <row r="22" spans="1:9" ht="13.5" customHeight="1">
      <c r="A22" s="24" t="s">
        <v>27</v>
      </c>
      <c r="B22" s="10">
        <v>78906</v>
      </c>
      <c r="C22" s="10">
        <v>49356</v>
      </c>
      <c r="D22" s="10">
        <v>43973</v>
      </c>
      <c r="E22" s="10">
        <v>36300</v>
      </c>
      <c r="F22" s="10">
        <v>19659</v>
      </c>
      <c r="G22" s="10">
        <v>228194</v>
      </c>
      <c r="H22" s="9">
        <v>2.1509564034039275</v>
      </c>
      <c r="I22" s="9"/>
    </row>
    <row r="23" spans="1:9" ht="13.5" customHeight="1">
      <c r="A23" s="24" t="s">
        <v>28</v>
      </c>
      <c r="B23" s="10">
        <v>64763</v>
      </c>
      <c r="C23" s="10">
        <v>39931</v>
      </c>
      <c r="D23" s="10">
        <v>37986</v>
      </c>
      <c r="E23" s="10">
        <v>32474</v>
      </c>
      <c r="F23" s="10">
        <v>16497</v>
      </c>
      <c r="G23" s="10">
        <v>191651</v>
      </c>
      <c r="H23" s="9">
        <v>-9.553788432950283</v>
      </c>
      <c r="I23" s="9"/>
    </row>
    <row r="24" spans="1:9" ht="13.5" customHeight="1">
      <c r="A24" s="24" t="s">
        <v>29</v>
      </c>
      <c r="B24" s="10">
        <v>75790</v>
      </c>
      <c r="C24" s="10">
        <v>45426</v>
      </c>
      <c r="D24" s="10">
        <v>44453</v>
      </c>
      <c r="E24" s="10">
        <v>35723</v>
      </c>
      <c r="F24" s="10">
        <v>18482</v>
      </c>
      <c r="G24" s="10">
        <v>219874</v>
      </c>
      <c r="H24" s="9">
        <v>-1.2405900213801901</v>
      </c>
      <c r="I24" s="9"/>
    </row>
    <row r="25" spans="1:9" ht="13.5" customHeight="1">
      <c r="A25" s="24" t="s">
        <v>30</v>
      </c>
      <c r="B25" s="10">
        <v>58532</v>
      </c>
      <c r="C25" s="10">
        <v>37550</v>
      </c>
      <c r="D25" s="10">
        <v>33929</v>
      </c>
      <c r="E25" s="10">
        <v>31148</v>
      </c>
      <c r="F25" s="10">
        <v>16226</v>
      </c>
      <c r="G25" s="10">
        <v>177385</v>
      </c>
      <c r="H25" s="9">
        <v>2.262769514585495</v>
      </c>
      <c r="I25" s="9"/>
    </row>
    <row r="26" spans="1:9" ht="13.5" customHeight="1">
      <c r="A26" s="24" t="s">
        <v>31</v>
      </c>
      <c r="B26" s="10">
        <v>78446</v>
      </c>
      <c r="C26" s="10">
        <v>49564</v>
      </c>
      <c r="D26" s="10">
        <v>44218</v>
      </c>
      <c r="E26" s="10">
        <v>36630</v>
      </c>
      <c r="F26" s="10">
        <v>19421</v>
      </c>
      <c r="G26" s="10">
        <v>228279</v>
      </c>
      <c r="H26" s="9">
        <v>0.03724900742350807</v>
      </c>
      <c r="I26" s="9"/>
    </row>
    <row r="27" spans="1:9" ht="13.5" customHeight="1">
      <c r="A27" s="24" t="s">
        <v>32</v>
      </c>
      <c r="B27" s="10">
        <v>75239</v>
      </c>
      <c r="C27" s="10">
        <v>45974</v>
      </c>
      <c r="D27" s="10">
        <v>49820</v>
      </c>
      <c r="E27" s="10">
        <v>38059</v>
      </c>
      <c r="F27" s="10">
        <v>18790</v>
      </c>
      <c r="G27" s="10">
        <v>227882</v>
      </c>
      <c r="H27" s="9">
        <v>18.90467568653438</v>
      </c>
      <c r="I27" s="9"/>
    </row>
    <row r="28" spans="1:9" ht="13.5" customHeight="1">
      <c r="A28" s="24" t="s">
        <v>33</v>
      </c>
      <c r="B28" s="10">
        <v>81594</v>
      </c>
      <c r="C28" s="10">
        <v>48892</v>
      </c>
      <c r="D28" s="10">
        <v>52530</v>
      </c>
      <c r="E28" s="10">
        <v>38775</v>
      </c>
      <c r="F28" s="10">
        <v>19235</v>
      </c>
      <c r="G28" s="10">
        <v>241026</v>
      </c>
      <c r="H28" s="9">
        <v>9.620055122479238</v>
      </c>
      <c r="I28" s="9"/>
    </row>
    <row r="29" spans="1:9" ht="13.5" customHeight="1">
      <c r="A29" s="24" t="s">
        <v>34</v>
      </c>
      <c r="B29" s="10">
        <v>64140</v>
      </c>
      <c r="C29" s="10">
        <v>41940</v>
      </c>
      <c r="D29" s="10">
        <v>42093</v>
      </c>
      <c r="E29" s="10">
        <v>34083</v>
      </c>
      <c r="F29" s="10">
        <v>17826</v>
      </c>
      <c r="G29" s="10">
        <v>200082</v>
      </c>
      <c r="H29" s="9">
        <v>12.795332187050766</v>
      </c>
      <c r="I29" s="9"/>
    </row>
    <row r="30" spans="1:9" ht="13.5" customHeight="1">
      <c r="A30" s="24" t="s">
        <v>35</v>
      </c>
      <c r="B30" s="10">
        <v>91920</v>
      </c>
      <c r="C30" s="10">
        <v>58306</v>
      </c>
      <c r="D30" s="10">
        <v>54961</v>
      </c>
      <c r="E30" s="10">
        <v>42723</v>
      </c>
      <c r="F30" s="10">
        <v>21533</v>
      </c>
      <c r="G30" s="10">
        <v>269443</v>
      </c>
      <c r="H30" s="9">
        <v>18.032320099527333</v>
      </c>
      <c r="I30" s="9"/>
    </row>
    <row r="31" spans="1:9" ht="13.5" customHeight="1">
      <c r="A31" s="24" t="s">
        <v>36</v>
      </c>
      <c r="B31" s="10">
        <v>71148</v>
      </c>
      <c r="C31" s="10">
        <v>43372</v>
      </c>
      <c r="D31" s="10">
        <v>43813</v>
      </c>
      <c r="E31" s="10">
        <v>35813</v>
      </c>
      <c r="F31" s="10">
        <v>18264</v>
      </c>
      <c r="G31" s="10">
        <v>212410</v>
      </c>
      <c r="H31" s="9">
        <v>-6.7894787653259145</v>
      </c>
      <c r="I31" s="9"/>
    </row>
    <row r="32" spans="1:9" ht="13.5" customHeight="1">
      <c r="A32" s="24" t="s">
        <v>37</v>
      </c>
      <c r="B32" s="10">
        <v>82333</v>
      </c>
      <c r="C32" s="10">
        <v>50724</v>
      </c>
      <c r="D32" s="10">
        <v>50286</v>
      </c>
      <c r="E32" s="10">
        <v>39300</v>
      </c>
      <c r="F32" s="10">
        <v>19598</v>
      </c>
      <c r="G32" s="10">
        <v>242241</v>
      </c>
      <c r="H32" s="9">
        <v>0.5040949939010729</v>
      </c>
      <c r="I32" s="9"/>
    </row>
    <row r="33" spans="1:9" ht="13.5" customHeight="1">
      <c r="A33" s="24" t="s">
        <v>38</v>
      </c>
      <c r="B33" s="10">
        <v>66368</v>
      </c>
      <c r="C33" s="10">
        <v>43020</v>
      </c>
      <c r="D33" s="10">
        <v>42190</v>
      </c>
      <c r="E33" s="10">
        <v>35031</v>
      </c>
      <c r="F33" s="10">
        <v>18201</v>
      </c>
      <c r="G33" s="10">
        <v>204810</v>
      </c>
      <c r="H33" s="9">
        <v>2.3630311572255374</v>
      </c>
      <c r="I33" s="9"/>
    </row>
    <row r="34" spans="1:9" ht="13.5" customHeight="1">
      <c r="A34" s="24" t="s">
        <v>39</v>
      </c>
      <c r="B34" s="10">
        <v>94556</v>
      </c>
      <c r="C34" s="10">
        <v>59873</v>
      </c>
      <c r="D34" s="10">
        <v>59448</v>
      </c>
      <c r="E34" s="10">
        <v>45400</v>
      </c>
      <c r="F34" s="10">
        <v>23028</v>
      </c>
      <c r="G34" s="10">
        <v>282305</v>
      </c>
      <c r="H34" s="9">
        <v>4.773551363368133</v>
      </c>
      <c r="I34" s="9"/>
    </row>
    <row r="35" spans="1:9" ht="13.5" customHeight="1">
      <c r="A35" s="24" t="s">
        <v>40</v>
      </c>
      <c r="B35" s="10">
        <v>75376</v>
      </c>
      <c r="C35" s="10">
        <v>45766</v>
      </c>
      <c r="D35" s="10">
        <v>46199</v>
      </c>
      <c r="E35" s="10">
        <v>36924</v>
      </c>
      <c r="F35" s="10">
        <v>19298</v>
      </c>
      <c r="G35" s="10">
        <v>223563</v>
      </c>
      <c r="H35" s="9">
        <v>5.250694411750859</v>
      </c>
      <c r="I35" s="9"/>
    </row>
    <row r="36" spans="1:9" ht="13.5" customHeight="1">
      <c r="A36" s="24" t="s">
        <v>41</v>
      </c>
      <c r="B36" s="10">
        <v>89933</v>
      </c>
      <c r="C36" s="10">
        <v>54220</v>
      </c>
      <c r="D36" s="10">
        <v>55024</v>
      </c>
      <c r="E36" s="10">
        <v>43293</v>
      </c>
      <c r="F36" s="10">
        <v>21950</v>
      </c>
      <c r="G36" s="10">
        <v>264420</v>
      </c>
      <c r="H36" s="9">
        <v>9.155758108660384</v>
      </c>
      <c r="I36" s="9"/>
    </row>
    <row r="37" spans="1:9" ht="13.5" customHeight="1">
      <c r="A37" s="24" t="s">
        <v>42</v>
      </c>
      <c r="B37" s="10">
        <v>69329</v>
      </c>
      <c r="C37" s="10">
        <v>43935</v>
      </c>
      <c r="D37" s="10">
        <v>45274</v>
      </c>
      <c r="E37" s="10">
        <v>36285</v>
      </c>
      <c r="F37" s="10">
        <v>18871</v>
      </c>
      <c r="G37" s="10">
        <v>213694</v>
      </c>
      <c r="H37" s="9">
        <v>4.337678824276159</v>
      </c>
      <c r="I37" s="9"/>
    </row>
    <row r="38" spans="1:9" ht="13.5" customHeight="1">
      <c r="A38" s="24" t="s">
        <v>43</v>
      </c>
      <c r="B38" s="10">
        <v>97664</v>
      </c>
      <c r="C38" s="10">
        <v>62110</v>
      </c>
      <c r="D38" s="10">
        <v>60919</v>
      </c>
      <c r="E38" s="10">
        <v>46794</v>
      </c>
      <c r="F38" s="10">
        <v>23636</v>
      </c>
      <c r="G38" s="10">
        <v>291123</v>
      </c>
      <c r="H38" s="9">
        <v>3.1235720231664335</v>
      </c>
      <c r="I38" s="9"/>
    </row>
    <row r="39" spans="1:9" ht="13.5" customHeight="1">
      <c r="A39" s="24" t="s">
        <v>44</v>
      </c>
      <c r="B39" s="10">
        <v>75199</v>
      </c>
      <c r="C39" s="10">
        <v>45437</v>
      </c>
      <c r="D39" s="10">
        <v>48403</v>
      </c>
      <c r="E39" s="10">
        <v>36168</v>
      </c>
      <c r="F39" s="10">
        <v>18758</v>
      </c>
      <c r="G39" s="10">
        <v>223965</v>
      </c>
      <c r="H39" s="9">
        <v>0.1798150856805464</v>
      </c>
      <c r="I39" s="9"/>
    </row>
    <row r="40" spans="1:9" ht="13.5" customHeight="1">
      <c r="A40" s="24" t="s">
        <v>45</v>
      </c>
      <c r="B40" s="10">
        <v>93435</v>
      </c>
      <c r="C40" s="10">
        <v>56162</v>
      </c>
      <c r="D40" s="10">
        <v>58698</v>
      </c>
      <c r="E40" s="10">
        <v>45343</v>
      </c>
      <c r="F40" s="10">
        <v>23416</v>
      </c>
      <c r="G40" s="10">
        <v>277054</v>
      </c>
      <c r="H40" s="9">
        <v>4.778004689509114</v>
      </c>
      <c r="I40" s="9"/>
    </row>
    <row r="41" spans="1:9" ht="13.5" customHeight="1">
      <c r="A41" s="24" t="s">
        <v>46</v>
      </c>
      <c r="B41" s="10">
        <v>72546</v>
      </c>
      <c r="C41" s="10">
        <v>46091</v>
      </c>
      <c r="D41" s="10">
        <v>46557</v>
      </c>
      <c r="E41" s="10">
        <v>37421</v>
      </c>
      <c r="F41" s="10">
        <v>20053</v>
      </c>
      <c r="G41" s="10">
        <v>222668</v>
      </c>
      <c r="H41" s="9">
        <v>4.199462783232098</v>
      </c>
      <c r="I41" s="9"/>
    </row>
    <row r="42" spans="1:9" ht="13.5" customHeight="1">
      <c r="A42" s="24" t="s">
        <v>47</v>
      </c>
      <c r="B42" s="10">
        <v>100998</v>
      </c>
      <c r="C42" s="10">
        <v>62559</v>
      </c>
      <c r="D42" s="10">
        <v>61547</v>
      </c>
      <c r="E42" s="10">
        <v>47965</v>
      </c>
      <c r="F42" s="10">
        <v>25336</v>
      </c>
      <c r="G42" s="10">
        <v>298405</v>
      </c>
      <c r="H42" s="9">
        <v>2.5013482273815537</v>
      </c>
      <c r="I42" s="9"/>
    </row>
    <row r="43" spans="1:9" s="3" customFormat="1" ht="13.5" customHeight="1">
      <c r="A43" s="11" t="s">
        <v>48</v>
      </c>
      <c r="B43" s="39">
        <v>82877</v>
      </c>
      <c r="C43" s="39">
        <v>48421</v>
      </c>
      <c r="D43" s="39">
        <v>51354</v>
      </c>
      <c r="E43" s="39">
        <v>40735</v>
      </c>
      <c r="F43" s="39">
        <v>20792</v>
      </c>
      <c r="G43" s="39">
        <v>244179</v>
      </c>
      <c r="H43" s="9">
        <v>9.02551737994776</v>
      </c>
      <c r="I43" s="9"/>
    </row>
    <row r="44" spans="1:9" ht="13.5" customHeight="1">
      <c r="A44" s="24" t="s">
        <v>49</v>
      </c>
      <c r="B44" s="10">
        <v>95948</v>
      </c>
      <c r="C44" s="10">
        <v>57730</v>
      </c>
      <c r="D44" s="10">
        <v>58206</v>
      </c>
      <c r="E44" s="10">
        <v>44981</v>
      </c>
      <c r="F44" s="10">
        <v>22467</v>
      </c>
      <c r="G44" s="10">
        <v>279332</v>
      </c>
      <c r="H44" s="9">
        <v>0.8222223826402073</v>
      </c>
      <c r="I44" s="9"/>
    </row>
    <row r="45" spans="1:9" ht="13.5" customHeight="1">
      <c r="A45" s="24" t="s">
        <v>50</v>
      </c>
      <c r="B45" s="10">
        <v>69272</v>
      </c>
      <c r="C45" s="10">
        <v>45021</v>
      </c>
      <c r="D45" s="10">
        <v>43338</v>
      </c>
      <c r="E45" s="10">
        <v>35676</v>
      </c>
      <c r="F45" s="10">
        <v>18818</v>
      </c>
      <c r="G45" s="10">
        <v>212125</v>
      </c>
      <c r="H45" s="9">
        <v>-4.7348518871144485</v>
      </c>
      <c r="I45" s="9"/>
    </row>
    <row r="46" spans="1:9" ht="13.5" customHeight="1">
      <c r="A46" s="24" t="s">
        <v>51</v>
      </c>
      <c r="B46" s="10">
        <v>101308</v>
      </c>
      <c r="C46" s="10">
        <v>63085</v>
      </c>
      <c r="D46" s="10">
        <v>59846</v>
      </c>
      <c r="E46" s="10">
        <v>47945</v>
      </c>
      <c r="F46" s="10">
        <v>24692</v>
      </c>
      <c r="G46" s="10">
        <v>296876</v>
      </c>
      <c r="H46" s="9">
        <v>-0.5123908781689315</v>
      </c>
      <c r="I46" s="9"/>
    </row>
    <row r="47" spans="1:9" ht="13.5" customHeight="1">
      <c r="A47" s="24" t="s">
        <v>52</v>
      </c>
      <c r="B47" s="10">
        <v>78561</v>
      </c>
      <c r="C47" s="10">
        <v>47009</v>
      </c>
      <c r="D47" s="10">
        <v>49067</v>
      </c>
      <c r="E47" s="10">
        <v>39698</v>
      </c>
      <c r="F47" s="10">
        <v>19911</v>
      </c>
      <c r="G47" s="10">
        <v>234246</v>
      </c>
      <c r="H47" s="9">
        <v>-4.0679173884732105</v>
      </c>
      <c r="I47" s="9"/>
    </row>
    <row r="48" spans="1:9" ht="13.5" customHeight="1">
      <c r="A48" s="24" t="s">
        <v>53</v>
      </c>
      <c r="B48" s="10">
        <v>91365</v>
      </c>
      <c r="C48" s="10">
        <v>54474</v>
      </c>
      <c r="D48" s="10">
        <v>55144</v>
      </c>
      <c r="E48" s="10">
        <v>41697</v>
      </c>
      <c r="F48" s="10">
        <v>21442</v>
      </c>
      <c r="G48" s="10">
        <v>264122</v>
      </c>
      <c r="H48" s="9">
        <v>-5.445133389658184</v>
      </c>
      <c r="I48" s="9"/>
    </row>
    <row r="49" spans="1:9" ht="13.5" customHeight="1">
      <c r="A49" s="24" t="s">
        <v>54</v>
      </c>
      <c r="B49" s="10">
        <v>67820</v>
      </c>
      <c r="C49" s="10">
        <v>43119</v>
      </c>
      <c r="D49" s="10">
        <v>42796</v>
      </c>
      <c r="E49" s="10">
        <v>35093</v>
      </c>
      <c r="F49" s="10">
        <v>18372</v>
      </c>
      <c r="G49" s="10">
        <v>207200</v>
      </c>
      <c r="H49" s="9">
        <v>-2.321744254566883</v>
      </c>
      <c r="I49" s="9"/>
    </row>
    <row r="50" spans="1:9" ht="13.5" customHeight="1">
      <c r="A50" s="24" t="s">
        <v>55</v>
      </c>
      <c r="B50" s="10">
        <v>93666</v>
      </c>
      <c r="C50" s="10">
        <v>55983</v>
      </c>
      <c r="D50" s="10">
        <v>55652</v>
      </c>
      <c r="E50" s="10">
        <v>44065</v>
      </c>
      <c r="F50" s="10">
        <v>22019</v>
      </c>
      <c r="G50" s="10">
        <v>271385</v>
      </c>
      <c r="H50" s="9">
        <v>-8.586413182608228</v>
      </c>
      <c r="I50" s="9"/>
    </row>
    <row r="51" spans="1:9" ht="13.5" customHeight="1">
      <c r="A51" s="24" t="s">
        <v>56</v>
      </c>
      <c r="B51" s="10">
        <v>68581</v>
      </c>
      <c r="C51" s="10">
        <v>40220</v>
      </c>
      <c r="D51" s="10">
        <v>42744</v>
      </c>
      <c r="E51" s="10">
        <v>35260</v>
      </c>
      <c r="F51" s="10">
        <v>17972</v>
      </c>
      <c r="G51" s="10">
        <v>204777</v>
      </c>
      <c r="H51" s="9">
        <v>-12.580364232473553</v>
      </c>
      <c r="I51" s="9"/>
    </row>
    <row r="52" spans="1:9" ht="13.5" customHeight="1">
      <c r="A52" s="24" t="s">
        <v>57</v>
      </c>
      <c r="B52" s="10">
        <v>78378</v>
      </c>
      <c r="C52" s="10">
        <v>45643</v>
      </c>
      <c r="D52" s="10">
        <v>47996</v>
      </c>
      <c r="E52" s="10">
        <v>37687</v>
      </c>
      <c r="F52" s="10">
        <v>19995</v>
      </c>
      <c r="G52" s="10">
        <v>229699</v>
      </c>
      <c r="H52" s="9">
        <v>-13.032992329302369</v>
      </c>
      <c r="I52" s="9"/>
    </row>
    <row r="53" spans="1:9" ht="13.5" customHeight="1">
      <c r="A53" s="24" t="s">
        <v>58</v>
      </c>
      <c r="B53" s="10">
        <v>59176</v>
      </c>
      <c r="C53" s="10">
        <v>36012</v>
      </c>
      <c r="D53" s="10">
        <v>36833</v>
      </c>
      <c r="E53" s="10">
        <v>32266</v>
      </c>
      <c r="F53" s="10">
        <v>16482</v>
      </c>
      <c r="G53" s="10">
        <v>180769</v>
      </c>
      <c r="H53" s="9">
        <v>-12.75627413127413</v>
      </c>
      <c r="I53" s="9"/>
    </row>
    <row r="54" spans="1:9" ht="13.5" customHeight="1">
      <c r="A54" s="24" t="s">
        <v>59</v>
      </c>
      <c r="B54" s="10">
        <v>78193</v>
      </c>
      <c r="C54" s="10">
        <v>46186</v>
      </c>
      <c r="D54" s="10">
        <v>45932</v>
      </c>
      <c r="E54" s="10">
        <v>38423</v>
      </c>
      <c r="F54" s="10">
        <v>19487</v>
      </c>
      <c r="G54" s="10">
        <v>228221</v>
      </c>
      <c r="H54" s="9">
        <v>-15.905079499603884</v>
      </c>
      <c r="I54" s="9"/>
    </row>
    <row r="55" spans="1:9" ht="13.5" customHeight="1">
      <c r="A55" s="24" t="s">
        <v>60</v>
      </c>
      <c r="B55" s="10">
        <v>56518</v>
      </c>
      <c r="C55" s="10">
        <v>32970</v>
      </c>
      <c r="D55" s="10">
        <v>36084</v>
      </c>
      <c r="E55" s="10">
        <v>31083</v>
      </c>
      <c r="F55" s="10">
        <v>15858</v>
      </c>
      <c r="G55" s="10">
        <v>172513</v>
      </c>
      <c r="H55" s="9">
        <v>-15.755675686234294</v>
      </c>
      <c r="I55" s="9"/>
    </row>
    <row r="56" spans="1:9" ht="13.5" customHeight="1">
      <c r="A56" s="24" t="s">
        <v>61</v>
      </c>
      <c r="B56" s="10">
        <v>70669</v>
      </c>
      <c r="C56" s="10">
        <v>41805</v>
      </c>
      <c r="D56" s="10">
        <v>41404</v>
      </c>
      <c r="E56" s="10">
        <v>34339</v>
      </c>
      <c r="F56" s="10">
        <v>17986</v>
      </c>
      <c r="G56" s="10">
        <v>206203</v>
      </c>
      <c r="H56" s="9">
        <v>-10.229038872611548</v>
      </c>
      <c r="I56" s="9"/>
    </row>
    <row r="57" spans="1:9" ht="13.5" customHeight="1">
      <c r="A57" s="24" t="s">
        <v>62</v>
      </c>
      <c r="B57" s="10">
        <v>51426</v>
      </c>
      <c r="C57" s="10">
        <v>31750</v>
      </c>
      <c r="D57" s="10">
        <v>33066</v>
      </c>
      <c r="E57" s="10">
        <v>30378</v>
      </c>
      <c r="F57" s="10">
        <v>15894</v>
      </c>
      <c r="G57" s="10">
        <v>162514</v>
      </c>
      <c r="H57" s="9">
        <v>-10.098523530030038</v>
      </c>
      <c r="I57" s="9"/>
    </row>
    <row r="58" spans="1:9" ht="13.5" customHeight="1">
      <c r="A58" s="24" t="s">
        <v>63</v>
      </c>
      <c r="B58" s="10">
        <v>72779</v>
      </c>
      <c r="C58" s="10">
        <v>44198</v>
      </c>
      <c r="D58" s="10">
        <v>45787</v>
      </c>
      <c r="E58" s="10">
        <v>38345</v>
      </c>
      <c r="F58" s="10">
        <v>19864</v>
      </c>
      <c r="G58" s="10">
        <v>220973</v>
      </c>
      <c r="H58" s="9">
        <v>-3.1758690041670135</v>
      </c>
      <c r="I58" s="9"/>
    </row>
    <row r="59" spans="1:9" ht="13.5" customHeight="1">
      <c r="A59" s="24" t="s">
        <v>64</v>
      </c>
      <c r="B59" s="10">
        <v>57705</v>
      </c>
      <c r="C59" s="10">
        <v>34462</v>
      </c>
      <c r="D59" s="10">
        <v>37337</v>
      </c>
      <c r="E59" s="10">
        <v>32038</v>
      </c>
      <c r="F59" s="10">
        <v>16138</v>
      </c>
      <c r="G59" s="10">
        <v>177680</v>
      </c>
      <c r="H59" s="9">
        <v>2.99513659840128</v>
      </c>
      <c r="I59" s="9"/>
    </row>
    <row r="60" spans="1:9" ht="13.5" customHeight="1">
      <c r="A60" s="24" t="s">
        <v>65</v>
      </c>
      <c r="B60" s="10">
        <v>70505</v>
      </c>
      <c r="C60" s="10">
        <v>41774</v>
      </c>
      <c r="D60" s="10">
        <v>44002</v>
      </c>
      <c r="E60" s="10">
        <v>37247</v>
      </c>
      <c r="F60" s="10">
        <v>18084</v>
      </c>
      <c r="G60" s="10">
        <v>211612</v>
      </c>
      <c r="H60" s="9">
        <v>2.6231432132413204</v>
      </c>
      <c r="I60" s="9"/>
    </row>
    <row r="61" spans="1:9" ht="13.5" customHeight="1">
      <c r="A61" s="24" t="s">
        <v>66</v>
      </c>
      <c r="B61" s="10">
        <v>52177</v>
      </c>
      <c r="C61" s="10">
        <v>32364</v>
      </c>
      <c r="D61" s="10">
        <v>33158</v>
      </c>
      <c r="E61" s="10">
        <v>27054</v>
      </c>
      <c r="F61" s="10">
        <v>13369</v>
      </c>
      <c r="G61" s="10">
        <v>158122</v>
      </c>
      <c r="H61" s="9">
        <v>-2.70253639686427</v>
      </c>
      <c r="I61" s="9"/>
    </row>
    <row r="62" spans="1:9" ht="13.5" customHeight="1">
      <c r="A62" s="24" t="s">
        <v>67</v>
      </c>
      <c r="B62" s="10">
        <v>72073</v>
      </c>
      <c r="C62" s="10">
        <v>44265</v>
      </c>
      <c r="D62" s="10">
        <v>43683</v>
      </c>
      <c r="E62" s="10">
        <v>35961</v>
      </c>
      <c r="F62" s="10">
        <v>18123</v>
      </c>
      <c r="G62" s="10">
        <v>214105</v>
      </c>
      <c r="H62" s="9">
        <v>-3.108072026899214</v>
      </c>
      <c r="I62" s="9"/>
    </row>
    <row r="63" spans="1:9" ht="13.5" customHeight="1">
      <c r="A63" s="24" t="s">
        <v>68</v>
      </c>
      <c r="B63" s="10">
        <v>57743</v>
      </c>
      <c r="C63" s="10">
        <v>33492</v>
      </c>
      <c r="D63" s="10">
        <v>37053</v>
      </c>
      <c r="E63" s="10">
        <v>29929</v>
      </c>
      <c r="F63" s="10">
        <v>15562</v>
      </c>
      <c r="G63" s="10">
        <v>173779</v>
      </c>
      <c r="H63" s="9">
        <v>-2.195520036019811</v>
      </c>
      <c r="I63" s="9"/>
    </row>
    <row r="64" spans="1:9" ht="13.5" customHeight="1">
      <c r="A64" s="24" t="s">
        <v>69</v>
      </c>
      <c r="B64" s="10">
        <v>68889</v>
      </c>
      <c r="C64" s="10">
        <v>39941</v>
      </c>
      <c r="D64" s="10">
        <v>42617</v>
      </c>
      <c r="E64" s="10">
        <v>34125</v>
      </c>
      <c r="F64" s="10">
        <v>19458</v>
      </c>
      <c r="G64" s="10">
        <v>205030</v>
      </c>
      <c r="H64" s="9">
        <v>-3.110409617602026</v>
      </c>
      <c r="I64" s="9"/>
    </row>
    <row r="65" spans="1:9" ht="13.5" customHeight="1">
      <c r="A65" s="24" t="s">
        <v>70</v>
      </c>
      <c r="B65" s="10">
        <v>53903</v>
      </c>
      <c r="C65" s="10">
        <v>32988</v>
      </c>
      <c r="D65" s="10">
        <v>33787</v>
      </c>
      <c r="E65" s="10">
        <v>28055</v>
      </c>
      <c r="F65" s="10">
        <v>14830</v>
      </c>
      <c r="G65" s="10">
        <v>163563</v>
      </c>
      <c r="H65" s="9">
        <v>3.441013900658985</v>
      </c>
      <c r="I65" s="9"/>
    </row>
    <row r="66" spans="1:9" ht="13.5" customHeight="1">
      <c r="A66" s="24" t="s">
        <v>71</v>
      </c>
      <c r="B66" s="10">
        <v>73267</v>
      </c>
      <c r="C66" s="10">
        <v>44279</v>
      </c>
      <c r="D66" s="10">
        <v>45296</v>
      </c>
      <c r="E66" s="10">
        <v>37059</v>
      </c>
      <c r="F66" s="10">
        <v>18804</v>
      </c>
      <c r="G66" s="10">
        <v>218705</v>
      </c>
      <c r="H66" s="9">
        <v>2.148478550244039</v>
      </c>
      <c r="I66" s="9"/>
    </row>
    <row r="67" spans="1:9" ht="13.5" customHeight="1">
      <c r="A67" s="24" t="s">
        <v>72</v>
      </c>
      <c r="B67" s="10">
        <v>48876</v>
      </c>
      <c r="C67" s="10">
        <v>27483</v>
      </c>
      <c r="D67" s="10">
        <v>29283</v>
      </c>
      <c r="E67" s="10">
        <v>25534</v>
      </c>
      <c r="F67" s="10">
        <v>12692</v>
      </c>
      <c r="G67" s="10">
        <v>143868</v>
      </c>
      <c r="H67" s="9">
        <v>-17.212091219307283</v>
      </c>
      <c r="I67" s="9"/>
    </row>
    <row r="68" spans="1:9" ht="13.5" customHeight="1">
      <c r="A68" s="24" t="s">
        <v>73</v>
      </c>
      <c r="B68" s="10">
        <v>53335</v>
      </c>
      <c r="C68" s="10">
        <v>29471</v>
      </c>
      <c r="D68" s="10">
        <v>32753</v>
      </c>
      <c r="E68" s="10">
        <v>27422</v>
      </c>
      <c r="F68" s="10">
        <v>13571</v>
      </c>
      <c r="G68" s="10">
        <v>156552</v>
      </c>
      <c r="H68" s="9">
        <v>-23.644344730039506</v>
      </c>
      <c r="I68" s="9"/>
    </row>
    <row r="69" spans="1:9" ht="13.5" customHeight="1">
      <c r="A69" s="24" t="s">
        <v>74</v>
      </c>
      <c r="B69" s="10">
        <v>40673</v>
      </c>
      <c r="C69" s="10">
        <v>24497</v>
      </c>
      <c r="D69" s="10">
        <v>25850</v>
      </c>
      <c r="E69" s="10">
        <v>23317</v>
      </c>
      <c r="F69" s="10">
        <v>11566</v>
      </c>
      <c r="G69" s="10">
        <v>125903</v>
      </c>
      <c r="H69" s="9">
        <v>-23.024767215079205</v>
      </c>
      <c r="I69" s="9"/>
    </row>
    <row r="70" spans="1:9" ht="13.5" customHeight="1">
      <c r="A70" s="24" t="s">
        <v>75</v>
      </c>
      <c r="B70" s="10">
        <v>53180</v>
      </c>
      <c r="C70" s="10">
        <v>32420</v>
      </c>
      <c r="D70" s="10">
        <v>32857</v>
      </c>
      <c r="E70" s="10">
        <v>28532</v>
      </c>
      <c r="F70" s="10">
        <v>14018</v>
      </c>
      <c r="G70" s="10">
        <v>161007</v>
      </c>
      <c r="H70" s="9">
        <v>-26.381655654877576</v>
      </c>
      <c r="I70" s="9"/>
    </row>
    <row r="71" spans="1:9" ht="13.5" customHeight="1">
      <c r="A71" s="24" t="s">
        <v>76</v>
      </c>
      <c r="B71" s="10">
        <v>43191</v>
      </c>
      <c r="C71" s="10">
        <v>24771</v>
      </c>
      <c r="D71" s="10">
        <v>25857</v>
      </c>
      <c r="E71" s="10">
        <v>23852</v>
      </c>
      <c r="F71" s="10">
        <v>11449</v>
      </c>
      <c r="G71" s="10">
        <v>129120</v>
      </c>
      <c r="H71" s="9">
        <v>-10.251063474851948</v>
      </c>
      <c r="I71" s="9"/>
    </row>
    <row r="72" spans="1:9" ht="13.5" customHeight="1">
      <c r="A72" s="24" t="s">
        <v>77</v>
      </c>
      <c r="B72" s="39">
        <v>49640</v>
      </c>
      <c r="C72" s="39">
        <v>28878</v>
      </c>
      <c r="D72" s="39">
        <v>30074</v>
      </c>
      <c r="E72" s="39">
        <v>25623</v>
      </c>
      <c r="F72" s="39">
        <v>12102</v>
      </c>
      <c r="G72" s="39">
        <v>146317</v>
      </c>
      <c r="H72" s="9">
        <v>-6.5377638101078235</v>
      </c>
      <c r="I72" s="9"/>
    </row>
    <row r="73" spans="1:9" ht="13.5" customHeight="1">
      <c r="A73" s="24" t="s">
        <v>157</v>
      </c>
      <c r="B73" s="39">
        <v>38592</v>
      </c>
      <c r="C73" s="39">
        <v>23914</v>
      </c>
      <c r="D73" s="39">
        <v>24292</v>
      </c>
      <c r="E73" s="39">
        <v>21959</v>
      </c>
      <c r="F73" s="39">
        <v>10574</v>
      </c>
      <c r="G73" s="39">
        <v>119331</v>
      </c>
      <c r="H73" s="9">
        <v>-5.219891503776717</v>
      </c>
      <c r="I73" s="9"/>
    </row>
    <row r="74" spans="1:9" ht="13.5" customHeight="1">
      <c r="A74" s="24" t="s">
        <v>158</v>
      </c>
      <c r="B74" s="39">
        <v>50190</v>
      </c>
      <c r="C74" s="39">
        <v>29820</v>
      </c>
      <c r="D74" s="39">
        <v>29911</v>
      </c>
      <c r="E74" s="39">
        <v>25483</v>
      </c>
      <c r="F74" s="39">
        <v>12497</v>
      </c>
      <c r="G74" s="39">
        <v>147901</v>
      </c>
      <c r="H74" s="9">
        <v>-8.140018756948455</v>
      </c>
      <c r="I74" s="9"/>
    </row>
    <row r="75" spans="1:9" ht="13.5" customHeight="1">
      <c r="A75" s="24" t="s">
        <v>159</v>
      </c>
      <c r="B75" s="10">
        <v>43042</v>
      </c>
      <c r="C75" s="10">
        <v>24776</v>
      </c>
      <c r="D75" s="10">
        <v>28151</v>
      </c>
      <c r="E75" s="10">
        <v>23031</v>
      </c>
      <c r="F75" s="10">
        <v>11139</v>
      </c>
      <c r="G75" s="10">
        <v>130139</v>
      </c>
      <c r="H75" s="9">
        <v>0.7891883519206938</v>
      </c>
      <c r="I75" s="9"/>
    </row>
    <row r="76" spans="1:9" ht="13.5" customHeight="1">
      <c r="A76" s="24" t="s">
        <v>160</v>
      </c>
      <c r="B76" s="10">
        <v>48371</v>
      </c>
      <c r="C76" s="10">
        <v>28215</v>
      </c>
      <c r="D76" s="10">
        <v>29551</v>
      </c>
      <c r="E76" s="10">
        <v>24237</v>
      </c>
      <c r="F76" s="10">
        <v>10930</v>
      </c>
      <c r="G76" s="10">
        <v>141304</v>
      </c>
      <c r="H76" s="9">
        <v>-3.426122733516953</v>
      </c>
      <c r="I76" s="9"/>
    </row>
    <row r="77" spans="1:9" ht="13.5" customHeight="1">
      <c r="A77" s="24" t="s">
        <v>161</v>
      </c>
      <c r="B77" s="10">
        <v>39551</v>
      </c>
      <c r="C77" s="10">
        <v>25107</v>
      </c>
      <c r="D77" s="10">
        <v>25566</v>
      </c>
      <c r="E77" s="10">
        <v>22594</v>
      </c>
      <c r="F77" s="10">
        <v>10983</v>
      </c>
      <c r="G77" s="10">
        <v>123801</v>
      </c>
      <c r="H77" s="9">
        <v>3.7458832993941225</v>
      </c>
      <c r="I77" s="9"/>
    </row>
    <row r="78" spans="1:9" ht="13.5" customHeight="1">
      <c r="A78" s="24" t="s">
        <v>162</v>
      </c>
      <c r="B78" s="10">
        <v>52161</v>
      </c>
      <c r="C78" s="10">
        <v>32033</v>
      </c>
      <c r="D78" s="10">
        <v>31676</v>
      </c>
      <c r="E78" s="10">
        <v>26993</v>
      </c>
      <c r="F78" s="10">
        <v>12871</v>
      </c>
      <c r="G78" s="10">
        <v>155734</v>
      </c>
      <c r="H78" s="9">
        <v>5.296110235901042</v>
      </c>
      <c r="I78" s="9"/>
    </row>
    <row r="79" spans="1:9" ht="13.5" customHeight="1">
      <c r="A79" s="24" t="s">
        <v>163</v>
      </c>
      <c r="B79" s="10">
        <v>41476</v>
      </c>
      <c r="C79" s="39">
        <v>24959</v>
      </c>
      <c r="D79" s="39">
        <v>26090</v>
      </c>
      <c r="E79" s="39">
        <v>22612</v>
      </c>
      <c r="F79" s="39">
        <v>10534</v>
      </c>
      <c r="G79" s="39">
        <v>125671</v>
      </c>
      <c r="H79" s="9">
        <v>-3.433252138098495</v>
      </c>
      <c r="I79" s="9"/>
    </row>
    <row r="80" spans="1:9" ht="13.5" customHeight="1">
      <c r="A80" s="24" t="s">
        <v>164</v>
      </c>
      <c r="B80" s="10">
        <v>51439</v>
      </c>
      <c r="C80" s="39">
        <v>31583</v>
      </c>
      <c r="D80" s="39">
        <v>30582</v>
      </c>
      <c r="E80" s="39">
        <v>25009</v>
      </c>
      <c r="F80" s="39">
        <v>12024</v>
      </c>
      <c r="G80" s="39">
        <v>150637</v>
      </c>
      <c r="H80" s="9">
        <v>6.604908565928777</v>
      </c>
      <c r="I80" s="9"/>
    </row>
    <row r="81" spans="1:9" ht="13.5" customHeight="1">
      <c r="A81" s="24" t="s">
        <v>165</v>
      </c>
      <c r="B81" s="10">
        <v>43820</v>
      </c>
      <c r="C81" s="39">
        <v>27941</v>
      </c>
      <c r="D81" s="39">
        <v>27563</v>
      </c>
      <c r="E81" s="39">
        <v>23857</v>
      </c>
      <c r="F81" s="39">
        <v>11718</v>
      </c>
      <c r="G81" s="39">
        <v>134899</v>
      </c>
      <c r="H81" s="9">
        <v>8.964386394294069</v>
      </c>
      <c r="I81" s="9"/>
    </row>
    <row r="82" spans="1:9" ht="13.5" customHeight="1">
      <c r="A82" s="24" t="s">
        <v>152</v>
      </c>
      <c r="B82" s="10">
        <v>57846</v>
      </c>
      <c r="C82" s="39">
        <v>35755</v>
      </c>
      <c r="D82" s="39">
        <v>34862</v>
      </c>
      <c r="E82" s="39">
        <v>28913</v>
      </c>
      <c r="F82" s="39">
        <v>14141</v>
      </c>
      <c r="G82" s="39">
        <v>171517</v>
      </c>
      <c r="H82" s="9">
        <v>10.13458846494664</v>
      </c>
      <c r="I82" s="9"/>
    </row>
    <row r="83" spans="1:9" ht="13.5" customHeight="1">
      <c r="A83" s="24" t="s">
        <v>166</v>
      </c>
      <c r="B83" s="10">
        <v>50327</v>
      </c>
      <c r="C83" s="39">
        <v>29885</v>
      </c>
      <c r="D83" s="39">
        <v>30454</v>
      </c>
      <c r="E83" s="39">
        <v>26354</v>
      </c>
      <c r="F83" s="39">
        <v>12318</v>
      </c>
      <c r="G83" s="39">
        <v>149338</v>
      </c>
      <c r="H83" s="9">
        <v>18.832507101877123</v>
      </c>
      <c r="I83" s="9"/>
    </row>
    <row r="84" spans="1:9" ht="13.5" customHeight="1">
      <c r="A84" s="24" t="s">
        <v>79</v>
      </c>
      <c r="B84" s="10">
        <v>62184</v>
      </c>
      <c r="C84" s="10">
        <v>38787</v>
      </c>
      <c r="D84" s="10">
        <v>37039</v>
      </c>
      <c r="E84" s="10">
        <v>30478</v>
      </c>
      <c r="F84" s="10">
        <v>14313</v>
      </c>
      <c r="G84" s="10">
        <v>182801</v>
      </c>
      <c r="H84" s="9">
        <v>21.35199187450626</v>
      </c>
      <c r="I84" s="9"/>
    </row>
    <row r="85" spans="1:9" ht="13.5" customHeight="1">
      <c r="A85" s="24" t="s">
        <v>151</v>
      </c>
      <c r="B85" s="10">
        <v>52397</v>
      </c>
      <c r="C85" s="10">
        <v>34938</v>
      </c>
      <c r="D85" s="10">
        <v>31863</v>
      </c>
      <c r="E85" s="10">
        <v>26469</v>
      </c>
      <c r="F85" s="10">
        <v>13131</v>
      </c>
      <c r="G85" s="10">
        <v>158798</v>
      </c>
      <c r="H85" s="9">
        <v>17.716217318141723</v>
      </c>
      <c r="I85" s="9"/>
    </row>
    <row r="86" spans="1:9" ht="13.5" customHeight="1">
      <c r="A86" s="24" t="s">
        <v>154</v>
      </c>
      <c r="B86" s="10">
        <v>65070</v>
      </c>
      <c r="C86" s="10">
        <v>41009</v>
      </c>
      <c r="D86" s="10">
        <v>37623</v>
      </c>
      <c r="E86" s="10">
        <v>31028</v>
      </c>
      <c r="F86" s="10">
        <v>15169</v>
      </c>
      <c r="G86" s="10">
        <v>189899</v>
      </c>
      <c r="H86" s="9">
        <v>10.7</v>
      </c>
      <c r="I86" s="9"/>
    </row>
    <row r="87" spans="1:9" ht="13.5" customHeight="1">
      <c r="A87" s="24" t="s">
        <v>167</v>
      </c>
      <c r="B87" s="10">
        <v>54462</v>
      </c>
      <c r="C87" s="10">
        <v>32526</v>
      </c>
      <c r="D87" s="10">
        <v>32163</v>
      </c>
      <c r="E87" s="10">
        <v>27159</v>
      </c>
      <c r="F87" s="10">
        <v>12714</v>
      </c>
      <c r="G87" s="10">
        <v>159024</v>
      </c>
      <c r="H87" s="9">
        <v>6.5</v>
      </c>
      <c r="I87" s="9"/>
    </row>
    <row r="88" spans="1:9" ht="13.5" customHeight="1">
      <c r="A88" s="24" t="s">
        <v>169</v>
      </c>
      <c r="B88" s="10">
        <v>64571</v>
      </c>
      <c r="C88" s="10">
        <v>39480</v>
      </c>
      <c r="D88" s="10">
        <v>38259</v>
      </c>
      <c r="E88" s="10">
        <v>31185</v>
      </c>
      <c r="F88" s="10">
        <v>14344</v>
      </c>
      <c r="G88" s="10">
        <v>187839</v>
      </c>
      <c r="H88" s="9">
        <v>2.8</v>
      </c>
      <c r="I88" s="9"/>
    </row>
    <row r="89" spans="1:9" ht="13.5" customHeight="1">
      <c r="A89" s="24" t="s">
        <v>171</v>
      </c>
      <c r="B89" s="10">
        <v>52836</v>
      </c>
      <c r="C89" s="10">
        <v>33989</v>
      </c>
      <c r="D89" s="10">
        <v>31811</v>
      </c>
      <c r="E89" s="10">
        <v>27090</v>
      </c>
      <c r="F89" s="10">
        <v>13371</v>
      </c>
      <c r="G89" s="10">
        <v>159097</v>
      </c>
      <c r="H89" s="9">
        <v>0.2</v>
      </c>
      <c r="I89" s="9"/>
    </row>
    <row r="90" spans="1:12" ht="15" customHeight="1">
      <c r="A90" s="11" t="s">
        <v>184</v>
      </c>
      <c r="B90" s="39">
        <v>69287</v>
      </c>
      <c r="C90" s="39">
        <v>43417</v>
      </c>
      <c r="D90" s="39">
        <v>39186</v>
      </c>
      <c r="E90" s="39">
        <v>33471</v>
      </c>
      <c r="F90" s="39">
        <v>15138</v>
      </c>
      <c r="G90" s="39">
        <v>200499</v>
      </c>
      <c r="H90" s="9">
        <v>5.6</v>
      </c>
      <c r="I90" s="9"/>
      <c r="J90" s="2"/>
      <c r="K90" s="2"/>
      <c r="L90" s="2"/>
    </row>
    <row r="91" spans="1:12" ht="15" customHeight="1">
      <c r="A91" s="11" t="s">
        <v>186</v>
      </c>
      <c r="B91" s="51">
        <v>55613</v>
      </c>
      <c r="C91" s="51">
        <v>33791</v>
      </c>
      <c r="D91" s="51">
        <v>33512</v>
      </c>
      <c r="E91" s="51">
        <v>29041</v>
      </c>
      <c r="F91" s="51">
        <v>14098</v>
      </c>
      <c r="G91" s="51">
        <v>166055</v>
      </c>
      <c r="H91" s="9">
        <v>4.421345205755106</v>
      </c>
      <c r="I91" s="9"/>
      <c r="J91" s="2"/>
      <c r="K91" s="2"/>
      <c r="L91" s="2"/>
    </row>
    <row r="92" spans="1:12" ht="15" customHeight="1">
      <c r="A92" s="11" t="s">
        <v>188</v>
      </c>
      <c r="B92" s="51">
        <v>68081</v>
      </c>
      <c r="C92" s="51">
        <v>42339</v>
      </c>
      <c r="D92" s="51">
        <v>39396</v>
      </c>
      <c r="E92" s="51">
        <v>32238</v>
      </c>
      <c r="F92" s="51">
        <v>15308</v>
      </c>
      <c r="G92" s="51">
        <v>197362</v>
      </c>
      <c r="H92" s="9">
        <v>5.069767194246136</v>
      </c>
      <c r="I92" s="9"/>
      <c r="J92" s="2"/>
      <c r="K92" s="2"/>
      <c r="L92" s="2"/>
    </row>
    <row r="93" spans="1:12" ht="15" customHeight="1">
      <c r="A93" s="11" t="s">
        <v>190</v>
      </c>
      <c r="B93" s="51">
        <v>53963</v>
      </c>
      <c r="C93" s="51">
        <v>36458</v>
      </c>
      <c r="D93" s="51">
        <v>33322</v>
      </c>
      <c r="E93" s="51">
        <v>27600</v>
      </c>
      <c r="F93" s="51">
        <v>14036</v>
      </c>
      <c r="G93" s="51">
        <v>165379</v>
      </c>
      <c r="H93" s="9">
        <v>3.948534541820399</v>
      </c>
      <c r="I93" s="9"/>
      <c r="J93" s="2"/>
      <c r="K93" s="2"/>
      <c r="L93" s="2"/>
    </row>
    <row r="94" spans="1:12" ht="15" customHeight="1">
      <c r="A94" s="11" t="s">
        <v>223</v>
      </c>
      <c r="B94" s="51">
        <v>74388</v>
      </c>
      <c r="C94" s="51">
        <v>47717</v>
      </c>
      <c r="D94" s="51">
        <v>42977</v>
      </c>
      <c r="E94" s="51">
        <v>34424</v>
      </c>
      <c r="F94" s="51">
        <v>16667</v>
      </c>
      <c r="G94" s="51">
        <v>216173</v>
      </c>
      <c r="H94" s="9">
        <v>7.817495349103985</v>
      </c>
      <c r="I94" s="9"/>
      <c r="J94" s="2"/>
      <c r="K94" s="2"/>
      <c r="L94" s="2"/>
    </row>
    <row r="95" spans="1:12" ht="15" customHeight="1">
      <c r="A95" s="11" t="s">
        <v>225</v>
      </c>
      <c r="B95" s="51">
        <v>60845</v>
      </c>
      <c r="C95" s="51">
        <v>37253</v>
      </c>
      <c r="D95" s="51">
        <v>37525</v>
      </c>
      <c r="E95" s="51">
        <v>29743</v>
      </c>
      <c r="F95" s="51">
        <v>14627</v>
      </c>
      <c r="G95" s="51">
        <v>179993</v>
      </c>
      <c r="H95" s="9">
        <v>8.393604528620035</v>
      </c>
      <c r="I95" s="9"/>
      <c r="J95" s="2"/>
      <c r="K95" s="2"/>
      <c r="L95" s="2"/>
    </row>
    <row r="96" spans="1:12" ht="14.25" customHeight="1">
      <c r="A96" s="11" t="s">
        <v>227</v>
      </c>
      <c r="B96" s="51">
        <v>70292</v>
      </c>
      <c r="C96" s="51">
        <v>43951</v>
      </c>
      <c r="D96" s="51">
        <v>41154</v>
      </c>
      <c r="E96" s="51">
        <v>33304</v>
      </c>
      <c r="F96" s="51">
        <v>15811</v>
      </c>
      <c r="G96" s="51">
        <v>204512</v>
      </c>
      <c r="H96" s="9">
        <v>3.6227845279233084</v>
      </c>
      <c r="I96" s="9"/>
      <c r="J96" s="2"/>
      <c r="K96" s="2"/>
      <c r="L96" s="2"/>
    </row>
    <row r="97" spans="1:12" ht="14.25" customHeight="1">
      <c r="A97" s="11" t="s">
        <v>229</v>
      </c>
      <c r="B97" s="51">
        <v>57013</v>
      </c>
      <c r="C97" s="51">
        <v>38602</v>
      </c>
      <c r="D97" s="51">
        <v>34592</v>
      </c>
      <c r="E97" s="51">
        <v>28897</v>
      </c>
      <c r="F97" s="51">
        <v>14277</v>
      </c>
      <c r="G97" s="51">
        <v>173381</v>
      </c>
      <c r="H97" s="9">
        <f aca="true" t="shared" si="0" ref="H97:H102">(G97-G93)/G93*100</f>
        <v>4.8385828914191045</v>
      </c>
      <c r="J97" s="2"/>
      <c r="K97" s="2"/>
      <c r="L97" s="2"/>
    </row>
    <row r="98" spans="1:12" ht="14.25" customHeight="1">
      <c r="A98" s="11" t="s">
        <v>231</v>
      </c>
      <c r="B98" s="51">
        <v>75197</v>
      </c>
      <c r="C98" s="51">
        <v>48742</v>
      </c>
      <c r="D98" s="51">
        <v>42816</v>
      </c>
      <c r="E98" s="51">
        <v>35971</v>
      </c>
      <c r="F98" s="51">
        <v>17016</v>
      </c>
      <c r="G98" s="51">
        <v>219742</v>
      </c>
      <c r="H98" s="52">
        <f t="shared" si="0"/>
        <v>1.6509924921243633</v>
      </c>
      <c r="J98" s="2"/>
      <c r="K98" s="2"/>
      <c r="L98" s="2"/>
    </row>
    <row r="99" spans="1:12" ht="14.25" customHeight="1">
      <c r="A99" s="11" t="s">
        <v>233</v>
      </c>
      <c r="B99" s="51">
        <v>48472</v>
      </c>
      <c r="C99" s="51">
        <v>31487</v>
      </c>
      <c r="D99" s="51">
        <v>32811</v>
      </c>
      <c r="E99" s="51">
        <v>24388</v>
      </c>
      <c r="F99" s="51">
        <v>11124</v>
      </c>
      <c r="G99" s="51">
        <v>148282</v>
      </c>
      <c r="H99" s="52">
        <f t="shared" si="0"/>
        <v>-17.61790736306412</v>
      </c>
      <c r="J99" s="2"/>
      <c r="K99" s="2"/>
      <c r="L99" s="2"/>
    </row>
    <row r="100" spans="1:12" ht="14.25" customHeight="1">
      <c r="A100" s="11" t="s">
        <v>235</v>
      </c>
      <c r="B100" s="51">
        <v>48836</v>
      </c>
      <c r="C100" s="51">
        <v>33613</v>
      </c>
      <c r="D100" s="51">
        <v>28475</v>
      </c>
      <c r="E100" s="51">
        <v>21665</v>
      </c>
      <c r="F100" s="51">
        <v>9676</v>
      </c>
      <c r="G100" s="51">
        <v>142265</v>
      </c>
      <c r="H100" s="52">
        <f t="shared" si="0"/>
        <v>-30.436844781724297</v>
      </c>
      <c r="J100" s="2"/>
      <c r="K100" s="2"/>
      <c r="L100" s="2"/>
    </row>
    <row r="101" spans="1:12" ht="14.25" customHeight="1">
      <c r="A101" s="11" t="s">
        <v>237</v>
      </c>
      <c r="B101" s="51">
        <v>58628</v>
      </c>
      <c r="C101" s="51">
        <v>39174</v>
      </c>
      <c r="D101" s="51">
        <v>34046</v>
      </c>
      <c r="E101" s="51">
        <v>31455</v>
      </c>
      <c r="F101" s="51">
        <v>14104</v>
      </c>
      <c r="G101" s="51">
        <v>177407</v>
      </c>
      <c r="H101" s="52">
        <f t="shared" si="0"/>
        <v>2.3220537429130066</v>
      </c>
      <c r="J101" s="2"/>
      <c r="K101" s="2"/>
      <c r="L101" s="2"/>
    </row>
    <row r="102" spans="1:12" ht="14.25" customHeight="1">
      <c r="A102" s="11" t="s">
        <v>239</v>
      </c>
      <c r="B102" s="51">
        <v>78688</v>
      </c>
      <c r="C102" s="51">
        <v>51737</v>
      </c>
      <c r="D102" s="51">
        <v>45909</v>
      </c>
      <c r="E102" s="51">
        <v>37113</v>
      </c>
      <c r="F102" s="51">
        <v>17653</v>
      </c>
      <c r="G102" s="51">
        <v>231100</v>
      </c>
      <c r="H102" s="52">
        <f t="shared" si="0"/>
        <v>5.16878885238143</v>
      </c>
      <c r="J102" s="2"/>
      <c r="K102" s="2"/>
      <c r="L102" s="2"/>
    </row>
    <row r="103" spans="1:12" ht="14.25" customHeight="1">
      <c r="A103" s="11" t="s">
        <v>241</v>
      </c>
      <c r="B103" s="10">
        <v>69504</v>
      </c>
      <c r="C103" s="10">
        <v>43370</v>
      </c>
      <c r="D103" s="10">
        <v>40913</v>
      </c>
      <c r="E103" s="10">
        <v>33849</v>
      </c>
      <c r="F103" s="10">
        <v>15748</v>
      </c>
      <c r="G103" s="10">
        <v>203384</v>
      </c>
      <c r="H103" s="52">
        <f aca="true" t="shared" si="1" ref="H103:H108">(G103-G99)/G99*100</f>
        <v>37.16027569091326</v>
      </c>
      <c r="J103" s="2"/>
      <c r="K103" s="2"/>
      <c r="L103" s="2"/>
    </row>
    <row r="104" spans="1:12" ht="14.25" customHeight="1">
      <c r="A104" s="11" t="s">
        <v>243</v>
      </c>
      <c r="B104" s="10">
        <v>87036</v>
      </c>
      <c r="C104" s="10">
        <v>54096</v>
      </c>
      <c r="D104" s="10">
        <v>48991</v>
      </c>
      <c r="E104" s="10">
        <v>40683</v>
      </c>
      <c r="F104" s="10">
        <v>18781</v>
      </c>
      <c r="G104" s="10">
        <v>249587</v>
      </c>
      <c r="H104" s="52">
        <f t="shared" si="1"/>
        <v>75.43809088672548</v>
      </c>
      <c r="J104" s="2"/>
      <c r="K104" s="2"/>
      <c r="L104" s="2"/>
    </row>
    <row r="105" spans="1:12" ht="14.25" customHeight="1">
      <c r="A105" s="11" t="s">
        <v>245</v>
      </c>
      <c r="B105" s="10">
        <v>69818</v>
      </c>
      <c r="C105" s="10">
        <v>46791</v>
      </c>
      <c r="D105" s="10">
        <v>42218</v>
      </c>
      <c r="E105" s="10">
        <v>35912</v>
      </c>
      <c r="F105" s="10">
        <v>16867</v>
      </c>
      <c r="G105" s="10">
        <v>211606</v>
      </c>
      <c r="H105" s="52">
        <f t="shared" si="1"/>
        <v>19.277142390097346</v>
      </c>
      <c r="I105" s="2"/>
      <c r="J105" s="2"/>
      <c r="K105" s="2"/>
      <c r="L105" s="2"/>
    </row>
    <row r="106" spans="1:12" ht="14.25" customHeight="1">
      <c r="A106" s="11" t="s">
        <v>247</v>
      </c>
      <c r="B106" s="10">
        <v>89453</v>
      </c>
      <c r="C106" s="10">
        <v>58201</v>
      </c>
      <c r="D106" s="10">
        <v>52613</v>
      </c>
      <c r="E106" s="10">
        <v>43923</v>
      </c>
      <c r="F106" s="10">
        <v>19605</v>
      </c>
      <c r="G106" s="10">
        <v>263795</v>
      </c>
      <c r="H106" s="52">
        <f t="shared" si="1"/>
        <v>14.147555170921681</v>
      </c>
      <c r="I106" s="2"/>
      <c r="J106" s="2"/>
      <c r="K106" s="2"/>
      <c r="L106" s="2"/>
    </row>
    <row r="107" spans="1:12" ht="14.25" customHeight="1">
      <c r="A107" s="11" t="s">
        <v>249</v>
      </c>
      <c r="B107" s="10">
        <v>75370</v>
      </c>
      <c r="C107" s="10">
        <v>46055</v>
      </c>
      <c r="D107" s="10">
        <v>45553</v>
      </c>
      <c r="E107" s="10">
        <v>38168</v>
      </c>
      <c r="F107" s="10">
        <v>18422</v>
      </c>
      <c r="G107" s="10">
        <v>223568</v>
      </c>
      <c r="H107" s="52">
        <f t="shared" si="1"/>
        <v>9.924084490422057</v>
      </c>
      <c r="I107" s="2"/>
      <c r="J107" s="2"/>
      <c r="K107" s="2"/>
      <c r="L107" s="2"/>
    </row>
    <row r="108" spans="1:12" ht="12">
      <c r="A108" s="11" t="s">
        <v>252</v>
      </c>
      <c r="B108" s="10">
        <v>89120</v>
      </c>
      <c r="C108" s="10">
        <v>55288</v>
      </c>
      <c r="D108" s="10">
        <v>54142</v>
      </c>
      <c r="E108" s="10">
        <v>45679</v>
      </c>
      <c r="F108" s="10">
        <v>21779</v>
      </c>
      <c r="G108" s="10">
        <v>266008</v>
      </c>
      <c r="H108" s="52">
        <f t="shared" si="1"/>
        <v>6.579268952309215</v>
      </c>
      <c r="I108" s="2"/>
      <c r="J108" s="2"/>
      <c r="K108" s="2"/>
      <c r="L108" s="2"/>
    </row>
    <row r="109" spans="1:12" ht="12">
      <c r="A109" s="11" t="s">
        <v>256</v>
      </c>
      <c r="B109" s="10">
        <v>69285</v>
      </c>
      <c r="C109" s="10">
        <v>44931</v>
      </c>
      <c r="D109" s="10">
        <v>42512</v>
      </c>
      <c r="E109" s="10">
        <v>35200</v>
      </c>
      <c r="F109" s="10">
        <v>17437</v>
      </c>
      <c r="G109" s="10">
        <v>209365</v>
      </c>
      <c r="H109" s="52">
        <f>(G109-G105)/G105*100</f>
        <v>-1.059043694413202</v>
      </c>
      <c r="I109" s="2"/>
      <c r="J109" s="2"/>
      <c r="K109" s="2"/>
      <c r="L109" s="2"/>
    </row>
    <row r="110" spans="1:8" ht="9" customHeight="1">
      <c r="A110" s="23"/>
      <c r="B110" s="7"/>
      <c r="C110" s="7"/>
      <c r="D110" s="7"/>
      <c r="E110" s="7"/>
      <c r="F110" s="7"/>
      <c r="G110" s="7"/>
      <c r="H110" s="6"/>
    </row>
    <row r="111" ht="6" customHeight="1"/>
    <row r="112" spans="1:12" ht="12">
      <c r="A112" s="5" t="s">
        <v>276</v>
      </c>
      <c r="B112" s="22"/>
      <c r="I112" s="2"/>
      <c r="J112" s="2"/>
      <c r="K112" s="2"/>
      <c r="L112" s="2"/>
    </row>
  </sheetData>
  <sheetProtection/>
  <mergeCells count="2">
    <mergeCell ref="B4:G4"/>
    <mergeCell ref="H4:H5"/>
  </mergeCells>
  <printOptions/>
  <pageMargins left="0.75" right="0.75" top="0.35" bottom="0.21" header="0.17" footer="0.17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14"/>
  <sheetViews>
    <sheetView zoomScalePageLayoutView="0" workbookViewId="0" topLeftCell="A1">
      <selection activeCell="K1" sqref="K1"/>
    </sheetView>
  </sheetViews>
  <sheetFormatPr defaultColWidth="9.140625" defaultRowHeight="12.75"/>
  <cols>
    <col min="1" max="1" width="10.421875" style="3" customWidth="1"/>
    <col min="2" max="8" width="9.140625" style="3" customWidth="1"/>
    <col min="9" max="16384" width="9.140625" style="2" customWidth="1"/>
  </cols>
  <sheetData>
    <row r="1" spans="1:8" ht="15.75" customHeight="1">
      <c r="A1" s="21" t="s">
        <v>268</v>
      </c>
      <c r="B1" s="27"/>
      <c r="C1" s="27"/>
      <c r="D1" s="27"/>
      <c r="E1" s="27"/>
      <c r="F1" s="27"/>
      <c r="G1" s="27"/>
      <c r="H1" s="27"/>
    </row>
    <row r="2" spans="1:8" ht="15.75" customHeight="1">
      <c r="A2" s="21" t="s">
        <v>261</v>
      </c>
      <c r="B2" s="27"/>
      <c r="C2" s="27"/>
      <c r="D2" s="27"/>
      <c r="E2" s="27"/>
      <c r="F2" s="27"/>
      <c r="G2" s="27"/>
      <c r="H2" s="27"/>
    </row>
    <row r="3" spans="1:8" ht="6" customHeight="1">
      <c r="A3" s="21"/>
      <c r="B3" s="27"/>
      <c r="C3" s="27"/>
      <c r="D3" s="27"/>
      <c r="E3" s="27"/>
      <c r="F3" s="27"/>
      <c r="G3" s="27"/>
      <c r="H3" s="27"/>
    </row>
    <row r="4" spans="1:8" ht="12">
      <c r="A4" s="20" t="s">
        <v>7</v>
      </c>
      <c r="B4" s="91" t="s">
        <v>8</v>
      </c>
      <c r="C4" s="91"/>
      <c r="D4" s="91"/>
      <c r="E4" s="91"/>
      <c r="F4" s="91"/>
      <c r="G4" s="91"/>
      <c r="H4" s="92" t="s">
        <v>80</v>
      </c>
    </row>
    <row r="5" spans="1:8" s="33" customFormat="1" ht="15.75" customHeight="1">
      <c r="A5" s="19" t="s">
        <v>10</v>
      </c>
      <c r="B5" s="18" t="s">
        <v>2</v>
      </c>
      <c r="C5" s="18" t="s">
        <v>3</v>
      </c>
      <c r="D5" s="18" t="s">
        <v>0</v>
      </c>
      <c r="E5" s="18" t="s">
        <v>4</v>
      </c>
      <c r="F5" s="18" t="s">
        <v>5</v>
      </c>
      <c r="G5" s="18" t="s">
        <v>1</v>
      </c>
      <c r="H5" s="93"/>
    </row>
    <row r="6" spans="1:8" ht="6" customHeight="1">
      <c r="A6" s="32"/>
      <c r="B6" s="31"/>
      <c r="C6" s="31"/>
      <c r="D6" s="31"/>
      <c r="E6" s="31"/>
      <c r="F6" s="31"/>
      <c r="G6" s="31"/>
      <c r="H6" s="30"/>
    </row>
    <row r="7" spans="1:8" ht="13.5" customHeight="1">
      <c r="A7" s="5" t="s">
        <v>11</v>
      </c>
      <c r="B7" s="10">
        <v>4545</v>
      </c>
      <c r="C7" s="10">
        <v>3067</v>
      </c>
      <c r="D7" s="10">
        <v>2754</v>
      </c>
      <c r="E7" s="10">
        <v>2091</v>
      </c>
      <c r="F7" s="10">
        <v>1024</v>
      </c>
      <c r="G7" s="10">
        <v>13481</v>
      </c>
      <c r="H7" s="15" t="s">
        <v>81</v>
      </c>
    </row>
    <row r="8" spans="1:8" ht="13.5" customHeight="1">
      <c r="A8" s="5" t="s">
        <v>13</v>
      </c>
      <c r="B8" s="10">
        <v>5133</v>
      </c>
      <c r="C8" s="10">
        <v>3514</v>
      </c>
      <c r="D8" s="10">
        <v>2642</v>
      </c>
      <c r="E8" s="10">
        <v>2179</v>
      </c>
      <c r="F8" s="10">
        <v>1039</v>
      </c>
      <c r="G8" s="10">
        <v>14507</v>
      </c>
      <c r="H8" s="15" t="s">
        <v>81</v>
      </c>
    </row>
    <row r="9" spans="1:8" ht="13.5" customHeight="1">
      <c r="A9" s="5" t="s">
        <v>14</v>
      </c>
      <c r="B9" s="10">
        <v>4040</v>
      </c>
      <c r="C9" s="10">
        <v>3210</v>
      </c>
      <c r="D9" s="10">
        <v>2476</v>
      </c>
      <c r="E9" s="10">
        <v>1776</v>
      </c>
      <c r="F9" s="10">
        <v>1009</v>
      </c>
      <c r="G9" s="10">
        <v>12511</v>
      </c>
      <c r="H9" s="15" t="s">
        <v>81</v>
      </c>
    </row>
    <row r="10" spans="1:8" ht="13.5" customHeight="1">
      <c r="A10" s="5" t="s">
        <v>15</v>
      </c>
      <c r="B10" s="10">
        <v>6463</v>
      </c>
      <c r="C10" s="10">
        <v>4670</v>
      </c>
      <c r="D10" s="10">
        <v>3736</v>
      </c>
      <c r="E10" s="10">
        <v>2507</v>
      </c>
      <c r="F10" s="10">
        <v>1328</v>
      </c>
      <c r="G10" s="10">
        <v>18704</v>
      </c>
      <c r="H10" s="15" t="s">
        <v>81</v>
      </c>
    </row>
    <row r="11" spans="1:9" ht="13.5" customHeight="1">
      <c r="A11" s="5" t="s">
        <v>16</v>
      </c>
      <c r="B11" s="10">
        <v>4998</v>
      </c>
      <c r="C11" s="10">
        <v>3389</v>
      </c>
      <c r="D11" s="10">
        <v>3015</v>
      </c>
      <c r="E11" s="10">
        <v>2153</v>
      </c>
      <c r="F11" s="10">
        <v>1051</v>
      </c>
      <c r="G11" s="10">
        <v>14606</v>
      </c>
      <c r="H11" s="12">
        <v>8.345078258289444</v>
      </c>
      <c r="I11" s="34"/>
    </row>
    <row r="12" spans="1:8" ht="13.5" customHeight="1">
      <c r="A12" s="5" t="s">
        <v>17</v>
      </c>
      <c r="B12" s="10">
        <v>5489</v>
      </c>
      <c r="C12" s="10">
        <v>3763</v>
      </c>
      <c r="D12" s="10">
        <v>3591</v>
      </c>
      <c r="E12" s="10">
        <v>2221</v>
      </c>
      <c r="F12" s="10">
        <v>1135</v>
      </c>
      <c r="G12" s="10">
        <v>16199</v>
      </c>
      <c r="H12" s="12">
        <v>11.663334941752257</v>
      </c>
    </row>
    <row r="13" spans="1:8" ht="13.5" customHeight="1">
      <c r="A13" s="5" t="s">
        <v>18</v>
      </c>
      <c r="B13" s="10">
        <v>4258</v>
      </c>
      <c r="C13" s="10">
        <v>3107</v>
      </c>
      <c r="D13" s="10">
        <v>2709</v>
      </c>
      <c r="E13" s="10">
        <v>1853</v>
      </c>
      <c r="F13" s="10">
        <v>886</v>
      </c>
      <c r="G13" s="10">
        <v>12813</v>
      </c>
      <c r="H13" s="12">
        <v>2.4138757893054112</v>
      </c>
    </row>
    <row r="14" spans="1:8" ht="13.5" customHeight="1">
      <c r="A14" s="5" t="s">
        <v>19</v>
      </c>
      <c r="B14" s="10">
        <v>6678</v>
      </c>
      <c r="C14" s="10">
        <v>5229</v>
      </c>
      <c r="D14" s="10">
        <v>3887</v>
      </c>
      <c r="E14" s="10">
        <v>2634</v>
      </c>
      <c r="F14" s="10">
        <v>1346</v>
      </c>
      <c r="G14" s="10">
        <v>19774</v>
      </c>
      <c r="H14" s="12">
        <v>5.720701454234389</v>
      </c>
    </row>
    <row r="15" spans="1:8" ht="13.5" customHeight="1">
      <c r="A15" s="5" t="s">
        <v>20</v>
      </c>
      <c r="B15" s="10">
        <v>4959</v>
      </c>
      <c r="C15" s="10">
        <v>3647</v>
      </c>
      <c r="D15" s="10">
        <v>2763</v>
      </c>
      <c r="E15" s="10">
        <v>2087</v>
      </c>
      <c r="F15" s="10">
        <v>1069</v>
      </c>
      <c r="G15" s="10">
        <v>14525</v>
      </c>
      <c r="H15" s="12">
        <v>-0.5545666164589894</v>
      </c>
    </row>
    <row r="16" spans="1:8" ht="13.5" customHeight="1">
      <c r="A16" s="5" t="s">
        <v>21</v>
      </c>
      <c r="B16" s="10">
        <v>6339</v>
      </c>
      <c r="C16" s="10">
        <v>4987</v>
      </c>
      <c r="D16" s="10">
        <v>3647</v>
      </c>
      <c r="E16" s="10">
        <v>2734</v>
      </c>
      <c r="F16" s="10">
        <v>1176</v>
      </c>
      <c r="G16" s="10">
        <v>18883</v>
      </c>
      <c r="H16" s="12">
        <v>16.568924007654793</v>
      </c>
    </row>
    <row r="17" spans="1:8" ht="13.5" customHeight="1">
      <c r="A17" s="5" t="s">
        <v>22</v>
      </c>
      <c r="B17" s="10">
        <v>4871</v>
      </c>
      <c r="C17" s="10">
        <v>3432</v>
      </c>
      <c r="D17" s="10">
        <v>2981</v>
      </c>
      <c r="E17" s="10">
        <v>1904</v>
      </c>
      <c r="F17" s="10">
        <v>931</v>
      </c>
      <c r="G17" s="10">
        <v>14119</v>
      </c>
      <c r="H17" s="12">
        <v>10.192772964957465</v>
      </c>
    </row>
    <row r="18" spans="1:8" ht="13.5" customHeight="1">
      <c r="A18" s="5" t="s">
        <v>23</v>
      </c>
      <c r="B18" s="10">
        <v>6766</v>
      </c>
      <c r="C18" s="10">
        <v>4931</v>
      </c>
      <c r="D18" s="10">
        <v>4127</v>
      </c>
      <c r="E18" s="10">
        <v>2547</v>
      </c>
      <c r="F18" s="10">
        <v>1314</v>
      </c>
      <c r="G18" s="10">
        <v>19685</v>
      </c>
      <c r="H18" s="12">
        <v>-0.45008597147769797</v>
      </c>
    </row>
    <row r="19" spans="1:8" ht="13.5" customHeight="1">
      <c r="A19" s="5" t="s">
        <v>24</v>
      </c>
      <c r="B19" s="10">
        <v>5566</v>
      </c>
      <c r="C19" s="10">
        <v>3949</v>
      </c>
      <c r="D19" s="10">
        <v>3750</v>
      </c>
      <c r="E19" s="10">
        <v>2363</v>
      </c>
      <c r="F19" s="10">
        <v>1125</v>
      </c>
      <c r="G19" s="10">
        <v>16753</v>
      </c>
      <c r="H19" s="12">
        <v>15.33907056798623</v>
      </c>
    </row>
    <row r="20" spans="1:8" ht="13.5" customHeight="1">
      <c r="A20" s="5" t="s">
        <v>25</v>
      </c>
      <c r="B20" s="10">
        <v>5671</v>
      </c>
      <c r="C20" s="10">
        <v>4301</v>
      </c>
      <c r="D20" s="10">
        <v>3583</v>
      </c>
      <c r="E20" s="10">
        <v>2271</v>
      </c>
      <c r="F20" s="10">
        <v>1210</v>
      </c>
      <c r="G20" s="10">
        <v>17036</v>
      </c>
      <c r="H20" s="12">
        <v>-9.781284753481968</v>
      </c>
    </row>
    <row r="21" spans="1:8" ht="13.5" customHeight="1">
      <c r="A21" s="5" t="s">
        <v>26</v>
      </c>
      <c r="B21" s="10">
        <v>4419</v>
      </c>
      <c r="C21" s="10">
        <v>3410</v>
      </c>
      <c r="D21" s="10">
        <v>2915</v>
      </c>
      <c r="E21" s="10">
        <v>1882</v>
      </c>
      <c r="F21" s="10">
        <v>1011</v>
      </c>
      <c r="G21" s="10">
        <v>13637</v>
      </c>
      <c r="H21" s="12">
        <v>-3.4138395070472414</v>
      </c>
    </row>
    <row r="22" spans="1:8" ht="13.5" customHeight="1">
      <c r="A22" s="5" t="s">
        <v>27</v>
      </c>
      <c r="B22" s="10">
        <v>6583</v>
      </c>
      <c r="C22" s="10">
        <v>5140</v>
      </c>
      <c r="D22" s="10">
        <v>4197</v>
      </c>
      <c r="E22" s="10">
        <v>2821</v>
      </c>
      <c r="F22" s="10">
        <v>1280</v>
      </c>
      <c r="G22" s="10">
        <v>20021</v>
      </c>
      <c r="H22" s="12">
        <v>1.7068834137668276</v>
      </c>
    </row>
    <row r="23" spans="1:8" ht="13.5" customHeight="1">
      <c r="A23" s="5" t="s">
        <v>28</v>
      </c>
      <c r="B23" s="10">
        <v>5438</v>
      </c>
      <c r="C23" s="10">
        <v>3773</v>
      </c>
      <c r="D23" s="10">
        <v>3138</v>
      </c>
      <c r="E23" s="10">
        <v>2445</v>
      </c>
      <c r="F23" s="10">
        <v>1082</v>
      </c>
      <c r="G23" s="10">
        <v>15876</v>
      </c>
      <c r="H23" s="12">
        <v>-5.234883304482779</v>
      </c>
    </row>
    <row r="24" spans="1:8" ht="13.5" customHeight="1">
      <c r="A24" s="5" t="s">
        <v>29</v>
      </c>
      <c r="B24" s="10">
        <v>5530</v>
      </c>
      <c r="C24" s="10">
        <v>4149</v>
      </c>
      <c r="D24" s="10">
        <v>3405</v>
      </c>
      <c r="E24" s="10">
        <v>2305</v>
      </c>
      <c r="F24" s="10">
        <v>1095</v>
      </c>
      <c r="G24" s="10">
        <v>16484</v>
      </c>
      <c r="H24" s="12">
        <v>-3.240197229396572</v>
      </c>
    </row>
    <row r="25" spans="1:8" ht="13.5" customHeight="1">
      <c r="A25" s="5" t="s">
        <v>30</v>
      </c>
      <c r="B25" s="10">
        <v>4399</v>
      </c>
      <c r="C25" s="10">
        <v>3347</v>
      </c>
      <c r="D25" s="10">
        <v>2818</v>
      </c>
      <c r="E25" s="10">
        <v>2275</v>
      </c>
      <c r="F25" s="10">
        <v>974</v>
      </c>
      <c r="G25" s="10">
        <v>13813</v>
      </c>
      <c r="H25" s="12">
        <v>1.2906064383662095</v>
      </c>
    </row>
    <row r="26" spans="1:8" ht="13.5" customHeight="1">
      <c r="A26" s="5" t="s">
        <v>31</v>
      </c>
      <c r="B26" s="10">
        <v>6414</v>
      </c>
      <c r="C26" s="10">
        <v>6053</v>
      </c>
      <c r="D26" s="10">
        <v>4001</v>
      </c>
      <c r="E26" s="10">
        <v>2633</v>
      </c>
      <c r="F26" s="10">
        <v>1166</v>
      </c>
      <c r="G26" s="10">
        <v>20267</v>
      </c>
      <c r="H26" s="12">
        <v>1.2287098546526147</v>
      </c>
    </row>
    <row r="27" spans="1:8" ht="13.5" customHeight="1">
      <c r="A27" s="5" t="s">
        <v>32</v>
      </c>
      <c r="B27" s="10">
        <v>5515</v>
      </c>
      <c r="C27" s="10">
        <v>4346</v>
      </c>
      <c r="D27" s="10">
        <v>3841</v>
      </c>
      <c r="E27" s="10">
        <v>2682</v>
      </c>
      <c r="F27" s="10">
        <v>1171</v>
      </c>
      <c r="G27" s="10">
        <v>17555</v>
      </c>
      <c r="H27" s="12">
        <v>10.575711766187956</v>
      </c>
    </row>
    <row r="28" spans="1:8" ht="13.5" customHeight="1">
      <c r="A28" s="5" t="s">
        <v>33</v>
      </c>
      <c r="B28" s="10">
        <v>5691</v>
      </c>
      <c r="C28" s="10">
        <v>4373</v>
      </c>
      <c r="D28" s="10">
        <v>4001</v>
      </c>
      <c r="E28" s="10">
        <v>2729</v>
      </c>
      <c r="F28" s="10">
        <v>1225</v>
      </c>
      <c r="G28" s="10">
        <v>18019</v>
      </c>
      <c r="H28" s="12">
        <v>9.312060179568066</v>
      </c>
    </row>
    <row r="29" spans="1:8" ht="13.5" customHeight="1">
      <c r="A29" s="5" t="s">
        <v>34</v>
      </c>
      <c r="B29" s="10">
        <v>5090</v>
      </c>
      <c r="C29" s="10">
        <v>4085</v>
      </c>
      <c r="D29" s="10">
        <v>3542</v>
      </c>
      <c r="E29" s="10">
        <v>2426</v>
      </c>
      <c r="F29" s="10">
        <v>1068</v>
      </c>
      <c r="G29" s="10">
        <v>16211</v>
      </c>
      <c r="H29" s="12">
        <v>17.360457539998553</v>
      </c>
    </row>
    <row r="30" spans="1:8" ht="13.5" customHeight="1">
      <c r="A30" s="5" t="s">
        <v>35</v>
      </c>
      <c r="B30" s="10">
        <v>11676</v>
      </c>
      <c r="C30" s="10">
        <v>11701</v>
      </c>
      <c r="D30" s="10">
        <v>6937</v>
      </c>
      <c r="E30" s="10">
        <v>3151</v>
      </c>
      <c r="F30" s="10">
        <v>1608</v>
      </c>
      <c r="G30" s="10">
        <v>35073</v>
      </c>
      <c r="H30" s="12">
        <v>73.05471949474516</v>
      </c>
    </row>
    <row r="31" spans="1:8" ht="13.5" customHeight="1">
      <c r="A31" s="5" t="s">
        <v>36</v>
      </c>
      <c r="B31" s="10">
        <v>4785</v>
      </c>
      <c r="C31" s="10">
        <v>3422</v>
      </c>
      <c r="D31" s="10">
        <v>3258</v>
      </c>
      <c r="E31" s="10">
        <v>2371</v>
      </c>
      <c r="F31" s="10">
        <v>1186</v>
      </c>
      <c r="G31" s="10">
        <v>15022</v>
      </c>
      <c r="H31" s="12">
        <v>-14.428937624608373</v>
      </c>
    </row>
    <row r="32" spans="1:8" ht="13.5" customHeight="1">
      <c r="A32" s="5" t="s">
        <v>37</v>
      </c>
      <c r="B32" s="10">
        <v>5323</v>
      </c>
      <c r="C32" s="10">
        <v>3957</v>
      </c>
      <c r="D32" s="10">
        <v>3607</v>
      </c>
      <c r="E32" s="10">
        <v>2590</v>
      </c>
      <c r="F32" s="10">
        <v>1174</v>
      </c>
      <c r="G32" s="10">
        <v>16651</v>
      </c>
      <c r="H32" s="12">
        <v>-7.591986236750097</v>
      </c>
    </row>
    <row r="33" spans="1:8" ht="13.5" customHeight="1">
      <c r="A33" s="5" t="s">
        <v>38</v>
      </c>
      <c r="B33" s="10">
        <v>4333</v>
      </c>
      <c r="C33" s="10">
        <v>3106</v>
      </c>
      <c r="D33" s="10">
        <v>2769</v>
      </c>
      <c r="E33" s="10">
        <v>2145</v>
      </c>
      <c r="F33" s="10">
        <v>998</v>
      </c>
      <c r="G33" s="10">
        <v>13351</v>
      </c>
      <c r="H33" s="12">
        <v>-17.64234161988773</v>
      </c>
    </row>
    <row r="34" spans="1:8" ht="13.5" customHeight="1">
      <c r="A34" s="5" t="s">
        <v>39</v>
      </c>
      <c r="B34" s="10">
        <v>6862</v>
      </c>
      <c r="C34" s="10">
        <v>5278</v>
      </c>
      <c r="D34" s="10">
        <v>4330</v>
      </c>
      <c r="E34" s="10">
        <v>3100</v>
      </c>
      <c r="F34" s="10">
        <v>1399</v>
      </c>
      <c r="G34" s="10">
        <v>20969</v>
      </c>
      <c r="H34" s="12">
        <v>-40.21326946654121</v>
      </c>
    </row>
    <row r="35" spans="1:8" ht="13.5" customHeight="1">
      <c r="A35" s="14" t="s">
        <v>40</v>
      </c>
      <c r="B35" s="10">
        <v>4905</v>
      </c>
      <c r="C35" s="10">
        <v>3677</v>
      </c>
      <c r="D35" s="10">
        <v>3289</v>
      </c>
      <c r="E35" s="10">
        <v>2455</v>
      </c>
      <c r="F35" s="10">
        <v>1064</v>
      </c>
      <c r="G35" s="10">
        <v>15390</v>
      </c>
      <c r="H35" s="12">
        <v>2.4497403807748634</v>
      </c>
    </row>
    <row r="36" spans="1:8" ht="13.5" customHeight="1">
      <c r="A36" s="14" t="s">
        <v>41</v>
      </c>
      <c r="B36" s="10">
        <v>5668</v>
      </c>
      <c r="C36" s="10">
        <v>4015</v>
      </c>
      <c r="D36" s="10">
        <v>3710</v>
      </c>
      <c r="E36" s="10">
        <v>2661</v>
      </c>
      <c r="F36" s="10">
        <v>1130</v>
      </c>
      <c r="G36" s="10">
        <v>17184</v>
      </c>
      <c r="H36" s="12">
        <v>3.201008948411507</v>
      </c>
    </row>
    <row r="37" spans="1:8" ht="13.5" customHeight="1">
      <c r="A37" s="14" t="s">
        <v>42</v>
      </c>
      <c r="B37" s="10">
        <v>4737</v>
      </c>
      <c r="C37" s="10">
        <v>3562</v>
      </c>
      <c r="D37" s="10">
        <v>2879</v>
      </c>
      <c r="E37" s="10">
        <v>2365</v>
      </c>
      <c r="F37" s="10">
        <v>891</v>
      </c>
      <c r="G37" s="10">
        <v>14434</v>
      </c>
      <c r="H37" s="12">
        <v>8.11175192869448</v>
      </c>
    </row>
    <row r="38" spans="1:8" ht="13.5" customHeight="1">
      <c r="A38" s="14" t="s">
        <v>43</v>
      </c>
      <c r="B38" s="10">
        <v>7377</v>
      </c>
      <c r="C38" s="10">
        <v>5484</v>
      </c>
      <c r="D38" s="10">
        <v>4430</v>
      </c>
      <c r="E38" s="10">
        <v>3353</v>
      </c>
      <c r="F38" s="10">
        <v>1426</v>
      </c>
      <c r="G38" s="10">
        <v>22070</v>
      </c>
      <c r="H38" s="12">
        <v>5.2506080404406505</v>
      </c>
    </row>
    <row r="39" spans="1:8" ht="13.5" customHeight="1">
      <c r="A39" s="5" t="s">
        <v>44</v>
      </c>
      <c r="B39" s="10">
        <v>5033</v>
      </c>
      <c r="C39" s="10">
        <v>3595</v>
      </c>
      <c r="D39" s="10">
        <v>3199</v>
      </c>
      <c r="E39" s="10">
        <v>2406</v>
      </c>
      <c r="F39" s="10">
        <v>1111</v>
      </c>
      <c r="G39" s="10">
        <v>15344</v>
      </c>
      <c r="H39" s="12">
        <v>-0.29889538661468484</v>
      </c>
    </row>
    <row r="40" spans="1:8" ht="13.5" customHeight="1">
      <c r="A40" s="5" t="s">
        <v>45</v>
      </c>
      <c r="B40" s="10">
        <v>5961</v>
      </c>
      <c r="C40" s="10">
        <v>4225</v>
      </c>
      <c r="D40" s="10">
        <v>3748</v>
      </c>
      <c r="E40" s="10">
        <v>2979</v>
      </c>
      <c r="F40" s="10">
        <v>1200</v>
      </c>
      <c r="G40" s="10">
        <v>18113</v>
      </c>
      <c r="H40" s="12">
        <v>5.406191806331472</v>
      </c>
    </row>
    <row r="41" spans="1:8" ht="13.5" customHeight="1">
      <c r="A41" s="5" t="s">
        <v>46</v>
      </c>
      <c r="B41" s="10">
        <v>4913</v>
      </c>
      <c r="C41" s="10">
        <v>3379</v>
      </c>
      <c r="D41" s="10">
        <v>2994</v>
      </c>
      <c r="E41" s="10">
        <v>2336</v>
      </c>
      <c r="F41" s="10">
        <v>928</v>
      </c>
      <c r="G41" s="10">
        <v>14550</v>
      </c>
      <c r="H41" s="12">
        <v>0.80365802965221</v>
      </c>
    </row>
    <row r="42" spans="1:8" ht="13.5" customHeight="1">
      <c r="A42" s="5" t="s">
        <v>47</v>
      </c>
      <c r="B42" s="10">
        <v>7310</v>
      </c>
      <c r="C42" s="10">
        <v>5511</v>
      </c>
      <c r="D42" s="10">
        <v>4325</v>
      </c>
      <c r="E42" s="10">
        <v>3320</v>
      </c>
      <c r="F42" s="10">
        <v>1452</v>
      </c>
      <c r="G42" s="10">
        <v>21918</v>
      </c>
      <c r="H42" s="12">
        <v>-0.6887177163570458</v>
      </c>
    </row>
    <row r="43" spans="1:8" ht="13.5" customHeight="1">
      <c r="A43" s="5" t="s">
        <v>48</v>
      </c>
      <c r="B43" s="10">
        <v>5396</v>
      </c>
      <c r="C43" s="10">
        <v>3882</v>
      </c>
      <c r="D43" s="10">
        <v>3515</v>
      </c>
      <c r="E43" s="10">
        <v>2780</v>
      </c>
      <c r="F43" s="10">
        <v>1110</v>
      </c>
      <c r="G43" s="10">
        <v>16683</v>
      </c>
      <c r="H43" s="12">
        <v>8.726538060479667</v>
      </c>
    </row>
    <row r="44" spans="1:8" ht="13.5" customHeight="1">
      <c r="A44" s="5" t="s">
        <v>49</v>
      </c>
      <c r="B44" s="10">
        <v>6191</v>
      </c>
      <c r="C44" s="10">
        <v>4375</v>
      </c>
      <c r="D44" s="10">
        <v>3704</v>
      </c>
      <c r="E44" s="10">
        <v>3104</v>
      </c>
      <c r="F44" s="10">
        <v>1224</v>
      </c>
      <c r="G44" s="10">
        <v>18598</v>
      </c>
      <c r="H44" s="12">
        <v>2.677634847899299</v>
      </c>
    </row>
    <row r="45" spans="1:8" ht="13.5" customHeight="1">
      <c r="A45" s="5" t="s">
        <v>50</v>
      </c>
      <c r="B45" s="10">
        <v>3403</v>
      </c>
      <c r="C45" s="10">
        <v>2281</v>
      </c>
      <c r="D45" s="10">
        <v>2278</v>
      </c>
      <c r="E45" s="10">
        <v>2167</v>
      </c>
      <c r="F45" s="10">
        <v>822</v>
      </c>
      <c r="G45" s="10">
        <v>10951</v>
      </c>
      <c r="H45" s="12">
        <v>-24.735395189003437</v>
      </c>
    </row>
    <row r="46" spans="1:8" ht="13.5" customHeight="1">
      <c r="A46" s="5" t="s">
        <v>51</v>
      </c>
      <c r="B46" s="10">
        <v>7734</v>
      </c>
      <c r="C46" s="10">
        <v>5611</v>
      </c>
      <c r="D46" s="10">
        <v>4588</v>
      </c>
      <c r="E46" s="10">
        <v>3359</v>
      </c>
      <c r="F46" s="10">
        <v>1397</v>
      </c>
      <c r="G46" s="10">
        <v>22689</v>
      </c>
      <c r="H46" s="12">
        <v>3.5176567205036955</v>
      </c>
    </row>
    <row r="47" spans="1:8" ht="13.5" customHeight="1">
      <c r="A47" s="14" t="s">
        <v>52</v>
      </c>
      <c r="B47" s="10">
        <v>5576</v>
      </c>
      <c r="C47" s="10">
        <v>3665</v>
      </c>
      <c r="D47" s="10">
        <v>3404</v>
      </c>
      <c r="E47" s="10">
        <v>2725</v>
      </c>
      <c r="F47" s="10">
        <v>1068</v>
      </c>
      <c r="G47" s="10">
        <v>16438</v>
      </c>
      <c r="H47" s="12">
        <v>-1.4685608104058023</v>
      </c>
    </row>
    <row r="48" spans="1:8" ht="13.5" customHeight="1">
      <c r="A48" s="14" t="s">
        <v>53</v>
      </c>
      <c r="B48" s="10">
        <v>6150</v>
      </c>
      <c r="C48" s="10">
        <v>4149</v>
      </c>
      <c r="D48" s="10">
        <v>3438</v>
      </c>
      <c r="E48" s="10">
        <v>2794</v>
      </c>
      <c r="F48" s="10">
        <v>1161</v>
      </c>
      <c r="G48" s="10">
        <v>17692</v>
      </c>
      <c r="H48" s="12">
        <v>-4.871491558232068</v>
      </c>
    </row>
    <row r="49" spans="1:8" ht="13.5" customHeight="1">
      <c r="A49" s="14" t="s">
        <v>54</v>
      </c>
      <c r="B49" s="10">
        <v>4718</v>
      </c>
      <c r="C49" s="10">
        <v>3282</v>
      </c>
      <c r="D49" s="10">
        <v>2990</v>
      </c>
      <c r="E49" s="10">
        <v>2335</v>
      </c>
      <c r="F49" s="10">
        <v>958</v>
      </c>
      <c r="G49" s="10">
        <v>14283</v>
      </c>
      <c r="H49" s="12">
        <v>30.426445073509267</v>
      </c>
    </row>
    <row r="50" spans="1:8" ht="13.5" customHeight="1">
      <c r="A50" s="14" t="s">
        <v>55</v>
      </c>
      <c r="B50" s="10">
        <v>7182</v>
      </c>
      <c r="C50" s="10">
        <v>5031</v>
      </c>
      <c r="D50" s="10">
        <v>3980</v>
      </c>
      <c r="E50" s="10">
        <v>2945</v>
      </c>
      <c r="F50" s="10">
        <v>1276</v>
      </c>
      <c r="G50" s="10">
        <v>20414</v>
      </c>
      <c r="H50" s="12">
        <v>-10.026885274802767</v>
      </c>
    </row>
    <row r="51" spans="1:8" ht="13.5" customHeight="1">
      <c r="A51" s="5" t="s">
        <v>56</v>
      </c>
      <c r="B51" s="10">
        <v>4926</v>
      </c>
      <c r="C51" s="10">
        <v>3741</v>
      </c>
      <c r="D51" s="10">
        <v>3223</v>
      </c>
      <c r="E51" s="10">
        <v>2633</v>
      </c>
      <c r="F51" s="10">
        <v>988</v>
      </c>
      <c r="G51" s="10">
        <v>15511</v>
      </c>
      <c r="H51" s="12">
        <v>-5.639372186397372</v>
      </c>
    </row>
    <row r="52" spans="1:8" ht="13.5" customHeight="1">
      <c r="A52" s="5" t="s">
        <v>57</v>
      </c>
      <c r="B52" s="10">
        <v>5504</v>
      </c>
      <c r="C52" s="10">
        <v>3794</v>
      </c>
      <c r="D52" s="10">
        <v>3283</v>
      </c>
      <c r="E52" s="10">
        <v>2622</v>
      </c>
      <c r="F52" s="10">
        <v>1172</v>
      </c>
      <c r="G52" s="10">
        <v>16375</v>
      </c>
      <c r="H52" s="12">
        <v>-7.444042505087045</v>
      </c>
    </row>
    <row r="53" spans="1:8" ht="13.5" customHeight="1">
      <c r="A53" s="5" t="s">
        <v>58</v>
      </c>
      <c r="B53" s="10">
        <v>4375</v>
      </c>
      <c r="C53" s="10">
        <v>3026</v>
      </c>
      <c r="D53" s="10">
        <v>2568</v>
      </c>
      <c r="E53" s="10">
        <v>2115</v>
      </c>
      <c r="F53" s="10">
        <v>902</v>
      </c>
      <c r="G53" s="10">
        <v>12986</v>
      </c>
      <c r="H53" s="12">
        <v>-9.080725337814185</v>
      </c>
    </row>
    <row r="54" spans="1:8" ht="13.5" customHeight="1">
      <c r="A54" s="5" t="s">
        <v>59</v>
      </c>
      <c r="B54" s="10">
        <v>5707</v>
      </c>
      <c r="C54" s="10">
        <v>4369</v>
      </c>
      <c r="D54" s="10">
        <v>3478</v>
      </c>
      <c r="E54" s="10">
        <v>2762</v>
      </c>
      <c r="F54" s="10">
        <v>1070</v>
      </c>
      <c r="G54" s="10">
        <v>17386</v>
      </c>
      <c r="H54" s="12">
        <v>-14.832957774076615</v>
      </c>
    </row>
    <row r="55" spans="1:8" ht="13.5" customHeight="1">
      <c r="A55" s="5" t="s">
        <v>60</v>
      </c>
      <c r="B55" s="10">
        <v>3876</v>
      </c>
      <c r="C55" s="10">
        <v>2736</v>
      </c>
      <c r="D55" s="10">
        <v>2530</v>
      </c>
      <c r="E55" s="10">
        <v>2160</v>
      </c>
      <c r="F55" s="10">
        <v>936</v>
      </c>
      <c r="G55" s="10">
        <v>12238</v>
      </c>
      <c r="H55" s="12">
        <v>-21.101154019727936</v>
      </c>
    </row>
    <row r="56" spans="1:8" ht="13.5" customHeight="1">
      <c r="A56" s="5" t="s">
        <v>61</v>
      </c>
      <c r="B56" s="10">
        <v>4681</v>
      </c>
      <c r="C56" s="10">
        <v>3196</v>
      </c>
      <c r="D56" s="10">
        <v>2670</v>
      </c>
      <c r="E56" s="10">
        <v>2541</v>
      </c>
      <c r="F56" s="10">
        <v>968</v>
      </c>
      <c r="G56" s="10">
        <v>14056</v>
      </c>
      <c r="H56" s="12">
        <v>-14.161832061068703</v>
      </c>
    </row>
    <row r="57" spans="1:8" ht="13.5" customHeight="1">
      <c r="A57" s="5" t="s">
        <v>62</v>
      </c>
      <c r="B57" s="10">
        <v>3463</v>
      </c>
      <c r="C57" s="10">
        <v>2411</v>
      </c>
      <c r="D57" s="10">
        <v>2108</v>
      </c>
      <c r="E57" s="10">
        <v>2108</v>
      </c>
      <c r="F57" s="10">
        <v>834</v>
      </c>
      <c r="G57" s="10">
        <v>10924</v>
      </c>
      <c r="H57" s="12">
        <v>-15.878638533805637</v>
      </c>
    </row>
    <row r="58" spans="1:8" s="29" customFormat="1" ht="13.5" customHeight="1">
      <c r="A58" s="5" t="s">
        <v>63</v>
      </c>
      <c r="B58" s="10">
        <v>5139</v>
      </c>
      <c r="C58" s="10">
        <v>3907</v>
      </c>
      <c r="D58" s="10">
        <v>3141</v>
      </c>
      <c r="E58" s="10">
        <v>2571</v>
      </c>
      <c r="F58" s="10">
        <v>1117</v>
      </c>
      <c r="G58" s="10">
        <v>15875</v>
      </c>
      <c r="H58" s="12">
        <v>-8.69090072472104</v>
      </c>
    </row>
    <row r="59" spans="1:8" ht="13.5" customHeight="1">
      <c r="A59" s="5" t="s">
        <v>64</v>
      </c>
      <c r="B59" s="10">
        <v>3693</v>
      </c>
      <c r="C59" s="10">
        <v>2581</v>
      </c>
      <c r="D59" s="10">
        <v>2336</v>
      </c>
      <c r="E59" s="10">
        <v>2135</v>
      </c>
      <c r="F59" s="10">
        <v>866</v>
      </c>
      <c r="G59" s="10">
        <v>11611</v>
      </c>
      <c r="H59" s="12">
        <v>-5.123386174211473</v>
      </c>
    </row>
    <row r="60" spans="1:8" ht="13.5" customHeight="1">
      <c r="A60" s="5" t="s">
        <v>65</v>
      </c>
      <c r="B60" s="10">
        <v>4402</v>
      </c>
      <c r="C60" s="10">
        <v>2965</v>
      </c>
      <c r="D60" s="10">
        <v>2620</v>
      </c>
      <c r="E60" s="10">
        <v>2397</v>
      </c>
      <c r="F60" s="10">
        <v>1004</v>
      </c>
      <c r="G60" s="10">
        <v>13388</v>
      </c>
      <c r="H60" s="12">
        <v>-4.7524188958451905</v>
      </c>
    </row>
    <row r="61" spans="1:8" ht="13.5" customHeight="1">
      <c r="A61" s="5" t="s">
        <v>66</v>
      </c>
      <c r="B61" s="10">
        <v>3199</v>
      </c>
      <c r="C61" s="10">
        <v>2202</v>
      </c>
      <c r="D61" s="10">
        <v>1942</v>
      </c>
      <c r="E61" s="10">
        <v>1654</v>
      </c>
      <c r="F61" s="10">
        <v>662</v>
      </c>
      <c r="G61" s="10">
        <v>9659</v>
      </c>
      <c r="H61" s="12">
        <v>-11.58000732332479</v>
      </c>
    </row>
    <row r="62" spans="1:8" ht="13.5" customHeight="1">
      <c r="A62" s="5" t="s">
        <v>67</v>
      </c>
      <c r="B62" s="10">
        <v>5019</v>
      </c>
      <c r="C62" s="10">
        <v>3849</v>
      </c>
      <c r="D62" s="10">
        <v>2966</v>
      </c>
      <c r="E62" s="10">
        <v>2370</v>
      </c>
      <c r="F62" s="10">
        <v>1000</v>
      </c>
      <c r="G62" s="10">
        <v>15204</v>
      </c>
      <c r="H62" s="12">
        <v>-4.226771653543307</v>
      </c>
    </row>
    <row r="63" spans="1:8" ht="13.5" customHeight="1">
      <c r="A63" s="5" t="s">
        <v>68</v>
      </c>
      <c r="B63" s="10">
        <v>3368</v>
      </c>
      <c r="C63" s="10">
        <v>2652</v>
      </c>
      <c r="D63" s="10">
        <v>2259</v>
      </c>
      <c r="E63" s="10">
        <v>1923</v>
      </c>
      <c r="F63" s="10">
        <v>798</v>
      </c>
      <c r="G63" s="10">
        <v>11000</v>
      </c>
      <c r="H63" s="12">
        <v>-5.262251313409697</v>
      </c>
    </row>
    <row r="64" spans="1:8" ht="13.5" customHeight="1">
      <c r="A64" s="5" t="s">
        <v>69</v>
      </c>
      <c r="B64" s="10">
        <v>4220</v>
      </c>
      <c r="C64" s="10">
        <v>2817</v>
      </c>
      <c r="D64" s="10">
        <v>2493</v>
      </c>
      <c r="E64" s="10">
        <v>2335</v>
      </c>
      <c r="F64" s="10">
        <v>1192</v>
      </c>
      <c r="G64" s="10">
        <v>13057</v>
      </c>
      <c r="H64" s="12">
        <v>-2.4723633104272484</v>
      </c>
    </row>
    <row r="65" spans="1:8" ht="13.5" customHeight="1">
      <c r="A65" s="5" t="s">
        <v>70</v>
      </c>
      <c r="B65" s="10">
        <v>3665</v>
      </c>
      <c r="C65" s="10">
        <v>2424</v>
      </c>
      <c r="D65" s="10">
        <v>1973</v>
      </c>
      <c r="E65" s="10">
        <v>1973</v>
      </c>
      <c r="F65" s="10">
        <v>822</v>
      </c>
      <c r="G65" s="10">
        <v>10857</v>
      </c>
      <c r="H65" s="12">
        <v>12.402940262967181</v>
      </c>
    </row>
    <row r="66" spans="1:8" ht="13.5" customHeight="1">
      <c r="A66" s="28" t="s">
        <v>71</v>
      </c>
      <c r="B66" s="10">
        <v>4737</v>
      </c>
      <c r="C66" s="10">
        <v>3375</v>
      </c>
      <c r="D66" s="10">
        <v>2712</v>
      </c>
      <c r="E66" s="10">
        <v>2445</v>
      </c>
      <c r="F66" s="10">
        <v>1204</v>
      </c>
      <c r="G66" s="10">
        <v>14473</v>
      </c>
      <c r="H66" s="12">
        <v>-4.807945277558537</v>
      </c>
    </row>
    <row r="67" spans="1:8" ht="13.5" customHeight="1">
      <c r="A67" s="28" t="s">
        <v>72</v>
      </c>
      <c r="B67" s="10">
        <v>3304</v>
      </c>
      <c r="C67" s="10">
        <v>2164</v>
      </c>
      <c r="D67" s="10">
        <v>1754</v>
      </c>
      <c r="E67" s="10">
        <v>1773</v>
      </c>
      <c r="F67" s="10">
        <v>705</v>
      </c>
      <c r="G67" s="10">
        <v>9700</v>
      </c>
      <c r="H67" s="12">
        <v>-11.818181818181818</v>
      </c>
    </row>
    <row r="68" spans="1:8" ht="13.5" customHeight="1">
      <c r="A68" s="28" t="s">
        <v>73</v>
      </c>
      <c r="B68" s="10">
        <v>3283</v>
      </c>
      <c r="C68" s="10">
        <v>2136</v>
      </c>
      <c r="D68" s="10">
        <v>1877</v>
      </c>
      <c r="E68" s="10">
        <v>1786</v>
      </c>
      <c r="F68" s="10">
        <v>734</v>
      </c>
      <c r="G68" s="10">
        <v>9816</v>
      </c>
      <c r="H68" s="12">
        <v>-24.8219345944704</v>
      </c>
    </row>
    <row r="69" spans="1:8" ht="13.5" customHeight="1">
      <c r="A69" s="28" t="s">
        <v>74</v>
      </c>
      <c r="B69" s="10">
        <v>2601</v>
      </c>
      <c r="C69" s="10">
        <v>1851</v>
      </c>
      <c r="D69" s="10">
        <v>1548</v>
      </c>
      <c r="E69" s="10">
        <v>1505</v>
      </c>
      <c r="F69" s="10">
        <v>560</v>
      </c>
      <c r="G69" s="10">
        <v>8065</v>
      </c>
      <c r="H69" s="12">
        <v>-25.71612784378742</v>
      </c>
    </row>
    <row r="70" spans="1:8" ht="13.5" customHeight="1">
      <c r="A70" s="28" t="s">
        <v>75</v>
      </c>
      <c r="B70" s="10">
        <v>4079</v>
      </c>
      <c r="C70" s="10">
        <v>2908</v>
      </c>
      <c r="D70" s="10">
        <v>2281</v>
      </c>
      <c r="E70" s="10">
        <v>2016</v>
      </c>
      <c r="F70" s="10">
        <v>789</v>
      </c>
      <c r="G70" s="10">
        <v>12073</v>
      </c>
      <c r="H70" s="12">
        <v>-16.582602086644094</v>
      </c>
    </row>
    <row r="71" spans="1:8" ht="13.5" customHeight="1">
      <c r="A71" s="28" t="s">
        <v>76</v>
      </c>
      <c r="B71" s="10">
        <v>2980</v>
      </c>
      <c r="C71" s="10">
        <v>1895</v>
      </c>
      <c r="D71" s="10">
        <v>1668</v>
      </c>
      <c r="E71" s="10">
        <v>1642</v>
      </c>
      <c r="F71" s="10">
        <v>537</v>
      </c>
      <c r="G71" s="10">
        <v>8722</v>
      </c>
      <c r="H71" s="12">
        <v>-10.082474226804123</v>
      </c>
    </row>
    <row r="72" spans="1:8" ht="13.5" customHeight="1">
      <c r="A72" s="28" t="s">
        <v>77</v>
      </c>
      <c r="B72" s="39">
        <v>3123</v>
      </c>
      <c r="C72" s="39">
        <v>2058</v>
      </c>
      <c r="D72" s="39">
        <v>1807</v>
      </c>
      <c r="E72" s="39">
        <v>1746</v>
      </c>
      <c r="F72" s="39">
        <v>690</v>
      </c>
      <c r="G72" s="39">
        <v>9424</v>
      </c>
      <c r="H72" s="12">
        <v>-3.993480032599837</v>
      </c>
    </row>
    <row r="73" spans="1:8" ht="13.5" customHeight="1">
      <c r="A73" s="28" t="s">
        <v>157</v>
      </c>
      <c r="B73" s="39">
        <v>2543</v>
      </c>
      <c r="C73" s="39">
        <v>1735</v>
      </c>
      <c r="D73" s="39">
        <v>1371</v>
      </c>
      <c r="E73" s="39">
        <v>1403</v>
      </c>
      <c r="F73" s="39">
        <v>502</v>
      </c>
      <c r="G73" s="39">
        <f aca="true" t="shared" si="0" ref="G73:G78">F73+E73+D73+C73+B73</f>
        <v>7554</v>
      </c>
      <c r="H73" s="12">
        <v>-6.336019838809672</v>
      </c>
    </row>
    <row r="74" spans="1:8" ht="13.5" customHeight="1">
      <c r="A74" s="28" t="s">
        <v>158</v>
      </c>
      <c r="B74" s="39">
        <v>3542</v>
      </c>
      <c r="C74" s="39">
        <v>2543</v>
      </c>
      <c r="D74" s="39">
        <v>1857</v>
      </c>
      <c r="E74" s="39">
        <v>1791</v>
      </c>
      <c r="F74" s="39">
        <v>697</v>
      </c>
      <c r="G74" s="39">
        <f t="shared" si="0"/>
        <v>10430</v>
      </c>
      <c r="H74" s="12">
        <v>-13.608879317485298</v>
      </c>
    </row>
    <row r="75" spans="1:8" ht="13.5" customHeight="1">
      <c r="A75" s="28" t="s">
        <v>159</v>
      </c>
      <c r="B75" s="10">
        <v>3003</v>
      </c>
      <c r="C75" s="10">
        <v>1965</v>
      </c>
      <c r="D75" s="10">
        <v>1623</v>
      </c>
      <c r="E75" s="10">
        <v>1689</v>
      </c>
      <c r="F75" s="10">
        <v>568</v>
      </c>
      <c r="G75" s="10">
        <f t="shared" si="0"/>
        <v>8848</v>
      </c>
      <c r="H75" s="12">
        <v>1.4446227929373996</v>
      </c>
    </row>
    <row r="76" spans="1:8" ht="13.5" customHeight="1">
      <c r="A76" s="28" t="s">
        <v>160</v>
      </c>
      <c r="B76" s="10">
        <v>3023</v>
      </c>
      <c r="C76" s="10">
        <v>2010</v>
      </c>
      <c r="D76" s="10">
        <v>1714</v>
      </c>
      <c r="E76" s="10">
        <v>1634</v>
      </c>
      <c r="F76" s="10">
        <v>721</v>
      </c>
      <c r="G76" s="10">
        <f t="shared" si="0"/>
        <v>9102</v>
      </c>
      <c r="H76" s="12">
        <v>-3.4168081494057727</v>
      </c>
    </row>
    <row r="77" spans="1:8" ht="13.5" customHeight="1">
      <c r="A77" s="28" t="s">
        <v>173</v>
      </c>
      <c r="B77" s="10">
        <v>2578</v>
      </c>
      <c r="C77" s="10">
        <v>1671</v>
      </c>
      <c r="D77" s="10">
        <v>1598</v>
      </c>
      <c r="E77" s="10">
        <v>1482</v>
      </c>
      <c r="F77" s="10">
        <v>591</v>
      </c>
      <c r="G77" s="10">
        <f t="shared" si="0"/>
        <v>7920</v>
      </c>
      <c r="H77" s="12">
        <v>4.845115170770453</v>
      </c>
    </row>
    <row r="78" spans="1:8" ht="13.5" customHeight="1">
      <c r="A78" s="28" t="s">
        <v>162</v>
      </c>
      <c r="B78" s="10">
        <v>3813</v>
      </c>
      <c r="C78" s="10">
        <v>2708</v>
      </c>
      <c r="D78" s="10">
        <v>2313</v>
      </c>
      <c r="E78" s="10">
        <v>1884</v>
      </c>
      <c r="F78" s="10">
        <v>716</v>
      </c>
      <c r="G78" s="10">
        <f t="shared" si="0"/>
        <v>11434</v>
      </c>
      <c r="H78" s="12">
        <v>9.62607861936721</v>
      </c>
    </row>
    <row r="79" spans="1:8" ht="13.5" customHeight="1">
      <c r="A79" s="28" t="s">
        <v>163</v>
      </c>
      <c r="B79" s="10">
        <v>2694</v>
      </c>
      <c r="C79" s="10">
        <v>1769</v>
      </c>
      <c r="D79" s="10">
        <v>1668</v>
      </c>
      <c r="E79" s="10">
        <v>1601</v>
      </c>
      <c r="F79" s="10">
        <v>577</v>
      </c>
      <c r="G79" s="10">
        <v>8309</v>
      </c>
      <c r="H79" s="12">
        <v>-6.091772151898734</v>
      </c>
    </row>
    <row r="80" spans="1:8" ht="13.5" customHeight="1">
      <c r="A80" s="28" t="s">
        <v>164</v>
      </c>
      <c r="B80" s="10">
        <v>2985</v>
      </c>
      <c r="C80" s="10">
        <v>1986</v>
      </c>
      <c r="D80" s="10">
        <v>1995</v>
      </c>
      <c r="E80" s="10">
        <v>1668</v>
      </c>
      <c r="F80" s="10">
        <v>636</v>
      </c>
      <c r="G80" s="10">
        <v>9270</v>
      </c>
      <c r="H80" s="12">
        <v>1.845748187211602</v>
      </c>
    </row>
    <row r="81" spans="1:8" ht="13.5" customHeight="1">
      <c r="A81" s="28" t="s">
        <v>165</v>
      </c>
      <c r="B81" s="10">
        <v>2624</v>
      </c>
      <c r="C81" s="10">
        <v>1772</v>
      </c>
      <c r="D81" s="10">
        <v>1586</v>
      </c>
      <c r="E81" s="10">
        <v>1463</v>
      </c>
      <c r="F81" s="10">
        <v>606</v>
      </c>
      <c r="G81" s="10">
        <v>8051</v>
      </c>
      <c r="H81" s="12">
        <v>1.654040404040404</v>
      </c>
    </row>
    <row r="82" spans="1:8" ht="13.5" customHeight="1">
      <c r="A82" s="28" t="s">
        <v>78</v>
      </c>
      <c r="B82" s="10">
        <v>3782</v>
      </c>
      <c r="C82" s="10">
        <v>2512</v>
      </c>
      <c r="D82" s="10">
        <v>2138</v>
      </c>
      <c r="E82" s="10">
        <v>1873</v>
      </c>
      <c r="F82" s="10">
        <v>816</v>
      </c>
      <c r="G82" s="10">
        <v>11121</v>
      </c>
      <c r="H82" s="12">
        <v>-2.7374497113870913</v>
      </c>
    </row>
    <row r="83" spans="1:8" ht="13.5" customHeight="1">
      <c r="A83" s="28" t="s">
        <v>166</v>
      </c>
      <c r="B83" s="10">
        <v>2992</v>
      </c>
      <c r="C83" s="10">
        <v>1930</v>
      </c>
      <c r="D83" s="10">
        <v>1748</v>
      </c>
      <c r="E83" s="10">
        <v>1734</v>
      </c>
      <c r="F83" s="10">
        <v>632</v>
      </c>
      <c r="G83" s="10">
        <v>9036</v>
      </c>
      <c r="H83" s="12">
        <v>8.7</v>
      </c>
    </row>
    <row r="84" spans="1:8" ht="13.5" customHeight="1">
      <c r="A84" s="24" t="s">
        <v>79</v>
      </c>
      <c r="B84" s="10">
        <v>3520</v>
      </c>
      <c r="C84" s="10">
        <v>2263</v>
      </c>
      <c r="D84" s="10">
        <v>2089</v>
      </c>
      <c r="E84" s="10">
        <v>2067</v>
      </c>
      <c r="F84" s="10">
        <v>787</v>
      </c>
      <c r="G84" s="10">
        <v>10726</v>
      </c>
      <c r="H84" s="12">
        <v>15.706580366774542</v>
      </c>
    </row>
    <row r="85" spans="1:8" s="3" customFormat="1" ht="13.5" customHeight="1">
      <c r="A85" s="11" t="s">
        <v>151</v>
      </c>
      <c r="B85" s="39">
        <v>4046</v>
      </c>
      <c r="C85" s="39">
        <v>3561</v>
      </c>
      <c r="D85" s="39">
        <v>2439</v>
      </c>
      <c r="E85" s="39">
        <v>1901</v>
      </c>
      <c r="F85" s="39">
        <v>763</v>
      </c>
      <c r="G85" s="39">
        <v>12710</v>
      </c>
      <c r="H85" s="9">
        <v>57.86858775307415</v>
      </c>
    </row>
    <row r="86" spans="1:8" s="3" customFormat="1" ht="13.5" customHeight="1">
      <c r="A86" s="11" t="s">
        <v>154</v>
      </c>
      <c r="B86" s="39">
        <v>3999</v>
      </c>
      <c r="C86" s="39">
        <v>2546</v>
      </c>
      <c r="D86" s="39">
        <v>2207</v>
      </c>
      <c r="E86" s="39">
        <v>2016</v>
      </c>
      <c r="F86" s="39">
        <v>839</v>
      </c>
      <c r="G86" s="39">
        <v>11607</v>
      </c>
      <c r="H86" s="9">
        <v>4.4</v>
      </c>
    </row>
    <row r="87" spans="1:8" s="3" customFormat="1" ht="13.5" customHeight="1">
      <c r="A87" s="11" t="s">
        <v>167</v>
      </c>
      <c r="B87" s="39">
        <v>3124</v>
      </c>
      <c r="C87" s="39">
        <v>2087</v>
      </c>
      <c r="D87" s="39">
        <v>1824</v>
      </c>
      <c r="E87" s="39">
        <v>1807</v>
      </c>
      <c r="F87" s="39">
        <v>692</v>
      </c>
      <c r="G87" s="39">
        <v>9534</v>
      </c>
      <c r="H87" s="9">
        <v>5.5</v>
      </c>
    </row>
    <row r="88" spans="1:8" s="3" customFormat="1" ht="13.5" customHeight="1">
      <c r="A88" s="11" t="s">
        <v>169</v>
      </c>
      <c r="B88" s="39">
        <v>3651</v>
      </c>
      <c r="C88" s="39">
        <v>2392</v>
      </c>
      <c r="D88" s="39">
        <v>2094</v>
      </c>
      <c r="E88" s="39">
        <v>2071</v>
      </c>
      <c r="F88" s="39">
        <v>786</v>
      </c>
      <c r="G88" s="39">
        <v>10994</v>
      </c>
      <c r="H88" s="9">
        <v>2.5</v>
      </c>
    </row>
    <row r="89" spans="1:8" s="3" customFormat="1" ht="13.5" customHeight="1">
      <c r="A89" s="11" t="s">
        <v>171</v>
      </c>
      <c r="B89" s="39">
        <v>3996</v>
      </c>
      <c r="C89" s="39">
        <v>3338</v>
      </c>
      <c r="D89" s="39">
        <v>2247</v>
      </c>
      <c r="E89" s="39">
        <v>1911</v>
      </c>
      <c r="F89" s="39">
        <v>783</v>
      </c>
      <c r="G89" s="39">
        <v>12275</v>
      </c>
      <c r="H89" s="9">
        <v>-3.4</v>
      </c>
    </row>
    <row r="90" spans="1:8" s="3" customFormat="1" ht="15" customHeight="1">
      <c r="A90" s="11" t="s">
        <v>184</v>
      </c>
      <c r="B90" s="39">
        <v>4098</v>
      </c>
      <c r="C90" s="39">
        <v>2862</v>
      </c>
      <c r="D90" s="39">
        <v>2410</v>
      </c>
      <c r="E90" s="39">
        <v>2146</v>
      </c>
      <c r="F90" s="39">
        <v>846</v>
      </c>
      <c r="G90" s="39">
        <v>12362</v>
      </c>
      <c r="H90" s="9">
        <v>6.5</v>
      </c>
    </row>
    <row r="91" spans="1:8" s="3" customFormat="1" ht="15" customHeight="1">
      <c r="A91" s="11" t="s">
        <v>186</v>
      </c>
      <c r="B91" s="78">
        <v>3118</v>
      </c>
      <c r="C91" s="78">
        <v>2104</v>
      </c>
      <c r="D91" s="78">
        <v>1931</v>
      </c>
      <c r="E91" s="78">
        <v>1868</v>
      </c>
      <c r="F91" s="78">
        <v>712</v>
      </c>
      <c r="G91" s="78">
        <v>9733</v>
      </c>
      <c r="H91" s="9">
        <v>2.0872666247115585</v>
      </c>
    </row>
    <row r="92" spans="1:9" s="3" customFormat="1" ht="15" customHeight="1">
      <c r="A92" s="11" t="s">
        <v>188</v>
      </c>
      <c r="B92" s="78">
        <v>3757</v>
      </c>
      <c r="C92" s="78">
        <v>2401</v>
      </c>
      <c r="D92" s="78">
        <v>1999</v>
      </c>
      <c r="E92" s="78">
        <v>2001</v>
      </c>
      <c r="F92" s="78">
        <v>775</v>
      </c>
      <c r="G92" s="78">
        <v>10933</v>
      </c>
      <c r="H92" s="9">
        <v>-0.5548480989630707</v>
      </c>
      <c r="I92" s="77"/>
    </row>
    <row r="93" spans="1:9" s="3" customFormat="1" ht="15" customHeight="1">
      <c r="A93" s="11" t="s">
        <v>190</v>
      </c>
      <c r="B93" s="78">
        <v>2932</v>
      </c>
      <c r="C93" s="78">
        <v>1966</v>
      </c>
      <c r="D93" s="78">
        <v>1750</v>
      </c>
      <c r="E93" s="78">
        <v>1649</v>
      </c>
      <c r="F93" s="78">
        <v>649</v>
      </c>
      <c r="G93" s="78">
        <v>8946</v>
      </c>
      <c r="H93" s="9">
        <v>-27.120162932790226</v>
      </c>
      <c r="I93" s="51"/>
    </row>
    <row r="94" spans="1:9" ht="15" customHeight="1">
      <c r="A94" s="11" t="s">
        <v>223</v>
      </c>
      <c r="B94" s="51">
        <v>4330</v>
      </c>
      <c r="C94" s="51">
        <v>3007</v>
      </c>
      <c r="D94" s="51">
        <v>2525</v>
      </c>
      <c r="E94" s="51">
        <v>2206</v>
      </c>
      <c r="F94" s="51">
        <v>863</v>
      </c>
      <c r="G94" s="51">
        <v>12931</v>
      </c>
      <c r="H94" s="9">
        <f>(G94-G90)/G90*100</f>
        <v>4.602815078466268</v>
      </c>
      <c r="I94" s="51"/>
    </row>
    <row r="95" spans="1:9" ht="15" customHeight="1">
      <c r="A95" s="11" t="s">
        <v>225</v>
      </c>
      <c r="B95" s="51">
        <v>3225</v>
      </c>
      <c r="C95" s="51">
        <v>2268</v>
      </c>
      <c r="D95" s="51">
        <v>2193</v>
      </c>
      <c r="E95" s="51">
        <v>1837</v>
      </c>
      <c r="F95" s="51">
        <v>698</v>
      </c>
      <c r="G95" s="51">
        <v>10221</v>
      </c>
      <c r="H95" s="9">
        <v>5.013870338025274</v>
      </c>
      <c r="I95" s="51"/>
    </row>
    <row r="96" spans="1:9" ht="15" customHeight="1">
      <c r="A96" s="11" t="s">
        <v>227</v>
      </c>
      <c r="B96" s="51">
        <v>3690</v>
      </c>
      <c r="C96" s="51">
        <v>2418</v>
      </c>
      <c r="D96" s="51">
        <v>2227</v>
      </c>
      <c r="E96" s="51">
        <v>2079</v>
      </c>
      <c r="F96" s="51">
        <v>858</v>
      </c>
      <c r="G96" s="51">
        <v>11272</v>
      </c>
      <c r="H96" s="12">
        <v>3.100704289764932</v>
      </c>
      <c r="I96" s="51"/>
    </row>
    <row r="97" spans="1:9" ht="15" customHeight="1">
      <c r="A97" s="11" t="s">
        <v>229</v>
      </c>
      <c r="B97" s="51">
        <v>2939</v>
      </c>
      <c r="C97" s="51">
        <v>2166</v>
      </c>
      <c r="D97" s="51">
        <v>1834</v>
      </c>
      <c r="E97" s="51">
        <v>1787</v>
      </c>
      <c r="F97" s="51">
        <v>741</v>
      </c>
      <c r="G97" s="51">
        <v>9467</v>
      </c>
      <c r="H97" s="12">
        <f aca="true" t="shared" si="1" ref="H97:H102">(G97-G93)/G93*100</f>
        <v>5.823831880169909</v>
      </c>
      <c r="I97" s="51"/>
    </row>
    <row r="98" spans="1:9" ht="15" customHeight="1">
      <c r="A98" s="11" t="s">
        <v>231</v>
      </c>
      <c r="B98" s="51">
        <v>4438</v>
      </c>
      <c r="C98" s="51">
        <v>2987</v>
      </c>
      <c r="D98" s="51">
        <v>2440</v>
      </c>
      <c r="E98" s="51">
        <v>2352</v>
      </c>
      <c r="F98" s="51">
        <v>874</v>
      </c>
      <c r="G98" s="51">
        <v>13091</v>
      </c>
      <c r="H98" s="12">
        <f t="shared" si="1"/>
        <v>1.2373366328976878</v>
      </c>
      <c r="I98" s="51"/>
    </row>
    <row r="99" spans="1:9" ht="15" customHeight="1">
      <c r="A99" s="11" t="s">
        <v>233</v>
      </c>
      <c r="B99" s="51">
        <v>2417</v>
      </c>
      <c r="C99" s="51">
        <v>1763</v>
      </c>
      <c r="D99" s="51">
        <v>2030</v>
      </c>
      <c r="E99" s="51">
        <v>1524</v>
      </c>
      <c r="F99" s="51">
        <v>582</v>
      </c>
      <c r="G99" s="51">
        <v>8316</v>
      </c>
      <c r="H99" s="12">
        <f t="shared" si="1"/>
        <v>-18.638098033460523</v>
      </c>
      <c r="I99" s="51"/>
    </row>
    <row r="100" spans="1:9" ht="15" customHeight="1">
      <c r="A100" s="11" t="s">
        <v>235</v>
      </c>
      <c r="B100" s="51">
        <v>2216</v>
      </c>
      <c r="C100" s="51">
        <v>1647</v>
      </c>
      <c r="D100" s="51">
        <v>1358</v>
      </c>
      <c r="E100" s="51">
        <v>1288</v>
      </c>
      <c r="F100" s="51">
        <v>493</v>
      </c>
      <c r="G100" s="51">
        <v>7002</v>
      </c>
      <c r="H100" s="12">
        <f t="shared" si="1"/>
        <v>-37.88147622427253</v>
      </c>
      <c r="I100" s="51"/>
    </row>
    <row r="101" spans="1:9" ht="15" customHeight="1">
      <c r="A101" s="11" t="s">
        <v>237</v>
      </c>
      <c r="B101" s="51">
        <v>2728</v>
      </c>
      <c r="C101" s="51">
        <v>1967</v>
      </c>
      <c r="D101" s="51">
        <v>1686</v>
      </c>
      <c r="E101" s="51">
        <v>1810</v>
      </c>
      <c r="F101" s="51">
        <v>644</v>
      </c>
      <c r="G101" s="51">
        <v>8835</v>
      </c>
      <c r="H101" s="12">
        <f t="shared" si="1"/>
        <v>-6.675821273898806</v>
      </c>
      <c r="I101" s="51"/>
    </row>
    <row r="102" spans="1:9" ht="15" customHeight="1">
      <c r="A102" s="11" t="s">
        <v>239</v>
      </c>
      <c r="B102" s="51">
        <v>4239</v>
      </c>
      <c r="C102" s="51">
        <v>2982</v>
      </c>
      <c r="D102" s="51">
        <v>2721</v>
      </c>
      <c r="E102" s="51">
        <v>2283</v>
      </c>
      <c r="F102" s="51">
        <v>1051</v>
      </c>
      <c r="G102" s="51">
        <v>13276</v>
      </c>
      <c r="H102" s="12">
        <f t="shared" si="1"/>
        <v>1.413184630662287</v>
      </c>
      <c r="I102" s="51"/>
    </row>
    <row r="103" spans="1:9" ht="15" customHeight="1">
      <c r="A103" s="11" t="s">
        <v>241</v>
      </c>
      <c r="B103" s="10">
        <v>3432</v>
      </c>
      <c r="C103" s="10">
        <v>2349</v>
      </c>
      <c r="D103" s="10">
        <v>2073</v>
      </c>
      <c r="E103" s="10">
        <v>1906</v>
      </c>
      <c r="F103" s="10">
        <v>994</v>
      </c>
      <c r="G103" s="10">
        <v>10754</v>
      </c>
      <c r="H103" s="12">
        <f aca="true" t="shared" si="2" ref="H103:H108">(G103-G99)/G99*100</f>
        <v>29.31697931697932</v>
      </c>
      <c r="I103" s="51"/>
    </row>
    <row r="104" spans="1:9" ht="15" customHeight="1">
      <c r="A104" s="11" t="s">
        <v>243</v>
      </c>
      <c r="B104" s="10">
        <v>4303</v>
      </c>
      <c r="C104" s="10">
        <v>2851</v>
      </c>
      <c r="D104" s="10">
        <v>2475</v>
      </c>
      <c r="E104" s="10">
        <v>2390</v>
      </c>
      <c r="F104" s="10">
        <v>1125</v>
      </c>
      <c r="G104" s="10">
        <v>13144</v>
      </c>
      <c r="H104" s="12">
        <f t="shared" si="2"/>
        <v>87.71779491573835</v>
      </c>
      <c r="I104" s="51"/>
    </row>
    <row r="105" spans="1:9" ht="15" customHeight="1">
      <c r="A105" s="11" t="s">
        <v>245</v>
      </c>
      <c r="B105" s="10">
        <v>3574</v>
      </c>
      <c r="C105" s="10">
        <v>2352</v>
      </c>
      <c r="D105" s="10">
        <v>2068</v>
      </c>
      <c r="E105" s="10">
        <v>2018</v>
      </c>
      <c r="F105" s="10">
        <v>925</v>
      </c>
      <c r="G105" s="10">
        <v>10937</v>
      </c>
      <c r="H105" s="12">
        <f t="shared" si="2"/>
        <v>23.79173740803622</v>
      </c>
      <c r="I105" s="51"/>
    </row>
    <row r="106" spans="1:8" ht="15" customHeight="1">
      <c r="A106" s="11" t="s">
        <v>247</v>
      </c>
      <c r="B106" s="10">
        <v>5163</v>
      </c>
      <c r="C106" s="10">
        <v>3653</v>
      </c>
      <c r="D106" s="10">
        <v>2822</v>
      </c>
      <c r="E106" s="10">
        <v>2760</v>
      </c>
      <c r="F106" s="10">
        <v>1273</v>
      </c>
      <c r="G106" s="10">
        <v>15671</v>
      </c>
      <c r="H106" s="12">
        <f t="shared" si="2"/>
        <v>18.04007231093703</v>
      </c>
    </row>
    <row r="107" spans="1:8" ht="15" customHeight="1">
      <c r="A107" s="11" t="s">
        <v>249</v>
      </c>
      <c r="B107" s="10">
        <v>4042</v>
      </c>
      <c r="C107" s="10">
        <v>2638</v>
      </c>
      <c r="D107" s="10">
        <v>2400</v>
      </c>
      <c r="E107" s="10">
        <v>2276</v>
      </c>
      <c r="F107" s="10">
        <v>925</v>
      </c>
      <c r="G107" s="10">
        <v>12281</v>
      </c>
      <c r="H107" s="12">
        <f t="shared" si="2"/>
        <v>14.199367677143387</v>
      </c>
    </row>
    <row r="108" spans="1:8" ht="15" customHeight="1">
      <c r="A108" s="11" t="s">
        <v>252</v>
      </c>
      <c r="B108" s="10">
        <v>4463</v>
      </c>
      <c r="C108" s="10">
        <v>2803</v>
      </c>
      <c r="D108" s="10">
        <v>2683</v>
      </c>
      <c r="E108" s="10">
        <v>2569</v>
      </c>
      <c r="F108" s="10">
        <v>1060</v>
      </c>
      <c r="G108" s="10">
        <v>13578</v>
      </c>
      <c r="H108" s="12">
        <f t="shared" si="2"/>
        <v>3.30188679245283</v>
      </c>
    </row>
    <row r="109" spans="1:8" ht="15" customHeight="1">
      <c r="A109" s="11" t="s">
        <v>256</v>
      </c>
      <c r="B109" s="10">
        <v>3626</v>
      </c>
      <c r="C109" s="10">
        <v>2350</v>
      </c>
      <c r="D109" s="10">
        <v>2230</v>
      </c>
      <c r="E109" s="10">
        <v>2040</v>
      </c>
      <c r="F109" s="10">
        <v>808</v>
      </c>
      <c r="G109" s="10">
        <v>11054</v>
      </c>
      <c r="H109" s="12">
        <f>(G109-G105)/G105*100</f>
        <v>1.0697631891743622</v>
      </c>
    </row>
    <row r="110" spans="1:9" ht="9" customHeight="1">
      <c r="A110" s="49"/>
      <c r="B110" s="49"/>
      <c r="C110" s="49"/>
      <c r="D110" s="49"/>
      <c r="E110" s="49"/>
      <c r="F110" s="49"/>
      <c r="G110" s="49"/>
      <c r="H110" s="49"/>
      <c r="I110" s="51"/>
    </row>
    <row r="111" spans="2:9" ht="6" customHeight="1">
      <c r="B111" s="5"/>
      <c r="C111" s="5"/>
      <c r="D111" s="5"/>
      <c r="E111" s="5"/>
      <c r="F111" s="5"/>
      <c r="G111" s="5"/>
      <c r="H111" s="5"/>
      <c r="I111" s="51"/>
    </row>
    <row r="112" spans="1:2" ht="12">
      <c r="A112" s="5" t="s">
        <v>82</v>
      </c>
      <c r="B112" s="22"/>
    </row>
    <row r="113" spans="1:2" ht="12">
      <c r="A113" s="5" t="s">
        <v>275</v>
      </c>
      <c r="B113" s="22"/>
    </row>
    <row r="114" spans="2:8" ht="12">
      <c r="B114"/>
      <c r="C114"/>
      <c r="D114"/>
      <c r="E114"/>
      <c r="F114"/>
      <c r="G114"/>
      <c r="H114" s="2"/>
    </row>
  </sheetData>
  <sheetProtection/>
  <mergeCells count="2">
    <mergeCell ref="B4:G4"/>
    <mergeCell ref="H4:H5"/>
  </mergeCells>
  <printOptions/>
  <pageMargins left="0.75" right="0.75" top="0.2" bottom="0.17" header="0.17" footer="0.17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8515625" style="0" customWidth="1"/>
  </cols>
  <sheetData>
    <row r="1" spans="1:8" ht="12">
      <c r="A1" s="21" t="s">
        <v>269</v>
      </c>
      <c r="B1" s="27"/>
      <c r="C1" s="27"/>
      <c r="D1" s="27"/>
      <c r="E1" s="27"/>
      <c r="F1" s="27"/>
      <c r="G1" s="27"/>
      <c r="H1" s="27"/>
    </row>
    <row r="2" spans="1:8" ht="12">
      <c r="A2" s="21" t="s">
        <v>261</v>
      </c>
      <c r="B2" s="27"/>
      <c r="C2" s="27"/>
      <c r="D2" s="27"/>
      <c r="E2" s="27"/>
      <c r="F2" s="27"/>
      <c r="G2" s="27"/>
      <c r="H2" s="27"/>
    </row>
    <row r="3" ht="6" customHeight="1"/>
    <row r="4" spans="1:8" ht="12">
      <c r="A4" s="20" t="s">
        <v>7</v>
      </c>
      <c r="B4" s="91" t="s">
        <v>8</v>
      </c>
      <c r="C4" s="91"/>
      <c r="D4" s="91"/>
      <c r="E4" s="91"/>
      <c r="F4" s="91"/>
      <c r="G4" s="91"/>
      <c r="H4" s="92" t="s">
        <v>9</v>
      </c>
    </row>
    <row r="5" spans="1:8" ht="12">
      <c r="A5" s="19" t="s">
        <v>10</v>
      </c>
      <c r="B5" s="18" t="s">
        <v>2</v>
      </c>
      <c r="C5" s="18" t="s">
        <v>3</v>
      </c>
      <c r="D5" s="18" t="s">
        <v>0</v>
      </c>
      <c r="E5" s="18" t="s">
        <v>4</v>
      </c>
      <c r="F5" s="18" t="s">
        <v>5</v>
      </c>
      <c r="G5" s="18" t="s">
        <v>1</v>
      </c>
      <c r="H5" s="93"/>
    </row>
    <row r="7" spans="1:8" ht="12">
      <c r="A7" s="5" t="s">
        <v>11</v>
      </c>
      <c r="B7" s="10">
        <v>1407</v>
      </c>
      <c r="C7" s="10">
        <v>714</v>
      </c>
      <c r="D7" s="10">
        <v>602</v>
      </c>
      <c r="E7" s="10">
        <v>644</v>
      </c>
      <c r="F7" s="10">
        <v>251</v>
      </c>
      <c r="G7" s="10">
        <v>3618</v>
      </c>
      <c r="H7" s="48" t="s">
        <v>12</v>
      </c>
    </row>
    <row r="8" spans="1:8" ht="12">
      <c r="A8" s="5" t="s">
        <v>13</v>
      </c>
      <c r="B8" s="10">
        <v>1680</v>
      </c>
      <c r="C8" s="10">
        <v>823</v>
      </c>
      <c r="D8" s="10">
        <v>689</v>
      </c>
      <c r="E8" s="10">
        <v>608</v>
      </c>
      <c r="F8" s="10">
        <v>270</v>
      </c>
      <c r="G8" s="10">
        <v>4070</v>
      </c>
      <c r="H8" s="48" t="s">
        <v>12</v>
      </c>
    </row>
    <row r="9" spans="1:8" ht="12">
      <c r="A9" s="5" t="s">
        <v>14</v>
      </c>
      <c r="B9" s="10">
        <v>997</v>
      </c>
      <c r="C9" s="10">
        <v>550</v>
      </c>
      <c r="D9" s="10">
        <v>471</v>
      </c>
      <c r="E9" s="10">
        <v>621</v>
      </c>
      <c r="F9" s="10">
        <v>218</v>
      </c>
      <c r="G9" s="10">
        <v>2857</v>
      </c>
      <c r="H9" s="48" t="s">
        <v>12</v>
      </c>
    </row>
    <row r="10" spans="1:8" ht="12">
      <c r="A10" s="5" t="s">
        <v>15</v>
      </c>
      <c r="B10" s="10">
        <v>1697</v>
      </c>
      <c r="C10" s="10">
        <v>838</v>
      </c>
      <c r="D10" s="10">
        <v>794</v>
      </c>
      <c r="E10" s="10">
        <v>748</v>
      </c>
      <c r="F10" s="10">
        <v>280</v>
      </c>
      <c r="G10" s="10">
        <v>4357</v>
      </c>
      <c r="H10" s="48" t="s">
        <v>12</v>
      </c>
    </row>
    <row r="11" spans="1:8" ht="12">
      <c r="A11" s="5" t="s">
        <v>16</v>
      </c>
      <c r="B11" s="10">
        <v>1428</v>
      </c>
      <c r="C11" s="10">
        <v>854</v>
      </c>
      <c r="D11" s="10">
        <v>777</v>
      </c>
      <c r="E11" s="10">
        <v>747</v>
      </c>
      <c r="F11" s="10">
        <v>276</v>
      </c>
      <c r="G11" s="10">
        <v>4082</v>
      </c>
      <c r="H11" s="12">
        <v>12.824765063571034</v>
      </c>
    </row>
    <row r="12" spans="1:8" ht="12">
      <c r="A12" s="5" t="s">
        <v>17</v>
      </c>
      <c r="B12" s="10">
        <v>1580</v>
      </c>
      <c r="C12" s="10">
        <v>930</v>
      </c>
      <c r="D12" s="10">
        <v>689</v>
      </c>
      <c r="E12" s="10">
        <v>607</v>
      </c>
      <c r="F12" s="10">
        <v>225</v>
      </c>
      <c r="G12" s="10">
        <v>4031</v>
      </c>
      <c r="H12" s="12">
        <v>-0.9582309582309583</v>
      </c>
    </row>
    <row r="13" spans="1:8" ht="12">
      <c r="A13" s="5" t="s">
        <v>18</v>
      </c>
      <c r="B13" s="10">
        <v>1018</v>
      </c>
      <c r="C13" s="10">
        <v>625</v>
      </c>
      <c r="D13" s="10">
        <v>419</v>
      </c>
      <c r="E13" s="10">
        <v>616</v>
      </c>
      <c r="F13" s="10">
        <v>190</v>
      </c>
      <c r="G13" s="10">
        <v>2868</v>
      </c>
      <c r="H13" s="12">
        <v>0.38501925096254813</v>
      </c>
    </row>
    <row r="14" spans="1:8" ht="12">
      <c r="A14" s="5" t="s">
        <v>19</v>
      </c>
      <c r="B14" s="10">
        <v>1624</v>
      </c>
      <c r="C14" s="10">
        <v>846</v>
      </c>
      <c r="D14" s="10">
        <v>655</v>
      </c>
      <c r="E14" s="10">
        <v>971</v>
      </c>
      <c r="F14" s="10">
        <v>282</v>
      </c>
      <c r="G14" s="10">
        <v>4378</v>
      </c>
      <c r="H14" s="12">
        <v>0.4819830158365848</v>
      </c>
    </row>
    <row r="15" spans="1:8" ht="12">
      <c r="A15" s="5" t="s">
        <v>20</v>
      </c>
      <c r="B15" s="10">
        <v>1323</v>
      </c>
      <c r="C15" s="10">
        <v>830</v>
      </c>
      <c r="D15" s="10">
        <v>522</v>
      </c>
      <c r="E15" s="10">
        <v>618</v>
      </c>
      <c r="F15" s="10">
        <v>155</v>
      </c>
      <c r="G15" s="10">
        <v>3448</v>
      </c>
      <c r="H15" s="12">
        <v>-15.531602155805976</v>
      </c>
    </row>
    <row r="16" spans="1:8" ht="12">
      <c r="A16" s="5" t="s">
        <v>21</v>
      </c>
      <c r="B16" s="10">
        <v>1733</v>
      </c>
      <c r="C16" s="10">
        <v>736</v>
      </c>
      <c r="D16" s="10">
        <v>570</v>
      </c>
      <c r="E16" s="10">
        <v>776</v>
      </c>
      <c r="F16" s="10">
        <v>220</v>
      </c>
      <c r="G16" s="10">
        <v>4035</v>
      </c>
      <c r="H16" s="12">
        <v>0.09923096005953858</v>
      </c>
    </row>
    <row r="17" spans="1:8" ht="12">
      <c r="A17" s="5" t="s">
        <v>22</v>
      </c>
      <c r="B17" s="10">
        <v>1073</v>
      </c>
      <c r="C17" s="10">
        <v>607</v>
      </c>
      <c r="D17" s="10">
        <v>686</v>
      </c>
      <c r="E17" s="10">
        <v>532</v>
      </c>
      <c r="F17" s="10">
        <v>135</v>
      </c>
      <c r="G17" s="10">
        <v>3033</v>
      </c>
      <c r="H17" s="12">
        <v>5.7531380753138075</v>
      </c>
    </row>
    <row r="18" spans="1:8" ht="12">
      <c r="A18" s="5" t="s">
        <v>23</v>
      </c>
      <c r="B18" s="10">
        <v>2171</v>
      </c>
      <c r="C18" s="10">
        <v>857</v>
      </c>
      <c r="D18" s="10">
        <v>705</v>
      </c>
      <c r="E18" s="10">
        <v>706</v>
      </c>
      <c r="F18" s="10">
        <v>213</v>
      </c>
      <c r="G18" s="10">
        <v>4652</v>
      </c>
      <c r="H18" s="12">
        <v>6.258565555047967</v>
      </c>
    </row>
    <row r="19" spans="1:8" ht="12">
      <c r="A19" s="5" t="s">
        <v>24</v>
      </c>
      <c r="B19" s="10">
        <v>1827</v>
      </c>
      <c r="C19" s="10">
        <v>643</v>
      </c>
      <c r="D19" s="10">
        <v>552</v>
      </c>
      <c r="E19" s="10">
        <v>661</v>
      </c>
      <c r="F19" s="10">
        <v>208</v>
      </c>
      <c r="G19" s="10">
        <v>3891</v>
      </c>
      <c r="H19" s="12">
        <v>12.848027842227378</v>
      </c>
    </row>
    <row r="20" spans="1:8" ht="12">
      <c r="A20" s="5" t="s">
        <v>25</v>
      </c>
      <c r="B20" s="10">
        <v>1765</v>
      </c>
      <c r="C20" s="10">
        <v>603</v>
      </c>
      <c r="D20" s="10">
        <v>597</v>
      </c>
      <c r="E20" s="10">
        <v>604</v>
      </c>
      <c r="F20" s="10">
        <v>239</v>
      </c>
      <c r="G20" s="10">
        <v>3808</v>
      </c>
      <c r="H20" s="12">
        <v>-5.625774473358117</v>
      </c>
    </row>
    <row r="21" spans="1:8" ht="12">
      <c r="A21" s="5" t="s">
        <v>26</v>
      </c>
      <c r="B21" s="10">
        <v>1039</v>
      </c>
      <c r="C21" s="10">
        <v>522</v>
      </c>
      <c r="D21" s="10">
        <v>431</v>
      </c>
      <c r="E21" s="10">
        <v>567</v>
      </c>
      <c r="F21" s="10">
        <v>186</v>
      </c>
      <c r="G21" s="10">
        <v>2745</v>
      </c>
      <c r="H21" s="12">
        <v>-9.495548961424333</v>
      </c>
    </row>
    <row r="22" spans="1:8" ht="12">
      <c r="A22" s="5" t="s">
        <v>27</v>
      </c>
      <c r="B22" s="10">
        <v>1663</v>
      </c>
      <c r="C22" s="10">
        <v>584</v>
      </c>
      <c r="D22" s="10">
        <v>696</v>
      </c>
      <c r="E22" s="10">
        <v>699</v>
      </c>
      <c r="F22" s="10">
        <v>203</v>
      </c>
      <c r="G22" s="10">
        <v>3845</v>
      </c>
      <c r="H22" s="12">
        <v>-17.34737747205503</v>
      </c>
    </row>
    <row r="23" spans="1:8" ht="12">
      <c r="A23" s="5" t="s">
        <v>28</v>
      </c>
      <c r="B23" s="10">
        <v>1368</v>
      </c>
      <c r="C23" s="10">
        <v>527</v>
      </c>
      <c r="D23" s="10">
        <v>396</v>
      </c>
      <c r="E23" s="10">
        <v>590</v>
      </c>
      <c r="F23" s="10">
        <v>147</v>
      </c>
      <c r="G23" s="10">
        <v>3028</v>
      </c>
      <c r="H23" s="12">
        <v>-22.179388332048315</v>
      </c>
    </row>
    <row r="24" spans="1:8" ht="12">
      <c r="A24" s="5" t="s">
        <v>29</v>
      </c>
      <c r="B24" s="10">
        <v>1341</v>
      </c>
      <c r="C24" s="10">
        <v>658</v>
      </c>
      <c r="D24" s="10">
        <v>543</v>
      </c>
      <c r="E24" s="10">
        <v>586</v>
      </c>
      <c r="F24" s="10">
        <v>220</v>
      </c>
      <c r="G24" s="10">
        <v>3348</v>
      </c>
      <c r="H24" s="12">
        <v>-12.079831932773109</v>
      </c>
    </row>
    <row r="25" spans="1:8" ht="12">
      <c r="A25" s="5" t="s">
        <v>30</v>
      </c>
      <c r="B25" s="10">
        <v>984</v>
      </c>
      <c r="C25" s="10">
        <v>487</v>
      </c>
      <c r="D25" s="10">
        <v>546</v>
      </c>
      <c r="E25" s="10">
        <v>524</v>
      </c>
      <c r="F25" s="10">
        <v>266</v>
      </c>
      <c r="G25" s="10">
        <v>2807</v>
      </c>
      <c r="H25" s="12">
        <v>2.2586520947176685</v>
      </c>
    </row>
    <row r="26" spans="1:8" ht="12">
      <c r="A26" s="5" t="s">
        <v>31</v>
      </c>
      <c r="B26" s="10">
        <v>1576</v>
      </c>
      <c r="C26" s="10">
        <v>726</v>
      </c>
      <c r="D26" s="10">
        <v>1139</v>
      </c>
      <c r="E26" s="10">
        <v>699</v>
      </c>
      <c r="F26" s="10">
        <v>229</v>
      </c>
      <c r="G26" s="10">
        <v>4369</v>
      </c>
      <c r="H26" s="12">
        <v>13.62808842652796</v>
      </c>
    </row>
    <row r="27" spans="1:8" ht="12">
      <c r="A27" s="5" t="s">
        <v>32</v>
      </c>
      <c r="B27" s="10">
        <v>1196</v>
      </c>
      <c r="C27" s="10">
        <v>522</v>
      </c>
      <c r="D27" s="10">
        <v>517</v>
      </c>
      <c r="E27" s="10">
        <v>804</v>
      </c>
      <c r="F27" s="10">
        <v>194</v>
      </c>
      <c r="G27" s="10">
        <v>3233</v>
      </c>
      <c r="H27" s="12">
        <v>6.770145310435931</v>
      </c>
    </row>
    <row r="28" spans="1:8" ht="12">
      <c r="A28" s="5" t="s">
        <v>33</v>
      </c>
      <c r="B28" s="10">
        <v>1135</v>
      </c>
      <c r="C28" s="10">
        <v>434</v>
      </c>
      <c r="D28" s="10">
        <v>740</v>
      </c>
      <c r="E28" s="10">
        <v>909</v>
      </c>
      <c r="F28" s="10">
        <v>162</v>
      </c>
      <c r="G28" s="10">
        <v>3380</v>
      </c>
      <c r="H28" s="12">
        <v>0.955794504181601</v>
      </c>
    </row>
    <row r="29" spans="1:8" ht="12">
      <c r="A29" s="5" t="s">
        <v>34</v>
      </c>
      <c r="B29" s="10">
        <v>846</v>
      </c>
      <c r="C29" s="10">
        <v>345</v>
      </c>
      <c r="D29" s="10">
        <v>382</v>
      </c>
      <c r="E29" s="10">
        <v>666</v>
      </c>
      <c r="F29" s="10">
        <v>222</v>
      </c>
      <c r="G29" s="10">
        <v>2461</v>
      </c>
      <c r="H29" s="12">
        <v>-12.326327039543997</v>
      </c>
    </row>
    <row r="30" spans="1:8" ht="12">
      <c r="A30" s="5" t="s">
        <v>35</v>
      </c>
      <c r="B30" s="10">
        <v>1323</v>
      </c>
      <c r="C30" s="10">
        <v>597</v>
      </c>
      <c r="D30" s="10">
        <v>675</v>
      </c>
      <c r="E30" s="10">
        <v>869</v>
      </c>
      <c r="F30" s="10">
        <v>197</v>
      </c>
      <c r="G30" s="10">
        <v>3661</v>
      </c>
      <c r="H30" s="12">
        <v>-16.2050812542916</v>
      </c>
    </row>
    <row r="31" spans="1:8" ht="12">
      <c r="A31" s="5" t="s">
        <v>36</v>
      </c>
      <c r="B31" s="10">
        <v>1157</v>
      </c>
      <c r="C31" s="10">
        <v>460</v>
      </c>
      <c r="D31" s="10">
        <v>344</v>
      </c>
      <c r="E31" s="10">
        <v>1280</v>
      </c>
      <c r="F31" s="10">
        <v>189</v>
      </c>
      <c r="G31" s="10">
        <v>3430</v>
      </c>
      <c r="H31" s="12">
        <v>6.0934116919270025</v>
      </c>
    </row>
    <row r="32" spans="1:8" ht="12">
      <c r="A32" s="5" t="s">
        <v>37</v>
      </c>
      <c r="B32" s="10">
        <v>1158</v>
      </c>
      <c r="C32" s="10">
        <v>546</v>
      </c>
      <c r="D32" s="10">
        <v>474</v>
      </c>
      <c r="E32" s="10">
        <v>755</v>
      </c>
      <c r="F32" s="10">
        <v>216</v>
      </c>
      <c r="G32" s="10">
        <v>3149</v>
      </c>
      <c r="H32" s="12">
        <v>-6.834319526627219</v>
      </c>
    </row>
    <row r="33" spans="1:8" ht="12">
      <c r="A33" s="5" t="s">
        <v>38</v>
      </c>
      <c r="B33" s="10">
        <v>702</v>
      </c>
      <c r="C33" s="10">
        <v>441</v>
      </c>
      <c r="D33" s="10">
        <v>355</v>
      </c>
      <c r="E33" s="10">
        <v>588</v>
      </c>
      <c r="F33" s="10">
        <v>177</v>
      </c>
      <c r="G33" s="10">
        <v>2263</v>
      </c>
      <c r="H33" s="12">
        <v>-8.045509955302723</v>
      </c>
    </row>
    <row r="34" spans="1:8" ht="12">
      <c r="A34" s="5" t="s">
        <v>39</v>
      </c>
      <c r="B34" s="10">
        <v>1218</v>
      </c>
      <c r="C34" s="10">
        <v>780</v>
      </c>
      <c r="D34" s="10">
        <v>522</v>
      </c>
      <c r="E34" s="10">
        <v>923</v>
      </c>
      <c r="F34" s="10">
        <v>192</v>
      </c>
      <c r="G34" s="10">
        <v>3635</v>
      </c>
      <c r="H34" s="12">
        <v>-0.7101884730947828</v>
      </c>
    </row>
    <row r="35" spans="1:8" ht="12">
      <c r="A35" s="14" t="s">
        <v>40</v>
      </c>
      <c r="B35" s="10">
        <v>1284</v>
      </c>
      <c r="C35" s="10">
        <v>511</v>
      </c>
      <c r="D35" s="10">
        <v>483</v>
      </c>
      <c r="E35" s="10">
        <v>654</v>
      </c>
      <c r="F35" s="10">
        <v>178</v>
      </c>
      <c r="G35" s="10">
        <v>3110</v>
      </c>
      <c r="H35" s="12">
        <v>-9.329446064139942</v>
      </c>
    </row>
    <row r="36" spans="1:8" ht="12">
      <c r="A36" s="14" t="s">
        <v>41</v>
      </c>
      <c r="B36" s="10">
        <v>1241</v>
      </c>
      <c r="C36" s="10">
        <v>539</v>
      </c>
      <c r="D36" s="10">
        <v>396</v>
      </c>
      <c r="E36" s="10">
        <v>920</v>
      </c>
      <c r="F36" s="10">
        <v>215</v>
      </c>
      <c r="G36" s="10">
        <v>3311</v>
      </c>
      <c r="H36" s="12">
        <v>5.14449031438552</v>
      </c>
    </row>
    <row r="37" spans="1:8" ht="12">
      <c r="A37" s="14" t="s">
        <v>42</v>
      </c>
      <c r="B37" s="10">
        <v>979</v>
      </c>
      <c r="C37" s="10">
        <v>349</v>
      </c>
      <c r="D37" s="10">
        <v>259</v>
      </c>
      <c r="E37" s="10">
        <v>616</v>
      </c>
      <c r="F37" s="10">
        <v>168</v>
      </c>
      <c r="G37" s="10">
        <v>2371</v>
      </c>
      <c r="H37" s="12">
        <v>4.77242598320813</v>
      </c>
    </row>
    <row r="38" spans="1:8" ht="12">
      <c r="A38" s="14" t="s">
        <v>43</v>
      </c>
      <c r="B38" s="10">
        <v>1673</v>
      </c>
      <c r="C38" s="10">
        <v>770</v>
      </c>
      <c r="D38" s="10">
        <v>529</v>
      </c>
      <c r="E38" s="10">
        <v>821</v>
      </c>
      <c r="F38" s="10">
        <v>169</v>
      </c>
      <c r="G38" s="10">
        <v>3962</v>
      </c>
      <c r="H38" s="12">
        <v>8.995873452544705</v>
      </c>
    </row>
    <row r="39" spans="1:8" ht="12">
      <c r="A39" s="5" t="s">
        <v>44</v>
      </c>
      <c r="B39" s="10">
        <v>1262</v>
      </c>
      <c r="C39" s="10">
        <v>449</v>
      </c>
      <c r="D39" s="10">
        <v>331</v>
      </c>
      <c r="E39" s="10">
        <v>622</v>
      </c>
      <c r="F39" s="10">
        <v>129</v>
      </c>
      <c r="G39" s="10">
        <v>2793</v>
      </c>
      <c r="H39" s="12">
        <v>-10.192926045016078</v>
      </c>
    </row>
    <row r="40" spans="1:8" ht="12">
      <c r="A40" s="5" t="s">
        <v>45</v>
      </c>
      <c r="B40" s="10">
        <v>1471</v>
      </c>
      <c r="C40" s="10">
        <v>619</v>
      </c>
      <c r="D40" s="10">
        <v>369</v>
      </c>
      <c r="E40" s="10">
        <v>676</v>
      </c>
      <c r="F40" s="10">
        <v>169</v>
      </c>
      <c r="G40" s="10">
        <v>3304</v>
      </c>
      <c r="H40" s="12">
        <v>-0.21141649048625794</v>
      </c>
    </row>
    <row r="41" spans="1:8" ht="12">
      <c r="A41" s="5" t="s">
        <v>46</v>
      </c>
      <c r="B41" s="10">
        <v>981</v>
      </c>
      <c r="C41" s="10">
        <v>423</v>
      </c>
      <c r="D41" s="10">
        <v>273</v>
      </c>
      <c r="E41" s="10">
        <v>473</v>
      </c>
      <c r="F41" s="10">
        <v>129</v>
      </c>
      <c r="G41" s="10">
        <v>2279</v>
      </c>
      <c r="H41" s="12">
        <v>-3.88021931674399</v>
      </c>
    </row>
    <row r="42" spans="1:8" ht="12">
      <c r="A42" s="5" t="s">
        <v>47</v>
      </c>
      <c r="B42" s="10">
        <v>1473</v>
      </c>
      <c r="C42" s="10">
        <v>772</v>
      </c>
      <c r="D42" s="10">
        <v>473</v>
      </c>
      <c r="E42" s="10">
        <v>734</v>
      </c>
      <c r="F42" s="10">
        <v>130</v>
      </c>
      <c r="G42" s="10">
        <v>3582</v>
      </c>
      <c r="H42" s="12">
        <v>-9.591115598182736</v>
      </c>
    </row>
    <row r="43" spans="1:8" ht="12">
      <c r="A43" s="5" t="s">
        <v>48</v>
      </c>
      <c r="B43" s="10">
        <v>1187</v>
      </c>
      <c r="C43" s="10">
        <v>547</v>
      </c>
      <c r="D43" s="10">
        <v>437</v>
      </c>
      <c r="E43" s="10">
        <v>656</v>
      </c>
      <c r="F43" s="10">
        <v>111</v>
      </c>
      <c r="G43" s="10">
        <v>2938</v>
      </c>
      <c r="H43" s="12">
        <v>5.191550304332259</v>
      </c>
    </row>
    <row r="44" spans="1:8" ht="12">
      <c r="A44" s="5" t="s">
        <v>49</v>
      </c>
      <c r="B44" s="10">
        <v>1278</v>
      </c>
      <c r="C44" s="10">
        <v>542</v>
      </c>
      <c r="D44" s="10">
        <v>428</v>
      </c>
      <c r="E44" s="10">
        <v>577</v>
      </c>
      <c r="F44" s="10">
        <v>130</v>
      </c>
      <c r="G44" s="10">
        <v>2955</v>
      </c>
      <c r="H44" s="12">
        <v>-10.562953995157386</v>
      </c>
    </row>
    <row r="45" spans="1:8" ht="12">
      <c r="A45" s="5" t="s">
        <v>50</v>
      </c>
      <c r="B45" s="10">
        <v>683</v>
      </c>
      <c r="C45" s="10">
        <v>652</v>
      </c>
      <c r="D45" s="10">
        <v>248</v>
      </c>
      <c r="E45" s="10">
        <v>375</v>
      </c>
      <c r="F45" s="10">
        <v>88</v>
      </c>
      <c r="G45" s="10">
        <v>2046</v>
      </c>
      <c r="H45" s="12">
        <v>-10.223782360684512</v>
      </c>
    </row>
    <row r="46" spans="1:8" ht="12">
      <c r="A46" s="5" t="s">
        <v>51</v>
      </c>
      <c r="B46" s="10">
        <v>1269</v>
      </c>
      <c r="C46" s="10">
        <v>926</v>
      </c>
      <c r="D46" s="10">
        <v>373</v>
      </c>
      <c r="E46" s="10">
        <v>600</v>
      </c>
      <c r="F46" s="10">
        <v>185</v>
      </c>
      <c r="G46" s="10">
        <v>3353</v>
      </c>
      <c r="H46" s="12">
        <v>-6.393076493579006</v>
      </c>
    </row>
    <row r="47" spans="1:8" ht="12">
      <c r="A47" s="14" t="s">
        <v>52</v>
      </c>
      <c r="B47" s="10">
        <v>962</v>
      </c>
      <c r="C47" s="10">
        <v>509</v>
      </c>
      <c r="D47" s="10">
        <v>335</v>
      </c>
      <c r="E47" s="10">
        <v>488</v>
      </c>
      <c r="F47" s="10">
        <v>107</v>
      </c>
      <c r="G47" s="10">
        <v>2401</v>
      </c>
      <c r="H47" s="12">
        <v>-18.277739959155888</v>
      </c>
    </row>
    <row r="48" spans="1:8" ht="12">
      <c r="A48" s="14" t="s">
        <v>53</v>
      </c>
      <c r="B48" s="10">
        <v>1027</v>
      </c>
      <c r="C48" s="10">
        <v>609</v>
      </c>
      <c r="D48" s="10">
        <v>321</v>
      </c>
      <c r="E48" s="10">
        <v>439</v>
      </c>
      <c r="F48" s="10">
        <v>105</v>
      </c>
      <c r="G48" s="10">
        <v>2501</v>
      </c>
      <c r="H48" s="12">
        <v>-15.363790186125211</v>
      </c>
    </row>
    <row r="49" spans="1:8" ht="12">
      <c r="A49" s="14" t="s">
        <v>54</v>
      </c>
      <c r="B49" s="10">
        <v>708</v>
      </c>
      <c r="C49" s="10">
        <v>411</v>
      </c>
      <c r="D49" s="10">
        <v>699</v>
      </c>
      <c r="E49" s="10">
        <v>318</v>
      </c>
      <c r="F49" s="10">
        <v>100</v>
      </c>
      <c r="G49" s="10">
        <v>2236</v>
      </c>
      <c r="H49" s="12">
        <v>9.286412512218964</v>
      </c>
    </row>
    <row r="50" spans="1:8" ht="12">
      <c r="A50" s="14" t="s">
        <v>55</v>
      </c>
      <c r="B50" s="10">
        <v>1163</v>
      </c>
      <c r="C50" s="10">
        <v>539</v>
      </c>
      <c r="D50" s="10">
        <v>368</v>
      </c>
      <c r="E50" s="10">
        <v>471</v>
      </c>
      <c r="F50" s="10">
        <v>126</v>
      </c>
      <c r="G50" s="10">
        <v>2667</v>
      </c>
      <c r="H50" s="12">
        <v>-20.45929018789144</v>
      </c>
    </row>
    <row r="51" spans="1:8" ht="12">
      <c r="A51" s="5" t="s">
        <v>56</v>
      </c>
      <c r="B51" s="10">
        <v>715</v>
      </c>
      <c r="C51" s="10">
        <v>426</v>
      </c>
      <c r="D51" s="10">
        <v>365</v>
      </c>
      <c r="E51" s="10">
        <v>322</v>
      </c>
      <c r="F51" s="10">
        <v>105</v>
      </c>
      <c r="G51" s="10">
        <v>1933</v>
      </c>
      <c r="H51" s="12">
        <v>-19.491878384006665</v>
      </c>
    </row>
    <row r="52" spans="1:8" ht="12">
      <c r="A52" s="5" t="s">
        <v>57</v>
      </c>
      <c r="B52" s="10">
        <v>928</v>
      </c>
      <c r="C52" s="10">
        <v>485</v>
      </c>
      <c r="D52" s="10">
        <v>376</v>
      </c>
      <c r="E52" s="10">
        <v>411</v>
      </c>
      <c r="F52" s="10">
        <v>159</v>
      </c>
      <c r="G52" s="10">
        <v>2359</v>
      </c>
      <c r="H52" s="12">
        <v>-5.677728908436626</v>
      </c>
    </row>
    <row r="53" spans="1:8" ht="12">
      <c r="A53" s="5" t="s">
        <v>58</v>
      </c>
      <c r="B53" s="10">
        <v>639</v>
      </c>
      <c r="C53" s="10">
        <v>304</v>
      </c>
      <c r="D53" s="10">
        <v>198</v>
      </c>
      <c r="E53" s="10">
        <v>332</v>
      </c>
      <c r="F53" s="10">
        <v>145</v>
      </c>
      <c r="G53" s="10">
        <v>1618</v>
      </c>
      <c r="H53" s="12">
        <v>-27.638640429338103</v>
      </c>
    </row>
    <row r="54" spans="1:8" ht="12">
      <c r="A54" s="5" t="s">
        <v>59</v>
      </c>
      <c r="B54" s="10">
        <v>844</v>
      </c>
      <c r="C54" s="10">
        <v>474</v>
      </c>
      <c r="D54" s="10">
        <v>314</v>
      </c>
      <c r="E54" s="10">
        <v>474</v>
      </c>
      <c r="F54" s="10">
        <v>185</v>
      </c>
      <c r="G54" s="10">
        <v>2291</v>
      </c>
      <c r="H54" s="12">
        <v>-14.098237720284965</v>
      </c>
    </row>
    <row r="55" spans="1:8" ht="12">
      <c r="A55" s="5" t="s">
        <v>60</v>
      </c>
      <c r="B55" s="10">
        <v>671</v>
      </c>
      <c r="C55" s="10">
        <v>311</v>
      </c>
      <c r="D55" s="10">
        <v>212</v>
      </c>
      <c r="E55" s="10">
        <v>337</v>
      </c>
      <c r="F55" s="10">
        <v>107</v>
      </c>
      <c r="G55" s="10">
        <v>1638</v>
      </c>
      <c r="H55" s="12">
        <v>-15.261251939989654</v>
      </c>
    </row>
    <row r="56" spans="1:8" ht="12">
      <c r="A56" s="5" t="s">
        <v>61</v>
      </c>
      <c r="B56" s="10">
        <v>849</v>
      </c>
      <c r="C56" s="10">
        <v>405</v>
      </c>
      <c r="D56" s="10">
        <v>220</v>
      </c>
      <c r="E56" s="10">
        <v>396</v>
      </c>
      <c r="F56" s="10">
        <v>141</v>
      </c>
      <c r="G56" s="10">
        <v>2011</v>
      </c>
      <c r="H56" s="12">
        <v>-14.752013565069944</v>
      </c>
    </row>
    <row r="57" spans="1:8" ht="12">
      <c r="A57" s="5" t="s">
        <v>62</v>
      </c>
      <c r="B57" s="10">
        <v>491</v>
      </c>
      <c r="C57" s="10">
        <v>311</v>
      </c>
      <c r="D57" s="10">
        <v>204</v>
      </c>
      <c r="E57" s="10">
        <v>259</v>
      </c>
      <c r="F57" s="10">
        <v>97</v>
      </c>
      <c r="G57" s="10">
        <v>1362</v>
      </c>
      <c r="H57" s="12">
        <v>-15.822002472187885</v>
      </c>
    </row>
    <row r="58" spans="1:8" ht="12">
      <c r="A58" s="5" t="s">
        <v>63</v>
      </c>
      <c r="B58" s="10">
        <v>864</v>
      </c>
      <c r="C58" s="10">
        <v>442</v>
      </c>
      <c r="D58" s="10">
        <v>288</v>
      </c>
      <c r="E58" s="10">
        <v>367</v>
      </c>
      <c r="F58" s="10">
        <v>168</v>
      </c>
      <c r="G58" s="10">
        <v>2129</v>
      </c>
      <c r="H58" s="12">
        <v>-7.071147970318638</v>
      </c>
    </row>
    <row r="59" spans="1:8" ht="12">
      <c r="A59" s="5" t="s">
        <v>64</v>
      </c>
      <c r="B59" s="10">
        <v>571</v>
      </c>
      <c r="C59" s="10">
        <v>302</v>
      </c>
      <c r="D59" s="10">
        <v>198</v>
      </c>
      <c r="E59" s="10">
        <v>289</v>
      </c>
      <c r="F59" s="10">
        <v>77</v>
      </c>
      <c r="G59" s="10">
        <v>1437</v>
      </c>
      <c r="H59" s="12">
        <v>-12.27106227106227</v>
      </c>
    </row>
    <row r="60" spans="1:8" ht="12">
      <c r="A60" s="5" t="s">
        <v>65</v>
      </c>
      <c r="B60" s="10">
        <v>889</v>
      </c>
      <c r="C60" s="10">
        <v>442</v>
      </c>
      <c r="D60" s="10">
        <v>283</v>
      </c>
      <c r="E60" s="10">
        <v>375</v>
      </c>
      <c r="F60" s="10">
        <v>151</v>
      </c>
      <c r="G60" s="10">
        <v>2140</v>
      </c>
      <c r="H60" s="12">
        <v>6.414719045251119</v>
      </c>
    </row>
    <row r="61" spans="1:8" ht="12">
      <c r="A61" s="5" t="s">
        <v>66</v>
      </c>
      <c r="B61" s="10">
        <v>417</v>
      </c>
      <c r="C61" s="10">
        <v>297</v>
      </c>
      <c r="D61" s="10">
        <v>152</v>
      </c>
      <c r="E61" s="10">
        <v>201</v>
      </c>
      <c r="F61" s="10">
        <v>85</v>
      </c>
      <c r="G61" s="10">
        <v>1152</v>
      </c>
      <c r="H61" s="12">
        <v>-15.418502202643172</v>
      </c>
    </row>
    <row r="62" spans="1:8" ht="12">
      <c r="A62" s="5" t="s">
        <v>67</v>
      </c>
      <c r="B62" s="10">
        <v>765</v>
      </c>
      <c r="C62" s="10">
        <v>413</v>
      </c>
      <c r="D62" s="10">
        <v>233</v>
      </c>
      <c r="E62" s="10">
        <v>326</v>
      </c>
      <c r="F62" s="10">
        <v>116</v>
      </c>
      <c r="G62" s="10">
        <v>1853</v>
      </c>
      <c r="H62" s="12">
        <v>-12.963832785345234</v>
      </c>
    </row>
    <row r="63" spans="1:8" ht="12">
      <c r="A63" s="5" t="s">
        <v>68</v>
      </c>
      <c r="B63" s="10">
        <v>657</v>
      </c>
      <c r="C63" s="10">
        <v>281</v>
      </c>
      <c r="D63" s="10">
        <v>169</v>
      </c>
      <c r="E63" s="10">
        <v>246</v>
      </c>
      <c r="F63" s="10">
        <v>92</v>
      </c>
      <c r="G63" s="10">
        <v>1445</v>
      </c>
      <c r="H63" s="12">
        <v>0.5567153792623522</v>
      </c>
    </row>
    <row r="64" spans="1:8" ht="12">
      <c r="A64" s="5" t="s">
        <v>69</v>
      </c>
      <c r="B64" s="10">
        <v>762</v>
      </c>
      <c r="C64" s="10">
        <v>354</v>
      </c>
      <c r="D64" s="10">
        <v>228</v>
      </c>
      <c r="E64" s="10">
        <v>306</v>
      </c>
      <c r="F64" s="10">
        <v>168</v>
      </c>
      <c r="G64" s="10">
        <v>1818</v>
      </c>
      <c r="H64" s="12">
        <v>-15.046728971962617</v>
      </c>
    </row>
    <row r="65" spans="1:8" ht="12">
      <c r="A65" s="5" t="s">
        <v>70</v>
      </c>
      <c r="B65" s="10">
        <v>453</v>
      </c>
      <c r="C65" s="10">
        <v>243</v>
      </c>
      <c r="D65" s="10">
        <v>183</v>
      </c>
      <c r="E65" s="10">
        <v>251</v>
      </c>
      <c r="F65" s="10">
        <v>94</v>
      </c>
      <c r="G65" s="10">
        <v>1224</v>
      </c>
      <c r="H65" s="12">
        <v>6.25</v>
      </c>
    </row>
    <row r="66" spans="1:8" ht="12">
      <c r="A66" s="5" t="s">
        <v>71</v>
      </c>
      <c r="B66" s="10">
        <v>756</v>
      </c>
      <c r="C66" s="10">
        <v>392</v>
      </c>
      <c r="D66" s="10">
        <v>274</v>
      </c>
      <c r="E66" s="10">
        <v>270</v>
      </c>
      <c r="F66" s="10">
        <v>115</v>
      </c>
      <c r="G66" s="10">
        <v>1807</v>
      </c>
      <c r="H66" s="12">
        <v>-2.48246087425796</v>
      </c>
    </row>
    <row r="67" spans="1:8" ht="12">
      <c r="A67" s="5" t="s">
        <v>72</v>
      </c>
      <c r="B67" s="10">
        <v>495</v>
      </c>
      <c r="C67" s="10">
        <v>280</v>
      </c>
      <c r="D67" s="10">
        <v>165</v>
      </c>
      <c r="E67" s="10">
        <v>225</v>
      </c>
      <c r="F67" s="10">
        <v>80</v>
      </c>
      <c r="G67" s="10">
        <v>1245</v>
      </c>
      <c r="H67" s="12">
        <v>-13.84083044982699</v>
      </c>
    </row>
    <row r="68" spans="1:8" ht="12">
      <c r="A68" s="5" t="s">
        <v>73</v>
      </c>
      <c r="B68" s="10">
        <v>533</v>
      </c>
      <c r="C68" s="10">
        <v>261</v>
      </c>
      <c r="D68" s="10">
        <v>213</v>
      </c>
      <c r="E68" s="10">
        <v>247</v>
      </c>
      <c r="F68" s="10">
        <v>99</v>
      </c>
      <c r="G68" s="10">
        <v>1353</v>
      </c>
      <c r="H68" s="12">
        <v>-25.577557755775576</v>
      </c>
    </row>
    <row r="69" spans="1:8" ht="12">
      <c r="A69" s="5" t="s">
        <v>74</v>
      </c>
      <c r="B69" s="10">
        <v>397</v>
      </c>
      <c r="C69" s="10">
        <v>234</v>
      </c>
      <c r="D69" s="10">
        <v>131</v>
      </c>
      <c r="E69" s="10">
        <v>203</v>
      </c>
      <c r="F69" s="10">
        <v>51</v>
      </c>
      <c r="G69" s="10">
        <v>1016</v>
      </c>
      <c r="H69" s="12">
        <v>-16.99346405228758</v>
      </c>
    </row>
    <row r="70" spans="1:8" ht="12">
      <c r="A70" s="5" t="s">
        <v>75</v>
      </c>
      <c r="B70" s="10">
        <v>640</v>
      </c>
      <c r="C70" s="10">
        <v>341</v>
      </c>
      <c r="D70" s="10">
        <v>195</v>
      </c>
      <c r="E70" s="10">
        <v>260</v>
      </c>
      <c r="F70" s="10">
        <v>83</v>
      </c>
      <c r="G70" s="10">
        <v>1519</v>
      </c>
      <c r="H70" s="12">
        <v>-15.938018815716656</v>
      </c>
    </row>
    <row r="71" spans="1:8" ht="12">
      <c r="A71" s="5" t="s">
        <v>76</v>
      </c>
      <c r="B71" s="10">
        <v>505</v>
      </c>
      <c r="C71" s="10">
        <v>178</v>
      </c>
      <c r="D71" s="10">
        <v>113</v>
      </c>
      <c r="E71" s="10">
        <v>172</v>
      </c>
      <c r="F71" s="10">
        <v>89</v>
      </c>
      <c r="G71" s="10">
        <v>1057</v>
      </c>
      <c r="H71" s="12">
        <v>-15.100401606425704</v>
      </c>
    </row>
    <row r="72" spans="1:8" ht="12">
      <c r="A72" s="5" t="s">
        <v>77</v>
      </c>
      <c r="B72" s="10">
        <v>511</v>
      </c>
      <c r="C72" s="10">
        <v>175</v>
      </c>
      <c r="D72" s="10">
        <v>182</v>
      </c>
      <c r="E72" s="10">
        <v>220</v>
      </c>
      <c r="F72" s="10">
        <v>57</v>
      </c>
      <c r="G72" s="10">
        <v>1145</v>
      </c>
      <c r="H72" s="12">
        <v>-15.373244641537326</v>
      </c>
    </row>
    <row r="73" spans="1:8" ht="12">
      <c r="A73" s="5" t="s">
        <v>157</v>
      </c>
      <c r="B73" s="10">
        <v>326</v>
      </c>
      <c r="C73" s="10">
        <v>210</v>
      </c>
      <c r="D73" s="10">
        <v>100</v>
      </c>
      <c r="E73" s="10">
        <v>169</v>
      </c>
      <c r="F73" s="10">
        <v>36</v>
      </c>
      <c r="G73" s="10">
        <v>841</v>
      </c>
      <c r="H73" s="12">
        <v>-17.224409448818896</v>
      </c>
    </row>
    <row r="74" spans="1:8" ht="12">
      <c r="A74" s="5" t="s">
        <v>158</v>
      </c>
      <c r="B74" s="10">
        <v>506</v>
      </c>
      <c r="C74" s="10">
        <v>202</v>
      </c>
      <c r="D74" s="10">
        <v>221</v>
      </c>
      <c r="E74" s="10">
        <v>244</v>
      </c>
      <c r="F74" s="10">
        <v>65</v>
      </c>
      <c r="G74" s="10">
        <v>1238</v>
      </c>
      <c r="H74" s="12">
        <v>-18.4990125082291</v>
      </c>
    </row>
    <row r="75" spans="1:8" ht="12">
      <c r="A75" s="5" t="s">
        <v>159</v>
      </c>
      <c r="B75" s="10">
        <v>314</v>
      </c>
      <c r="C75" s="10">
        <v>124</v>
      </c>
      <c r="D75" s="10">
        <v>97</v>
      </c>
      <c r="E75" s="10">
        <v>201</v>
      </c>
      <c r="F75" s="10">
        <v>39</v>
      </c>
      <c r="G75" s="10">
        <v>775</v>
      </c>
      <c r="H75" s="12">
        <v>-26.679280983916748</v>
      </c>
    </row>
    <row r="76" spans="1:8" ht="12">
      <c r="A76" s="5" t="s">
        <v>160</v>
      </c>
      <c r="B76" s="10">
        <v>336</v>
      </c>
      <c r="C76" s="10">
        <v>176</v>
      </c>
      <c r="D76" s="10">
        <v>136</v>
      </c>
      <c r="E76" s="10">
        <v>256</v>
      </c>
      <c r="F76" s="10">
        <v>126</v>
      </c>
      <c r="G76" s="10">
        <v>1030</v>
      </c>
      <c r="H76" s="12">
        <v>-10.043668122270741</v>
      </c>
    </row>
    <row r="77" spans="1:8" ht="12">
      <c r="A77" s="5" t="s">
        <v>161</v>
      </c>
      <c r="B77" s="10">
        <v>296</v>
      </c>
      <c r="C77" s="10">
        <v>108</v>
      </c>
      <c r="D77" s="10">
        <v>123</v>
      </c>
      <c r="E77" s="10">
        <v>203</v>
      </c>
      <c r="F77" s="10">
        <v>51</v>
      </c>
      <c r="G77" s="10">
        <v>781</v>
      </c>
      <c r="H77" s="12">
        <v>-7.13436385255648</v>
      </c>
    </row>
    <row r="78" spans="1:8" ht="12">
      <c r="A78" s="5" t="s">
        <v>162</v>
      </c>
      <c r="B78" s="10">
        <v>443</v>
      </c>
      <c r="C78" s="10">
        <v>183</v>
      </c>
      <c r="D78" s="10">
        <v>214</v>
      </c>
      <c r="E78" s="10">
        <v>235</v>
      </c>
      <c r="F78" s="10">
        <v>71</v>
      </c>
      <c r="G78" s="10">
        <v>1146</v>
      </c>
      <c r="H78" s="12">
        <v>-7.431340872374798</v>
      </c>
    </row>
    <row r="79" spans="1:8" ht="12">
      <c r="A79" s="5" t="s">
        <v>163</v>
      </c>
      <c r="B79" s="10">
        <v>268</v>
      </c>
      <c r="C79" s="10">
        <v>138</v>
      </c>
      <c r="D79" s="10">
        <v>159</v>
      </c>
      <c r="E79" s="10">
        <v>146</v>
      </c>
      <c r="F79" s="10">
        <v>59</v>
      </c>
      <c r="G79" s="10">
        <v>770</v>
      </c>
      <c r="H79" s="12">
        <v>-0.6451612903225806</v>
      </c>
    </row>
    <row r="80" spans="1:8" ht="12">
      <c r="A80" s="5" t="s">
        <v>164</v>
      </c>
      <c r="B80" s="10">
        <v>352</v>
      </c>
      <c r="C80" s="10">
        <v>150</v>
      </c>
      <c r="D80" s="10">
        <v>118</v>
      </c>
      <c r="E80" s="10">
        <v>200</v>
      </c>
      <c r="F80" s="10">
        <v>57</v>
      </c>
      <c r="G80" s="10">
        <v>877</v>
      </c>
      <c r="H80" s="12">
        <v>-14.854368932038836</v>
      </c>
    </row>
    <row r="81" spans="1:8" ht="12">
      <c r="A81" s="5" t="s">
        <v>165</v>
      </c>
      <c r="B81" s="10">
        <v>254</v>
      </c>
      <c r="C81" s="10">
        <v>175</v>
      </c>
      <c r="D81" s="10">
        <v>123</v>
      </c>
      <c r="E81" s="10">
        <v>209</v>
      </c>
      <c r="F81" s="10">
        <v>44</v>
      </c>
      <c r="G81" s="10">
        <v>805</v>
      </c>
      <c r="H81" s="12">
        <v>3.0729833546734953</v>
      </c>
    </row>
    <row r="82" spans="1:8" ht="12">
      <c r="A82" s="5" t="s">
        <v>78</v>
      </c>
      <c r="B82" s="10">
        <v>443</v>
      </c>
      <c r="C82" s="10">
        <v>160</v>
      </c>
      <c r="D82" s="10">
        <v>170</v>
      </c>
      <c r="E82" s="10">
        <v>288</v>
      </c>
      <c r="F82" s="10">
        <v>87</v>
      </c>
      <c r="G82" s="10">
        <v>1148</v>
      </c>
      <c r="H82" s="12">
        <v>0.17452006980802792</v>
      </c>
    </row>
    <row r="83" spans="1:8" ht="12">
      <c r="A83" s="11" t="s">
        <v>166</v>
      </c>
      <c r="B83" s="10">
        <v>296</v>
      </c>
      <c r="C83" s="10">
        <v>119</v>
      </c>
      <c r="D83" s="10">
        <v>139</v>
      </c>
      <c r="E83" s="10">
        <v>251</v>
      </c>
      <c r="F83" s="10">
        <v>65</v>
      </c>
      <c r="G83" s="10">
        <v>870</v>
      </c>
      <c r="H83" s="12">
        <v>12.987012987012985</v>
      </c>
    </row>
    <row r="84" spans="1:8" ht="12">
      <c r="A84" s="11" t="s">
        <v>79</v>
      </c>
      <c r="B84" s="10">
        <v>349</v>
      </c>
      <c r="C84" s="10">
        <v>209</v>
      </c>
      <c r="D84" s="10">
        <v>219</v>
      </c>
      <c r="E84" s="10">
        <v>257</v>
      </c>
      <c r="F84" s="10">
        <v>59</v>
      </c>
      <c r="G84" s="10">
        <v>1093</v>
      </c>
      <c r="H84" s="12">
        <v>24.629418472063854</v>
      </c>
    </row>
    <row r="85" spans="1:8" ht="12">
      <c r="A85" s="11" t="s">
        <v>151</v>
      </c>
      <c r="B85" s="10">
        <v>217</v>
      </c>
      <c r="C85" s="10">
        <v>154</v>
      </c>
      <c r="D85" s="10">
        <v>157</v>
      </c>
      <c r="E85" s="10">
        <v>210</v>
      </c>
      <c r="F85" s="10">
        <v>55</v>
      </c>
      <c r="G85" s="10">
        <v>793</v>
      </c>
      <c r="H85" s="9">
        <v>-1.4906832298136645</v>
      </c>
    </row>
    <row r="86" spans="1:8" ht="12">
      <c r="A86" s="24" t="s">
        <v>154</v>
      </c>
      <c r="B86" s="10">
        <v>350</v>
      </c>
      <c r="C86" s="10">
        <v>194</v>
      </c>
      <c r="D86" s="10">
        <v>230</v>
      </c>
      <c r="E86" s="10">
        <v>289</v>
      </c>
      <c r="F86" s="10">
        <v>83</v>
      </c>
      <c r="G86" s="10">
        <v>1146</v>
      </c>
      <c r="H86" s="12">
        <v>-0.2</v>
      </c>
    </row>
    <row r="87" spans="1:8" ht="12">
      <c r="A87" s="24" t="s">
        <v>167</v>
      </c>
      <c r="B87" s="10">
        <v>316</v>
      </c>
      <c r="C87" s="10">
        <v>205</v>
      </c>
      <c r="D87" s="10">
        <v>158</v>
      </c>
      <c r="E87" s="10">
        <v>252</v>
      </c>
      <c r="F87" s="10">
        <v>38</v>
      </c>
      <c r="G87" s="10">
        <v>969</v>
      </c>
      <c r="H87" s="12">
        <v>11.4</v>
      </c>
    </row>
    <row r="88" spans="1:8" ht="12">
      <c r="A88" s="24" t="s">
        <v>169</v>
      </c>
      <c r="B88" s="10">
        <v>338</v>
      </c>
      <c r="C88" s="10">
        <v>189</v>
      </c>
      <c r="D88" s="10">
        <v>219</v>
      </c>
      <c r="E88" s="10">
        <v>318</v>
      </c>
      <c r="F88" s="10">
        <v>44</v>
      </c>
      <c r="G88" s="10">
        <v>1108</v>
      </c>
      <c r="H88" s="12">
        <v>1.4</v>
      </c>
    </row>
    <row r="89" spans="1:8" ht="12">
      <c r="A89" s="11" t="s">
        <v>171</v>
      </c>
      <c r="B89" s="10">
        <v>266</v>
      </c>
      <c r="C89" s="10">
        <v>176</v>
      </c>
      <c r="D89" s="10">
        <v>171</v>
      </c>
      <c r="E89" s="10">
        <v>249</v>
      </c>
      <c r="F89" s="10">
        <v>38</v>
      </c>
      <c r="G89" s="10">
        <v>900</v>
      </c>
      <c r="H89" s="9">
        <v>13.5</v>
      </c>
    </row>
    <row r="90" spans="1:8" s="2" customFormat="1" ht="13.5" customHeight="1">
      <c r="A90" s="11" t="s">
        <v>184</v>
      </c>
      <c r="B90" s="39">
        <v>315</v>
      </c>
      <c r="C90" s="39">
        <v>218</v>
      </c>
      <c r="D90" s="39">
        <v>269</v>
      </c>
      <c r="E90" s="39">
        <v>320</v>
      </c>
      <c r="F90" s="39">
        <v>61</v>
      </c>
      <c r="G90" s="39">
        <v>1183</v>
      </c>
      <c r="H90" s="9">
        <v>3.2</v>
      </c>
    </row>
    <row r="91" spans="1:8" s="2" customFormat="1" ht="13.5" customHeight="1">
      <c r="A91" s="11" t="s">
        <v>186</v>
      </c>
      <c r="B91" s="51">
        <v>262</v>
      </c>
      <c r="C91" s="51">
        <v>115</v>
      </c>
      <c r="D91" s="51">
        <v>141</v>
      </c>
      <c r="E91" s="51">
        <v>329</v>
      </c>
      <c r="F91" s="51">
        <v>52</v>
      </c>
      <c r="G91" s="51">
        <v>899</v>
      </c>
      <c r="H91" s="9">
        <v>-7.223942208462332</v>
      </c>
    </row>
    <row r="92" spans="1:8" s="2" customFormat="1" ht="13.5" customHeight="1">
      <c r="A92" s="11" t="s">
        <v>188</v>
      </c>
      <c r="B92" s="51">
        <v>283</v>
      </c>
      <c r="C92" s="51">
        <v>153</v>
      </c>
      <c r="D92" s="51">
        <v>116</v>
      </c>
      <c r="E92" s="51">
        <v>351</v>
      </c>
      <c r="F92" s="51">
        <v>45</v>
      </c>
      <c r="G92" s="51">
        <v>948</v>
      </c>
      <c r="H92" s="9">
        <v>-14.440433212996389</v>
      </c>
    </row>
    <row r="93" spans="1:8" s="2" customFormat="1" ht="13.5" customHeight="1">
      <c r="A93" s="11" t="s">
        <v>190</v>
      </c>
      <c r="B93" s="51">
        <v>206</v>
      </c>
      <c r="C93" s="51">
        <v>108</v>
      </c>
      <c r="D93" s="51">
        <v>97</v>
      </c>
      <c r="E93" s="51">
        <v>325</v>
      </c>
      <c r="F93" s="51">
        <v>41</v>
      </c>
      <c r="G93" s="51">
        <v>777</v>
      </c>
      <c r="H93" s="9">
        <v>-13.666666666666666</v>
      </c>
    </row>
    <row r="94" spans="1:8" s="2" customFormat="1" ht="13.5" customHeight="1">
      <c r="A94" s="11" t="s">
        <v>223</v>
      </c>
      <c r="B94" s="51">
        <v>365</v>
      </c>
      <c r="C94" s="51">
        <v>186</v>
      </c>
      <c r="D94" s="51">
        <v>120</v>
      </c>
      <c r="E94" s="51">
        <v>417</v>
      </c>
      <c r="F94" s="51">
        <v>66</v>
      </c>
      <c r="G94" s="51">
        <v>1154</v>
      </c>
      <c r="H94" s="9">
        <f>(G94-G90)/G90*100</f>
        <v>-2.4513947590870666</v>
      </c>
    </row>
    <row r="95" spans="1:8" s="2" customFormat="1" ht="13.5" customHeight="1">
      <c r="A95" s="11" t="s">
        <v>225</v>
      </c>
      <c r="B95" s="51">
        <v>277</v>
      </c>
      <c r="C95" s="51">
        <v>153</v>
      </c>
      <c r="D95" s="51">
        <v>103</v>
      </c>
      <c r="E95" s="51">
        <v>106</v>
      </c>
      <c r="F95" s="51">
        <v>51</v>
      </c>
      <c r="G95" s="51">
        <v>690</v>
      </c>
      <c r="H95" s="9">
        <v>-23.24805339265851</v>
      </c>
    </row>
    <row r="96" spans="1:8" s="2" customFormat="1" ht="13.5" customHeight="1">
      <c r="A96" s="11" t="s">
        <v>227</v>
      </c>
      <c r="B96" s="51">
        <v>260</v>
      </c>
      <c r="C96" s="51">
        <v>155</v>
      </c>
      <c r="D96" s="51">
        <v>101</v>
      </c>
      <c r="E96" s="51">
        <v>123</v>
      </c>
      <c r="F96" s="51">
        <v>60</v>
      </c>
      <c r="G96" s="51">
        <v>699</v>
      </c>
      <c r="H96" s="9">
        <v>-26.265822784810126</v>
      </c>
    </row>
    <row r="97" spans="1:8" s="2" customFormat="1" ht="13.5" customHeight="1">
      <c r="A97" s="11" t="s">
        <v>229</v>
      </c>
      <c r="B97" s="51">
        <v>232</v>
      </c>
      <c r="C97" s="51">
        <v>138</v>
      </c>
      <c r="D97" s="51">
        <v>121</v>
      </c>
      <c r="E97" s="51">
        <v>113</v>
      </c>
      <c r="F97" s="51">
        <v>27</v>
      </c>
      <c r="G97" s="51">
        <v>631</v>
      </c>
      <c r="H97" s="9">
        <f aca="true" t="shared" si="0" ref="H97:H102">(G97-G93)/G93*100</f>
        <v>-18.79021879021879</v>
      </c>
    </row>
    <row r="98" spans="1:8" s="2" customFormat="1" ht="13.5" customHeight="1">
      <c r="A98" s="11" t="s">
        <v>231</v>
      </c>
      <c r="B98" s="51">
        <v>320</v>
      </c>
      <c r="C98" s="51">
        <v>163</v>
      </c>
      <c r="D98" s="51">
        <v>205</v>
      </c>
      <c r="E98" s="51">
        <v>153</v>
      </c>
      <c r="F98" s="51">
        <v>81</v>
      </c>
      <c r="G98" s="51">
        <v>922</v>
      </c>
      <c r="H98" s="9">
        <f t="shared" si="0"/>
        <v>-20.103986135181977</v>
      </c>
    </row>
    <row r="99" spans="1:8" s="2" customFormat="1" ht="13.5" customHeight="1">
      <c r="A99" s="11" t="s">
        <v>233</v>
      </c>
      <c r="B99" s="51">
        <v>217</v>
      </c>
      <c r="C99" s="51">
        <v>89</v>
      </c>
      <c r="D99" s="51">
        <v>108</v>
      </c>
      <c r="E99" s="51">
        <v>68</v>
      </c>
      <c r="F99" s="51">
        <v>46</v>
      </c>
      <c r="G99" s="51">
        <v>528</v>
      </c>
      <c r="H99" s="9">
        <f t="shared" si="0"/>
        <v>-23.47826086956522</v>
      </c>
    </row>
    <row r="100" spans="1:8" s="2" customFormat="1" ht="13.5" customHeight="1">
      <c r="A100" s="11" t="s">
        <v>235</v>
      </c>
      <c r="B100" s="51">
        <v>193</v>
      </c>
      <c r="C100" s="51">
        <v>103</v>
      </c>
      <c r="D100" s="51">
        <v>53</v>
      </c>
      <c r="E100" s="51">
        <v>94</v>
      </c>
      <c r="F100" s="51">
        <v>54</v>
      </c>
      <c r="G100" s="51">
        <v>497</v>
      </c>
      <c r="H100" s="9">
        <f t="shared" si="0"/>
        <v>-28.898426323319025</v>
      </c>
    </row>
    <row r="101" spans="1:8" s="2" customFormat="1" ht="13.5" customHeight="1">
      <c r="A101" s="11" t="s">
        <v>237</v>
      </c>
      <c r="B101" s="51">
        <v>227</v>
      </c>
      <c r="C101" s="51">
        <v>123</v>
      </c>
      <c r="D101" s="51">
        <v>88</v>
      </c>
      <c r="E101" s="51">
        <v>87</v>
      </c>
      <c r="F101" s="51">
        <v>100</v>
      </c>
      <c r="G101" s="51">
        <v>625</v>
      </c>
      <c r="H101" s="9">
        <f t="shared" si="0"/>
        <v>-0.9508716323296356</v>
      </c>
    </row>
    <row r="102" spans="1:8" s="2" customFormat="1" ht="13.5" customHeight="1">
      <c r="A102" s="11" t="s">
        <v>239</v>
      </c>
      <c r="B102" s="51">
        <v>380</v>
      </c>
      <c r="C102" s="51">
        <v>158</v>
      </c>
      <c r="D102" s="51">
        <v>107</v>
      </c>
      <c r="E102" s="51">
        <v>138</v>
      </c>
      <c r="F102" s="51">
        <v>81</v>
      </c>
      <c r="G102" s="51">
        <v>864</v>
      </c>
      <c r="H102" s="9">
        <f t="shared" si="0"/>
        <v>-6.29067245119306</v>
      </c>
    </row>
    <row r="103" spans="1:8" s="2" customFormat="1" ht="13.5" customHeight="1">
      <c r="A103" s="11" t="s">
        <v>241</v>
      </c>
      <c r="B103" s="10">
        <v>274</v>
      </c>
      <c r="C103" s="10">
        <v>102</v>
      </c>
      <c r="D103" s="10">
        <v>108</v>
      </c>
      <c r="E103" s="10">
        <v>100</v>
      </c>
      <c r="F103" s="10">
        <v>82</v>
      </c>
      <c r="G103" s="10">
        <v>666</v>
      </c>
      <c r="H103" s="9">
        <f aca="true" t="shared" si="1" ref="H103:H108">(G103-G99)/G99*100</f>
        <v>26.136363636363637</v>
      </c>
    </row>
    <row r="104" spans="1:8" s="2" customFormat="1" ht="13.5" customHeight="1">
      <c r="A104" s="11" t="s">
        <v>243</v>
      </c>
      <c r="B104" s="10">
        <v>362</v>
      </c>
      <c r="C104" s="10">
        <v>140</v>
      </c>
      <c r="D104" s="10">
        <v>148</v>
      </c>
      <c r="E104" s="10">
        <v>143</v>
      </c>
      <c r="F104" s="10">
        <v>127</v>
      </c>
      <c r="G104" s="10">
        <v>920</v>
      </c>
      <c r="H104" s="9">
        <f t="shared" si="1"/>
        <v>85.11066398390342</v>
      </c>
    </row>
    <row r="105" spans="1:8" s="2" customFormat="1" ht="13.5" customHeight="1">
      <c r="A105" s="11" t="s">
        <v>245</v>
      </c>
      <c r="B105" s="10">
        <v>252</v>
      </c>
      <c r="C105" s="10">
        <v>178</v>
      </c>
      <c r="D105" s="10">
        <v>98</v>
      </c>
      <c r="E105" s="10">
        <v>102</v>
      </c>
      <c r="F105" s="10">
        <v>100</v>
      </c>
      <c r="G105" s="10">
        <v>730</v>
      </c>
      <c r="H105" s="9">
        <f t="shared" si="1"/>
        <v>16.8</v>
      </c>
    </row>
    <row r="106" spans="1:8" s="2" customFormat="1" ht="13.5" customHeight="1">
      <c r="A106" s="11" t="s">
        <v>247</v>
      </c>
      <c r="B106" s="10">
        <v>451</v>
      </c>
      <c r="C106" s="10">
        <v>231</v>
      </c>
      <c r="D106" s="10">
        <v>133</v>
      </c>
      <c r="E106" s="10">
        <v>116</v>
      </c>
      <c r="F106" s="10">
        <v>135</v>
      </c>
      <c r="G106" s="10">
        <v>1066</v>
      </c>
      <c r="H106" s="9">
        <f t="shared" si="1"/>
        <v>23.37962962962963</v>
      </c>
    </row>
    <row r="107" spans="1:8" s="2" customFormat="1" ht="13.5" customHeight="1">
      <c r="A107" s="11" t="s">
        <v>249</v>
      </c>
      <c r="B107" s="10">
        <v>319</v>
      </c>
      <c r="C107" s="10">
        <v>139</v>
      </c>
      <c r="D107" s="10">
        <v>119</v>
      </c>
      <c r="E107" s="10">
        <v>116</v>
      </c>
      <c r="F107" s="10">
        <v>57</v>
      </c>
      <c r="G107" s="10">
        <v>750</v>
      </c>
      <c r="H107" s="9">
        <f t="shared" si="1"/>
        <v>12.612612612612612</v>
      </c>
    </row>
    <row r="108" spans="1:10" s="2" customFormat="1" ht="13.5" customHeight="1">
      <c r="A108" s="11" t="s">
        <v>252</v>
      </c>
      <c r="B108" s="10">
        <v>371</v>
      </c>
      <c r="C108" s="10">
        <v>181</v>
      </c>
      <c r="D108" s="10">
        <v>91</v>
      </c>
      <c r="E108" s="10">
        <v>152</v>
      </c>
      <c r="F108" s="10">
        <v>109</v>
      </c>
      <c r="G108" s="10">
        <v>904</v>
      </c>
      <c r="H108" s="9">
        <f t="shared" si="1"/>
        <v>-1.7391304347826086</v>
      </c>
      <c r="J108" s="5"/>
    </row>
    <row r="109" spans="1:8" s="2" customFormat="1" ht="13.5" customHeight="1">
      <c r="A109" s="11" t="s">
        <v>256</v>
      </c>
      <c r="B109" s="10">
        <v>240</v>
      </c>
      <c r="C109" s="10">
        <v>94</v>
      </c>
      <c r="D109" s="10">
        <v>90</v>
      </c>
      <c r="E109" s="10">
        <v>112</v>
      </c>
      <c r="F109" s="10">
        <v>40</v>
      </c>
      <c r="G109" s="10">
        <v>576</v>
      </c>
      <c r="H109" s="9">
        <f>(G109-G105)/G105*100</f>
        <v>-21.095890410958905</v>
      </c>
    </row>
    <row r="110" spans="1:8" ht="9" customHeight="1">
      <c r="A110" s="8"/>
      <c r="B110" s="7"/>
      <c r="C110" s="7"/>
      <c r="D110" s="7"/>
      <c r="E110" s="7"/>
      <c r="F110" s="7"/>
      <c r="G110" s="7"/>
      <c r="H110" s="6"/>
    </row>
    <row r="112" ht="12">
      <c r="A112" s="5" t="s">
        <v>276</v>
      </c>
    </row>
  </sheetData>
  <sheetProtection/>
  <mergeCells count="2">
    <mergeCell ref="B4:G4"/>
    <mergeCell ref="H4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16"/>
  <sheetViews>
    <sheetView zoomScale="90" zoomScaleNormal="90" zoomScalePageLayoutView="0" workbookViewId="0" topLeftCell="A1">
      <selection activeCell="J1" sqref="J1"/>
    </sheetView>
  </sheetViews>
  <sheetFormatPr defaultColWidth="9.140625" defaultRowHeight="12.75"/>
  <cols>
    <col min="1" max="1" width="10.421875" style="2" customWidth="1"/>
    <col min="2" max="6" width="9.140625" style="2" customWidth="1"/>
    <col min="7" max="9" width="9.140625" style="3" customWidth="1"/>
    <col min="10" max="16384" width="9.140625" style="2" customWidth="1"/>
  </cols>
  <sheetData>
    <row r="1" ht="15.75" customHeight="1">
      <c r="A1" s="21" t="s">
        <v>156</v>
      </c>
    </row>
    <row r="2" s="3" customFormat="1" ht="15.75" customHeight="1">
      <c r="A2" s="21" t="s">
        <v>261</v>
      </c>
    </row>
    <row r="3" spans="1:8" s="3" customFormat="1" ht="6" customHeight="1">
      <c r="A3" s="16"/>
      <c r="B3" s="16"/>
      <c r="C3" s="16"/>
      <c r="D3" s="16"/>
      <c r="E3" s="16"/>
      <c r="F3" s="16"/>
      <c r="G3" s="16"/>
      <c r="H3" s="16"/>
    </row>
    <row r="4" spans="1:8" s="3" customFormat="1" ht="13.5" customHeight="1">
      <c r="A4" s="44" t="s">
        <v>7</v>
      </c>
      <c r="B4" s="94" t="s">
        <v>8</v>
      </c>
      <c r="C4" s="94"/>
      <c r="D4" s="94"/>
      <c r="E4" s="94"/>
      <c r="F4" s="94"/>
      <c r="G4" s="94"/>
      <c r="H4" s="95" t="s">
        <v>9</v>
      </c>
    </row>
    <row r="5" spans="1:8" s="3" customFormat="1" ht="13.5" customHeight="1">
      <c r="A5" s="43" t="s">
        <v>10</v>
      </c>
      <c r="B5" s="18" t="s">
        <v>2</v>
      </c>
      <c r="C5" s="18" t="s">
        <v>3</v>
      </c>
      <c r="D5" s="18" t="s">
        <v>0</v>
      </c>
      <c r="E5" s="18" t="s">
        <v>4</v>
      </c>
      <c r="F5" s="18" t="s">
        <v>5</v>
      </c>
      <c r="G5" s="18" t="s">
        <v>1</v>
      </c>
      <c r="H5" s="96"/>
    </row>
    <row r="6" spans="1:9" ht="6" customHeight="1">
      <c r="A6" s="42"/>
      <c r="B6" s="41"/>
      <c r="C6" s="41"/>
      <c r="D6" s="41"/>
      <c r="E6" s="41"/>
      <c r="F6" s="41"/>
      <c r="G6" s="41"/>
      <c r="H6" s="40"/>
      <c r="I6" s="2"/>
    </row>
    <row r="7" spans="1:8" ht="13.5" customHeight="1">
      <c r="A7" s="28" t="s">
        <v>83</v>
      </c>
      <c r="B7" s="10">
        <v>16014</v>
      </c>
      <c r="C7" s="10">
        <v>12395</v>
      </c>
      <c r="D7" s="10">
        <v>9186</v>
      </c>
      <c r="E7" s="10">
        <v>5570</v>
      </c>
      <c r="F7" s="10">
        <v>3090</v>
      </c>
      <c r="G7" s="10">
        <v>46255</v>
      </c>
      <c r="H7" s="15" t="s">
        <v>12</v>
      </c>
    </row>
    <row r="8" spans="1:8" ht="13.5" customHeight="1">
      <c r="A8" s="28" t="s">
        <v>84</v>
      </c>
      <c r="B8" s="10">
        <v>21899</v>
      </c>
      <c r="C8" s="10">
        <v>15525</v>
      </c>
      <c r="D8" s="10">
        <v>12750</v>
      </c>
      <c r="E8" s="10">
        <v>7263</v>
      </c>
      <c r="F8" s="10">
        <v>4204</v>
      </c>
      <c r="G8" s="10">
        <v>61641</v>
      </c>
      <c r="H8" s="15" t="s">
        <v>12</v>
      </c>
    </row>
    <row r="9" spans="1:8" ht="13.5" customHeight="1">
      <c r="A9" s="28" t="s">
        <v>85</v>
      </c>
      <c r="B9" s="10">
        <v>18689</v>
      </c>
      <c r="C9" s="10">
        <v>14529</v>
      </c>
      <c r="D9" s="10">
        <v>11091</v>
      </c>
      <c r="E9" s="10">
        <v>6160</v>
      </c>
      <c r="F9" s="10">
        <v>3826</v>
      </c>
      <c r="G9" s="10">
        <v>54295</v>
      </c>
      <c r="H9" s="15" t="s">
        <v>12</v>
      </c>
    </row>
    <row r="10" spans="1:8" ht="13.5" customHeight="1">
      <c r="A10" s="28" t="s">
        <v>86</v>
      </c>
      <c r="B10" s="10">
        <v>25375</v>
      </c>
      <c r="C10" s="10">
        <v>18399</v>
      </c>
      <c r="D10" s="10">
        <v>13689</v>
      </c>
      <c r="E10" s="10">
        <v>7806</v>
      </c>
      <c r="F10" s="10">
        <v>4525</v>
      </c>
      <c r="G10" s="10">
        <v>69794</v>
      </c>
      <c r="H10" s="15" t="s">
        <v>12</v>
      </c>
    </row>
    <row r="11" spans="1:8" ht="13.5" customHeight="1">
      <c r="A11" s="28" t="s">
        <v>87</v>
      </c>
      <c r="B11" s="10">
        <v>20901</v>
      </c>
      <c r="C11" s="10">
        <v>15124</v>
      </c>
      <c r="D11" s="10">
        <v>12379</v>
      </c>
      <c r="E11" s="10">
        <v>7365</v>
      </c>
      <c r="F11" s="10">
        <v>4573</v>
      </c>
      <c r="G11" s="10">
        <v>60342</v>
      </c>
      <c r="H11" s="12">
        <v>30.455085936655497</v>
      </c>
    </row>
    <row r="12" spans="1:8" ht="13.5" customHeight="1">
      <c r="A12" s="28" t="s">
        <v>88</v>
      </c>
      <c r="B12" s="10">
        <v>27307</v>
      </c>
      <c r="C12" s="10">
        <v>18455</v>
      </c>
      <c r="D12" s="10">
        <v>16205</v>
      </c>
      <c r="E12" s="10">
        <v>9996</v>
      </c>
      <c r="F12" s="10">
        <v>5508</v>
      </c>
      <c r="G12" s="10">
        <v>77471</v>
      </c>
      <c r="H12" s="12">
        <v>25.680959101896466</v>
      </c>
    </row>
    <row r="13" spans="1:8" ht="13.5" customHeight="1">
      <c r="A13" s="28" t="s">
        <v>89</v>
      </c>
      <c r="B13" s="10">
        <v>25456</v>
      </c>
      <c r="C13" s="10">
        <v>19238</v>
      </c>
      <c r="D13" s="10">
        <v>16420</v>
      </c>
      <c r="E13" s="10">
        <v>9613</v>
      </c>
      <c r="F13" s="10">
        <v>5487</v>
      </c>
      <c r="G13" s="10">
        <v>76214</v>
      </c>
      <c r="H13" s="12">
        <v>40.37019983423888</v>
      </c>
    </row>
    <row r="14" spans="1:8" ht="13.5" customHeight="1">
      <c r="A14" s="28" t="s">
        <v>90</v>
      </c>
      <c r="B14" s="10">
        <v>34720</v>
      </c>
      <c r="C14" s="10">
        <v>25187</v>
      </c>
      <c r="D14" s="10">
        <v>20334</v>
      </c>
      <c r="E14" s="10">
        <v>12377</v>
      </c>
      <c r="F14" s="10">
        <v>6832</v>
      </c>
      <c r="G14" s="10">
        <v>99450</v>
      </c>
      <c r="H14" s="12">
        <v>42.49075851792418</v>
      </c>
    </row>
    <row r="15" spans="1:8" ht="13.5" customHeight="1">
      <c r="A15" s="28" t="s">
        <v>91</v>
      </c>
      <c r="B15" s="10">
        <v>32257</v>
      </c>
      <c r="C15" s="10">
        <v>22779</v>
      </c>
      <c r="D15" s="10">
        <v>20353</v>
      </c>
      <c r="E15" s="10">
        <v>12211</v>
      </c>
      <c r="F15" s="10">
        <v>6897</v>
      </c>
      <c r="G15" s="10">
        <v>94497</v>
      </c>
      <c r="H15" s="12">
        <v>56.60236651088794</v>
      </c>
    </row>
    <row r="16" spans="1:8" ht="13.5" customHeight="1">
      <c r="A16" s="28" t="s">
        <v>92</v>
      </c>
      <c r="B16" s="10">
        <v>43204</v>
      </c>
      <c r="C16" s="10">
        <v>30066</v>
      </c>
      <c r="D16" s="10">
        <v>27309</v>
      </c>
      <c r="E16" s="10">
        <v>16801</v>
      </c>
      <c r="F16" s="10">
        <v>9159</v>
      </c>
      <c r="G16" s="10">
        <v>126539</v>
      </c>
      <c r="H16" s="12">
        <v>63.3372487769617</v>
      </c>
    </row>
    <row r="17" spans="1:8" ht="13.5" customHeight="1">
      <c r="A17" s="28" t="s">
        <v>93</v>
      </c>
      <c r="B17" s="10">
        <v>35183</v>
      </c>
      <c r="C17" s="10">
        <v>25305</v>
      </c>
      <c r="D17" s="10">
        <v>21096</v>
      </c>
      <c r="E17" s="10">
        <v>13315</v>
      </c>
      <c r="F17" s="10">
        <v>7381</v>
      </c>
      <c r="G17" s="10">
        <v>102280</v>
      </c>
      <c r="H17" s="12">
        <v>34.20106542105125</v>
      </c>
    </row>
    <row r="18" spans="1:8" ht="13.5" customHeight="1">
      <c r="A18" s="28" t="s">
        <v>94</v>
      </c>
      <c r="B18" s="10">
        <v>40690</v>
      </c>
      <c r="C18" s="10">
        <v>30053</v>
      </c>
      <c r="D18" s="10">
        <v>22794</v>
      </c>
      <c r="E18" s="10">
        <v>13976</v>
      </c>
      <c r="F18" s="10">
        <v>7850</v>
      </c>
      <c r="G18" s="10">
        <v>115363</v>
      </c>
      <c r="H18" s="12">
        <v>16.001005530417295</v>
      </c>
    </row>
    <row r="19" spans="1:8" ht="13.5" customHeight="1">
      <c r="A19" s="28" t="s">
        <v>95</v>
      </c>
      <c r="B19" s="10">
        <v>34835</v>
      </c>
      <c r="C19" s="10">
        <v>23730</v>
      </c>
      <c r="D19" s="10">
        <v>18390</v>
      </c>
      <c r="E19" s="10">
        <v>12197</v>
      </c>
      <c r="F19" s="10">
        <v>7083</v>
      </c>
      <c r="G19" s="10">
        <v>96235</v>
      </c>
      <c r="H19" s="12">
        <v>1.8392118268304813</v>
      </c>
    </row>
    <row r="20" spans="1:8" ht="13.5" customHeight="1">
      <c r="A20" s="28" t="s">
        <v>96</v>
      </c>
      <c r="B20" s="10">
        <v>39049</v>
      </c>
      <c r="C20" s="10">
        <v>25906</v>
      </c>
      <c r="D20" s="10">
        <v>20318</v>
      </c>
      <c r="E20" s="10">
        <v>12871</v>
      </c>
      <c r="F20" s="10">
        <v>7335</v>
      </c>
      <c r="G20" s="10">
        <v>105479</v>
      </c>
      <c r="H20" s="12">
        <v>-16.64309027256419</v>
      </c>
    </row>
    <row r="21" spans="1:8" ht="13.5" customHeight="1">
      <c r="A21" s="28" t="s">
        <v>97</v>
      </c>
      <c r="B21" s="10">
        <v>29215</v>
      </c>
      <c r="C21" s="10">
        <v>21151</v>
      </c>
      <c r="D21" s="10">
        <v>16213</v>
      </c>
      <c r="E21" s="10">
        <v>9742</v>
      </c>
      <c r="F21" s="10">
        <v>5395</v>
      </c>
      <c r="G21" s="10">
        <v>81716</v>
      </c>
      <c r="H21" s="12">
        <v>-20.105592491200625</v>
      </c>
    </row>
    <row r="22" spans="1:8" ht="13.5" customHeight="1">
      <c r="A22" s="28" t="s">
        <v>98</v>
      </c>
      <c r="B22" s="10">
        <v>37190</v>
      </c>
      <c r="C22" s="10">
        <v>26148</v>
      </c>
      <c r="D22" s="10">
        <v>18642</v>
      </c>
      <c r="E22" s="10">
        <v>11489</v>
      </c>
      <c r="F22" s="10">
        <v>6266</v>
      </c>
      <c r="G22" s="10">
        <v>99735</v>
      </c>
      <c r="H22" s="12">
        <v>-13.546804434697433</v>
      </c>
    </row>
    <row r="23" spans="1:8" ht="13.5" customHeight="1">
      <c r="A23" s="28" t="s">
        <v>99</v>
      </c>
      <c r="B23" s="10">
        <v>30912</v>
      </c>
      <c r="C23" s="10">
        <v>21540</v>
      </c>
      <c r="D23" s="10">
        <v>16753</v>
      </c>
      <c r="E23" s="10">
        <v>10148</v>
      </c>
      <c r="F23" s="10">
        <v>5668</v>
      </c>
      <c r="G23" s="10">
        <v>85021</v>
      </c>
      <c r="H23" s="12">
        <v>-11.652725100015587</v>
      </c>
    </row>
    <row r="24" spans="1:8" ht="13.5" customHeight="1">
      <c r="A24" s="28" t="s">
        <v>100</v>
      </c>
      <c r="B24" s="10">
        <v>38736</v>
      </c>
      <c r="C24" s="10">
        <v>25717</v>
      </c>
      <c r="D24" s="10">
        <v>20189</v>
      </c>
      <c r="E24" s="10">
        <v>12500</v>
      </c>
      <c r="F24" s="10">
        <v>6791</v>
      </c>
      <c r="G24" s="10">
        <v>103933</v>
      </c>
      <c r="H24" s="12">
        <v>-1.4656945932365684</v>
      </c>
    </row>
    <row r="25" spans="1:8" ht="13.5" customHeight="1">
      <c r="A25" s="28" t="s">
        <v>101</v>
      </c>
      <c r="B25" s="10">
        <v>31446</v>
      </c>
      <c r="C25" s="10">
        <v>22054</v>
      </c>
      <c r="D25" s="10">
        <v>15977</v>
      </c>
      <c r="E25" s="10">
        <v>9636</v>
      </c>
      <c r="F25" s="10">
        <v>5417</v>
      </c>
      <c r="G25" s="10">
        <v>84530</v>
      </c>
      <c r="H25" s="12">
        <v>3.4436340496353224</v>
      </c>
    </row>
    <row r="26" spans="1:8" ht="13.5" customHeight="1">
      <c r="A26" s="28" t="s">
        <v>102</v>
      </c>
      <c r="B26" s="10">
        <v>41023</v>
      </c>
      <c r="C26" s="10">
        <v>29751</v>
      </c>
      <c r="D26" s="10">
        <v>21242</v>
      </c>
      <c r="E26" s="10">
        <v>12753</v>
      </c>
      <c r="F26" s="10">
        <v>6714</v>
      </c>
      <c r="G26" s="10">
        <v>111483</v>
      </c>
      <c r="H26" s="12">
        <v>11.779214919536772</v>
      </c>
    </row>
    <row r="27" spans="1:8" ht="13.5" customHeight="1">
      <c r="A27" s="28" t="s">
        <v>103</v>
      </c>
      <c r="B27" s="10">
        <v>36983</v>
      </c>
      <c r="C27" s="10">
        <v>25907</v>
      </c>
      <c r="D27" s="10">
        <v>23044</v>
      </c>
      <c r="E27" s="10">
        <v>11965</v>
      </c>
      <c r="F27" s="10">
        <v>6528</v>
      </c>
      <c r="G27" s="10">
        <v>104427</v>
      </c>
      <c r="H27" s="12">
        <v>22.82494913021489</v>
      </c>
    </row>
    <row r="28" spans="1:8" ht="13.5" customHeight="1">
      <c r="A28" s="28" t="s">
        <v>104</v>
      </c>
      <c r="B28" s="10">
        <v>43076</v>
      </c>
      <c r="C28" s="10">
        <v>30449</v>
      </c>
      <c r="D28" s="10">
        <v>26195</v>
      </c>
      <c r="E28" s="10">
        <v>13896</v>
      </c>
      <c r="F28" s="10">
        <v>7644</v>
      </c>
      <c r="G28" s="10">
        <v>121260</v>
      </c>
      <c r="H28" s="12">
        <v>16.671317098515388</v>
      </c>
    </row>
    <row r="29" spans="1:8" ht="13.5" customHeight="1">
      <c r="A29" s="28" t="s">
        <v>105</v>
      </c>
      <c r="B29" s="10">
        <v>34879</v>
      </c>
      <c r="C29" s="10">
        <v>26065</v>
      </c>
      <c r="D29" s="10">
        <v>20880</v>
      </c>
      <c r="E29" s="10">
        <v>11352</v>
      </c>
      <c r="F29" s="10">
        <v>6574</v>
      </c>
      <c r="G29" s="10">
        <v>99750</v>
      </c>
      <c r="H29" s="12">
        <v>18.005441854962736</v>
      </c>
    </row>
    <row r="30" spans="1:8" ht="13.5" customHeight="1">
      <c r="A30" s="28" t="s">
        <v>106</v>
      </c>
      <c r="B30" s="10">
        <v>47397</v>
      </c>
      <c r="C30" s="10">
        <v>33413</v>
      </c>
      <c r="D30" s="10">
        <v>25465</v>
      </c>
      <c r="E30" s="10">
        <v>14378</v>
      </c>
      <c r="F30" s="10">
        <v>8059</v>
      </c>
      <c r="G30" s="10">
        <v>128712</v>
      </c>
      <c r="H30" s="12">
        <v>15.454374209520735</v>
      </c>
    </row>
    <row r="31" spans="1:8" ht="13.5" customHeight="1">
      <c r="A31" s="28" t="s">
        <v>107</v>
      </c>
      <c r="B31" s="10">
        <v>38121</v>
      </c>
      <c r="C31" s="10">
        <v>26387</v>
      </c>
      <c r="D31" s="10">
        <v>21215</v>
      </c>
      <c r="E31" s="10">
        <v>13108</v>
      </c>
      <c r="F31" s="10">
        <v>7393</v>
      </c>
      <c r="G31" s="10">
        <v>106224</v>
      </c>
      <c r="H31" s="12">
        <v>1.720819328334626</v>
      </c>
    </row>
    <row r="32" spans="1:8" ht="13.5" customHeight="1">
      <c r="A32" s="28" t="s">
        <v>108</v>
      </c>
      <c r="B32" s="10">
        <v>46121</v>
      </c>
      <c r="C32" s="10">
        <v>31947</v>
      </c>
      <c r="D32" s="10">
        <v>25001</v>
      </c>
      <c r="E32" s="10">
        <v>16339</v>
      </c>
      <c r="F32" s="10">
        <v>8561</v>
      </c>
      <c r="G32" s="10">
        <v>127969</v>
      </c>
      <c r="H32" s="12">
        <v>5.532739567870691</v>
      </c>
    </row>
    <row r="33" spans="1:8" ht="13.5" customHeight="1">
      <c r="A33" s="28" t="s">
        <v>109</v>
      </c>
      <c r="B33" s="10">
        <v>39586</v>
      </c>
      <c r="C33" s="10">
        <v>28730</v>
      </c>
      <c r="D33" s="10">
        <v>22533</v>
      </c>
      <c r="E33" s="10">
        <v>13940</v>
      </c>
      <c r="F33" s="10">
        <v>7385</v>
      </c>
      <c r="G33" s="10">
        <v>112174</v>
      </c>
      <c r="H33" s="12">
        <v>12.455137844611528</v>
      </c>
    </row>
    <row r="34" spans="1:8" ht="13.5" customHeight="1">
      <c r="A34" s="28" t="s">
        <v>110</v>
      </c>
      <c r="B34" s="10">
        <v>51329</v>
      </c>
      <c r="C34" s="10">
        <v>37480</v>
      </c>
      <c r="D34" s="10">
        <v>29360</v>
      </c>
      <c r="E34" s="10">
        <v>16838</v>
      </c>
      <c r="F34" s="10">
        <v>9677</v>
      </c>
      <c r="G34" s="10">
        <v>144684</v>
      </c>
      <c r="H34" s="12">
        <v>12.409099384672757</v>
      </c>
    </row>
    <row r="35" spans="1:8" ht="13.5" customHeight="1">
      <c r="A35" s="53" t="s">
        <v>111</v>
      </c>
      <c r="B35" s="10">
        <v>40913</v>
      </c>
      <c r="C35" s="10">
        <v>29693</v>
      </c>
      <c r="D35" s="10">
        <v>23482</v>
      </c>
      <c r="E35" s="10">
        <v>15533</v>
      </c>
      <c r="F35" s="10">
        <v>9045</v>
      </c>
      <c r="G35" s="10">
        <v>118666</v>
      </c>
      <c r="H35" s="12">
        <v>11.712983883114926</v>
      </c>
    </row>
    <row r="36" spans="1:8" ht="13.5" customHeight="1">
      <c r="A36" s="53" t="s">
        <v>112</v>
      </c>
      <c r="B36" s="10">
        <v>50881</v>
      </c>
      <c r="C36" s="10">
        <v>34636</v>
      </c>
      <c r="D36" s="10">
        <v>28486</v>
      </c>
      <c r="E36" s="10">
        <v>19343</v>
      </c>
      <c r="F36" s="10">
        <v>11052</v>
      </c>
      <c r="G36" s="10">
        <v>144398</v>
      </c>
      <c r="H36" s="12">
        <v>12.838265517430003</v>
      </c>
    </row>
    <row r="37" spans="1:8" ht="13.5" customHeight="1">
      <c r="A37" s="53" t="s">
        <v>113</v>
      </c>
      <c r="B37" s="10">
        <v>40952</v>
      </c>
      <c r="C37" s="10">
        <v>28513</v>
      </c>
      <c r="D37" s="10">
        <v>24680</v>
      </c>
      <c r="E37" s="10">
        <v>14899</v>
      </c>
      <c r="F37" s="10">
        <v>8622</v>
      </c>
      <c r="G37" s="10">
        <v>117666</v>
      </c>
      <c r="H37" s="12">
        <v>4.895965196926204</v>
      </c>
    </row>
    <row r="38" spans="1:8" ht="13.5" customHeight="1">
      <c r="A38" s="53" t="s">
        <v>114</v>
      </c>
      <c r="B38" s="10">
        <v>51866</v>
      </c>
      <c r="C38" s="10">
        <v>37801</v>
      </c>
      <c r="D38" s="10">
        <v>29828</v>
      </c>
      <c r="E38" s="10">
        <v>18161</v>
      </c>
      <c r="F38" s="10">
        <v>10754</v>
      </c>
      <c r="G38" s="10">
        <v>148410</v>
      </c>
      <c r="H38" s="12">
        <v>2.5752674794725054</v>
      </c>
    </row>
    <row r="39" spans="1:8" ht="13.5" customHeight="1">
      <c r="A39" s="28" t="s">
        <v>115</v>
      </c>
      <c r="B39" s="10">
        <v>40981</v>
      </c>
      <c r="C39" s="10">
        <v>29916</v>
      </c>
      <c r="D39" s="10">
        <v>25440</v>
      </c>
      <c r="E39" s="10">
        <v>15890</v>
      </c>
      <c r="F39" s="10">
        <v>9362</v>
      </c>
      <c r="G39" s="10">
        <v>121589</v>
      </c>
      <c r="H39" s="12">
        <v>2.4632160854836265</v>
      </c>
    </row>
    <row r="40" spans="1:8" ht="13.5" customHeight="1">
      <c r="A40" s="28" t="s">
        <v>116</v>
      </c>
      <c r="B40" s="10">
        <v>53549</v>
      </c>
      <c r="C40" s="10">
        <v>36784</v>
      </c>
      <c r="D40" s="10">
        <v>31006</v>
      </c>
      <c r="E40" s="10">
        <v>21338</v>
      </c>
      <c r="F40" s="10">
        <v>12821</v>
      </c>
      <c r="G40" s="10">
        <v>155498</v>
      </c>
      <c r="H40" s="12">
        <v>7.687087078768404</v>
      </c>
    </row>
    <row r="41" spans="1:8" ht="13.5" customHeight="1">
      <c r="A41" s="28" t="s">
        <v>117</v>
      </c>
      <c r="B41" s="10">
        <v>42331</v>
      </c>
      <c r="C41" s="10">
        <v>31317</v>
      </c>
      <c r="D41" s="10">
        <v>25154</v>
      </c>
      <c r="E41" s="10">
        <v>16410</v>
      </c>
      <c r="F41" s="10">
        <v>9806</v>
      </c>
      <c r="G41" s="10">
        <v>125018</v>
      </c>
      <c r="H41" s="12">
        <v>6.248194040759437</v>
      </c>
    </row>
    <row r="42" spans="1:8" ht="13.5" customHeight="1">
      <c r="A42" s="5" t="s">
        <v>118</v>
      </c>
      <c r="B42" s="10">
        <v>56199</v>
      </c>
      <c r="C42" s="10">
        <v>40427</v>
      </c>
      <c r="D42" s="10">
        <v>31266</v>
      </c>
      <c r="E42" s="10">
        <v>20800</v>
      </c>
      <c r="F42" s="10">
        <v>12237</v>
      </c>
      <c r="G42" s="10">
        <v>160929</v>
      </c>
      <c r="H42" s="12">
        <v>8.435415403274712</v>
      </c>
    </row>
    <row r="43" spans="1:8" s="3" customFormat="1" ht="13.5" customHeight="1">
      <c r="A43" s="5" t="s">
        <v>119</v>
      </c>
      <c r="B43" s="39">
        <v>46825</v>
      </c>
      <c r="C43" s="39">
        <v>32104</v>
      </c>
      <c r="D43" s="39">
        <v>27370</v>
      </c>
      <c r="E43" s="39">
        <v>19058</v>
      </c>
      <c r="F43" s="39">
        <v>11171</v>
      </c>
      <c r="G43" s="39">
        <v>136528</v>
      </c>
      <c r="H43" s="12">
        <v>12.286473282945003</v>
      </c>
    </row>
    <row r="44" spans="1:8" ht="13.5" customHeight="1">
      <c r="A44" s="28" t="s">
        <v>120</v>
      </c>
      <c r="B44" s="10">
        <v>55007</v>
      </c>
      <c r="C44" s="10">
        <v>37712</v>
      </c>
      <c r="D44" s="10">
        <v>30403</v>
      </c>
      <c r="E44" s="10">
        <v>21979</v>
      </c>
      <c r="F44" s="10">
        <v>12388</v>
      </c>
      <c r="G44" s="10">
        <v>157489</v>
      </c>
      <c r="H44" s="12">
        <v>1.2804023202870776</v>
      </c>
    </row>
    <row r="45" spans="1:8" ht="13.5" customHeight="1">
      <c r="A45" s="28" t="s">
        <v>121</v>
      </c>
      <c r="B45" s="10">
        <v>41970</v>
      </c>
      <c r="C45" s="10">
        <v>31376</v>
      </c>
      <c r="D45" s="10">
        <v>24330</v>
      </c>
      <c r="E45" s="10">
        <v>16644</v>
      </c>
      <c r="F45" s="10">
        <v>9415</v>
      </c>
      <c r="G45" s="10">
        <v>123735</v>
      </c>
      <c r="H45" s="12">
        <v>-1.026252219680366</v>
      </c>
    </row>
    <row r="46" spans="1:8" ht="13.5" customHeight="1">
      <c r="A46" s="28" t="s">
        <v>122</v>
      </c>
      <c r="B46" s="10">
        <v>56090</v>
      </c>
      <c r="C46" s="10">
        <v>40870</v>
      </c>
      <c r="D46" s="10">
        <v>30793</v>
      </c>
      <c r="E46" s="10">
        <v>21629</v>
      </c>
      <c r="F46" s="10">
        <v>11949</v>
      </c>
      <c r="G46" s="10">
        <v>161331</v>
      </c>
      <c r="H46" s="12">
        <v>0.24979960106630875</v>
      </c>
    </row>
    <row r="47" spans="1:8" ht="13.5" customHeight="1">
      <c r="A47" s="53" t="s">
        <v>123</v>
      </c>
      <c r="B47" s="10">
        <v>45528</v>
      </c>
      <c r="C47" s="10">
        <v>32097</v>
      </c>
      <c r="D47" s="10">
        <v>26186</v>
      </c>
      <c r="E47" s="10">
        <v>19365</v>
      </c>
      <c r="F47" s="10">
        <v>10751</v>
      </c>
      <c r="G47" s="10">
        <v>133927</v>
      </c>
      <c r="H47" s="12">
        <v>-1.9051037149888668</v>
      </c>
    </row>
    <row r="48" spans="1:8" ht="13.5" customHeight="1">
      <c r="A48" s="53" t="s">
        <v>124</v>
      </c>
      <c r="B48" s="10">
        <v>54971</v>
      </c>
      <c r="C48" s="10">
        <v>38069</v>
      </c>
      <c r="D48" s="10">
        <v>30335</v>
      </c>
      <c r="E48" s="10">
        <v>21770</v>
      </c>
      <c r="F48" s="10">
        <v>12506</v>
      </c>
      <c r="G48" s="10">
        <v>157651</v>
      </c>
      <c r="H48" s="12">
        <v>0.10286432703236416</v>
      </c>
    </row>
    <row r="49" spans="1:8" ht="13.5" customHeight="1">
      <c r="A49" s="53" t="s">
        <v>125</v>
      </c>
      <c r="B49" s="10">
        <v>43314</v>
      </c>
      <c r="C49" s="10">
        <v>31763</v>
      </c>
      <c r="D49" s="10">
        <v>25459</v>
      </c>
      <c r="E49" s="10">
        <v>17679</v>
      </c>
      <c r="F49" s="10">
        <v>10173</v>
      </c>
      <c r="G49" s="10">
        <v>128388</v>
      </c>
      <c r="H49" s="12">
        <v>3.760455812825797</v>
      </c>
    </row>
    <row r="50" spans="1:8" ht="13.5" customHeight="1">
      <c r="A50" s="53" t="s">
        <v>126</v>
      </c>
      <c r="B50" s="10">
        <v>55234</v>
      </c>
      <c r="C50" s="10">
        <v>38765</v>
      </c>
      <c r="D50" s="10">
        <v>30273</v>
      </c>
      <c r="E50" s="10">
        <v>21640</v>
      </c>
      <c r="F50" s="10">
        <v>11782</v>
      </c>
      <c r="G50" s="10">
        <v>157694</v>
      </c>
      <c r="H50" s="12">
        <v>-2.2543714475209353</v>
      </c>
    </row>
    <row r="51" spans="1:8" ht="13.5" customHeight="1">
      <c r="A51" s="28" t="s">
        <v>127</v>
      </c>
      <c r="B51" s="10">
        <v>39818</v>
      </c>
      <c r="C51" s="10">
        <v>27588</v>
      </c>
      <c r="D51" s="10">
        <v>23933</v>
      </c>
      <c r="E51" s="10">
        <v>17457</v>
      </c>
      <c r="F51" s="10">
        <v>9681</v>
      </c>
      <c r="G51" s="10">
        <v>118477</v>
      </c>
      <c r="H51" s="12">
        <v>-11.536135357321525</v>
      </c>
    </row>
    <row r="52" spans="1:8" ht="13.5" customHeight="1">
      <c r="A52" s="28" t="s">
        <v>128</v>
      </c>
      <c r="B52" s="10">
        <v>46139</v>
      </c>
      <c r="C52" s="10">
        <v>32664</v>
      </c>
      <c r="D52" s="10">
        <v>26721</v>
      </c>
      <c r="E52" s="10">
        <v>19675</v>
      </c>
      <c r="F52" s="10">
        <v>11002</v>
      </c>
      <c r="G52" s="10">
        <v>136201</v>
      </c>
      <c r="H52" s="12">
        <v>-13.606003133503751</v>
      </c>
    </row>
    <row r="53" spans="1:8" ht="13.5" customHeight="1">
      <c r="A53" s="28" t="s">
        <v>129</v>
      </c>
      <c r="B53" s="10">
        <v>36846</v>
      </c>
      <c r="C53" s="10">
        <v>26638</v>
      </c>
      <c r="D53" s="10">
        <v>20707</v>
      </c>
      <c r="E53" s="10">
        <v>14578</v>
      </c>
      <c r="F53" s="10">
        <v>8297</v>
      </c>
      <c r="G53" s="10">
        <v>107066</v>
      </c>
      <c r="H53" s="12">
        <v>-16.60747110321837</v>
      </c>
    </row>
    <row r="54" spans="1:8" ht="13.5" customHeight="1">
      <c r="A54" s="28" t="s">
        <v>130</v>
      </c>
      <c r="B54" s="10">
        <v>40080</v>
      </c>
      <c r="C54" s="10">
        <v>28958</v>
      </c>
      <c r="D54" s="10">
        <v>22096</v>
      </c>
      <c r="E54" s="10">
        <v>14738</v>
      </c>
      <c r="F54" s="10">
        <v>7895</v>
      </c>
      <c r="G54" s="10">
        <v>113767</v>
      </c>
      <c r="H54" s="12">
        <v>-27.855847400662043</v>
      </c>
    </row>
    <row r="55" spans="1:8" ht="13.5" customHeight="1">
      <c r="A55" s="28" t="s">
        <v>131</v>
      </c>
      <c r="B55" s="10">
        <v>30689</v>
      </c>
      <c r="C55" s="10">
        <v>23622</v>
      </c>
      <c r="D55" s="10">
        <v>18744</v>
      </c>
      <c r="E55" s="10">
        <v>12988</v>
      </c>
      <c r="F55" s="10">
        <v>6951</v>
      </c>
      <c r="G55" s="10">
        <v>92994</v>
      </c>
      <c r="H55" s="12">
        <v>-21.50881605712501</v>
      </c>
    </row>
    <row r="56" spans="1:8" ht="13.5" customHeight="1">
      <c r="A56" s="28" t="s">
        <v>132</v>
      </c>
      <c r="B56" s="10">
        <v>40180</v>
      </c>
      <c r="C56" s="10">
        <v>30826</v>
      </c>
      <c r="D56" s="10">
        <v>23404</v>
      </c>
      <c r="E56" s="10">
        <v>16627</v>
      </c>
      <c r="F56" s="10">
        <v>9050</v>
      </c>
      <c r="G56" s="10">
        <v>120087</v>
      </c>
      <c r="H56" s="12">
        <v>-11.831043824935206</v>
      </c>
    </row>
    <row r="57" spans="1:8" ht="13.5" customHeight="1">
      <c r="A57" s="28" t="s">
        <v>133</v>
      </c>
      <c r="B57" s="10">
        <v>32894</v>
      </c>
      <c r="C57" s="10">
        <v>27473</v>
      </c>
      <c r="D57" s="10">
        <v>20297</v>
      </c>
      <c r="E57" s="10">
        <v>15082</v>
      </c>
      <c r="F57" s="10">
        <v>7963</v>
      </c>
      <c r="G57" s="10">
        <v>103709</v>
      </c>
      <c r="H57" s="12">
        <v>-3.1354491621990173</v>
      </c>
    </row>
    <row r="58" spans="1:8" ht="13.5" customHeight="1">
      <c r="A58" s="28" t="s">
        <v>134</v>
      </c>
      <c r="B58" s="10">
        <v>43193</v>
      </c>
      <c r="C58" s="10">
        <v>32660</v>
      </c>
      <c r="D58" s="10">
        <v>26452</v>
      </c>
      <c r="E58" s="10">
        <v>19140</v>
      </c>
      <c r="F58" s="10">
        <v>9909</v>
      </c>
      <c r="G58" s="10">
        <v>131354</v>
      </c>
      <c r="H58" s="12">
        <v>15.45878857665228</v>
      </c>
    </row>
    <row r="59" spans="1:8" ht="13.5" customHeight="1">
      <c r="A59" s="28" t="s">
        <v>135</v>
      </c>
      <c r="B59" s="10">
        <v>34016</v>
      </c>
      <c r="C59" s="10">
        <v>25553</v>
      </c>
      <c r="D59" s="10">
        <v>21770</v>
      </c>
      <c r="E59" s="10">
        <v>16108</v>
      </c>
      <c r="F59" s="10">
        <v>8453</v>
      </c>
      <c r="G59" s="10">
        <v>105900</v>
      </c>
      <c r="H59" s="12">
        <v>13.878314729982579</v>
      </c>
    </row>
    <row r="60" spans="1:8" ht="13.5" customHeight="1">
      <c r="A60" s="28" t="s">
        <v>136</v>
      </c>
      <c r="B60" s="10">
        <v>41980</v>
      </c>
      <c r="C60" s="10">
        <v>30870</v>
      </c>
      <c r="D60" s="10">
        <v>24663</v>
      </c>
      <c r="E60" s="10">
        <v>18435</v>
      </c>
      <c r="F60" s="10">
        <v>9524</v>
      </c>
      <c r="G60" s="10">
        <v>125472</v>
      </c>
      <c r="H60" s="12">
        <v>4.484248919533338</v>
      </c>
    </row>
    <row r="61" spans="1:8" ht="13.5" customHeight="1">
      <c r="A61" s="28" t="s">
        <v>137</v>
      </c>
      <c r="B61" s="10">
        <v>33656</v>
      </c>
      <c r="C61" s="10">
        <v>26060</v>
      </c>
      <c r="D61" s="10">
        <v>20178</v>
      </c>
      <c r="E61" s="10">
        <v>14547</v>
      </c>
      <c r="F61" s="10">
        <v>7532</v>
      </c>
      <c r="G61" s="10">
        <v>101973</v>
      </c>
      <c r="H61" s="12">
        <v>-1.6739145107946272</v>
      </c>
    </row>
    <row r="62" spans="1:8" ht="13.5" customHeight="1">
      <c r="A62" s="28" t="s">
        <v>138</v>
      </c>
      <c r="B62" s="10">
        <v>42325</v>
      </c>
      <c r="C62" s="10">
        <v>30935</v>
      </c>
      <c r="D62" s="10">
        <v>24270</v>
      </c>
      <c r="E62" s="10">
        <v>17371</v>
      </c>
      <c r="F62" s="10">
        <v>9546</v>
      </c>
      <c r="G62" s="10">
        <v>124447</v>
      </c>
      <c r="H62" s="12">
        <v>-5.258309606102593</v>
      </c>
    </row>
    <row r="63" spans="1:8" ht="13.5" customHeight="1">
      <c r="A63" s="28" t="s">
        <v>139</v>
      </c>
      <c r="B63" s="10">
        <v>35319</v>
      </c>
      <c r="C63" s="10">
        <v>24864</v>
      </c>
      <c r="D63" s="10">
        <v>21338</v>
      </c>
      <c r="E63" s="10">
        <v>15321</v>
      </c>
      <c r="F63" s="10">
        <v>8643</v>
      </c>
      <c r="G63" s="10">
        <v>105485</v>
      </c>
      <c r="H63" s="12">
        <v>-0.3918791312559018</v>
      </c>
    </row>
    <row r="64" spans="1:8" ht="13.5" customHeight="1">
      <c r="A64" s="28" t="s">
        <v>140</v>
      </c>
      <c r="B64" s="10">
        <v>39567</v>
      </c>
      <c r="C64" s="10">
        <v>27914</v>
      </c>
      <c r="D64" s="10">
        <v>22842</v>
      </c>
      <c r="E64" s="10">
        <v>17151</v>
      </c>
      <c r="F64" s="10">
        <v>11360</v>
      </c>
      <c r="G64" s="10">
        <v>118834</v>
      </c>
      <c r="H64" s="12">
        <v>-5.290423361387401</v>
      </c>
    </row>
    <row r="65" spans="1:8" ht="13.5" customHeight="1">
      <c r="A65" s="28" t="s">
        <v>141</v>
      </c>
      <c r="B65" s="10">
        <v>31325</v>
      </c>
      <c r="C65" s="10">
        <v>23833</v>
      </c>
      <c r="D65" s="10">
        <v>19391</v>
      </c>
      <c r="E65" s="10">
        <v>13618</v>
      </c>
      <c r="F65" s="10">
        <v>6932</v>
      </c>
      <c r="G65" s="10">
        <v>95099</v>
      </c>
      <c r="H65" s="12">
        <v>-6.741000068645622</v>
      </c>
    </row>
    <row r="66" spans="1:8" ht="13.5" customHeight="1">
      <c r="A66" s="5" t="s">
        <v>142</v>
      </c>
      <c r="B66" s="10">
        <v>34638</v>
      </c>
      <c r="C66" s="10">
        <v>24678</v>
      </c>
      <c r="D66" s="10">
        <v>20629</v>
      </c>
      <c r="E66" s="10">
        <v>13191</v>
      </c>
      <c r="F66" s="10">
        <v>6886</v>
      </c>
      <c r="G66" s="10">
        <v>100022</v>
      </c>
      <c r="H66" s="12">
        <v>-19.62682909190258</v>
      </c>
    </row>
    <row r="67" spans="1:8" ht="13.5" customHeight="1">
      <c r="A67" s="28" t="s">
        <v>143</v>
      </c>
      <c r="B67" s="10">
        <v>21462</v>
      </c>
      <c r="C67" s="10">
        <v>15702</v>
      </c>
      <c r="D67" s="10">
        <v>13263</v>
      </c>
      <c r="E67" s="10">
        <v>9001</v>
      </c>
      <c r="F67" s="10">
        <v>4688</v>
      </c>
      <c r="G67" s="10">
        <v>64116</v>
      </c>
      <c r="H67" s="12">
        <v>-39.217898279376215</v>
      </c>
    </row>
    <row r="68" spans="1:8" ht="13.5" customHeight="1">
      <c r="A68" s="28" t="s">
        <v>144</v>
      </c>
      <c r="B68" s="10">
        <v>24289</v>
      </c>
      <c r="C68" s="10">
        <v>16714</v>
      </c>
      <c r="D68" s="10">
        <v>14618</v>
      </c>
      <c r="E68" s="10">
        <v>9470</v>
      </c>
      <c r="F68" s="10">
        <v>4739</v>
      </c>
      <c r="G68" s="10">
        <v>69830</v>
      </c>
      <c r="H68" s="12">
        <v>-41.237356312166554</v>
      </c>
    </row>
    <row r="69" spans="1:8" ht="13.5" customHeight="1">
      <c r="A69" s="28" t="s">
        <v>145</v>
      </c>
      <c r="B69" s="10">
        <v>19789</v>
      </c>
      <c r="C69" s="10">
        <v>15195</v>
      </c>
      <c r="D69" s="10">
        <v>12387</v>
      </c>
      <c r="E69" s="10">
        <v>7894</v>
      </c>
      <c r="F69" s="10">
        <v>3890</v>
      </c>
      <c r="G69" s="10">
        <v>59155</v>
      </c>
      <c r="H69" s="12">
        <v>-37.79640164460194</v>
      </c>
    </row>
    <row r="70" spans="1:8" ht="13.5" customHeight="1">
      <c r="A70" s="28" t="s">
        <v>146</v>
      </c>
      <c r="B70" s="10">
        <v>22988</v>
      </c>
      <c r="C70" s="10">
        <v>17952</v>
      </c>
      <c r="D70" s="10">
        <v>14906</v>
      </c>
      <c r="E70" s="10">
        <v>8888</v>
      </c>
      <c r="F70" s="10">
        <v>4635</v>
      </c>
      <c r="G70" s="10">
        <v>69369</v>
      </c>
      <c r="H70" s="12">
        <v>-30.64625782327888</v>
      </c>
    </row>
    <row r="71" spans="1:8" ht="13.5" customHeight="1">
      <c r="A71" s="28" t="s">
        <v>147</v>
      </c>
      <c r="B71" s="10">
        <v>20307</v>
      </c>
      <c r="C71" s="10">
        <v>14694</v>
      </c>
      <c r="D71" s="10">
        <v>12919</v>
      </c>
      <c r="E71" s="10">
        <v>8336</v>
      </c>
      <c r="F71" s="10">
        <v>3843</v>
      </c>
      <c r="G71" s="10">
        <v>60099</v>
      </c>
      <c r="H71" s="12">
        <v>-6.265206812652068</v>
      </c>
    </row>
    <row r="72" spans="1:8" ht="13.5" customHeight="1">
      <c r="A72" s="28" t="s">
        <v>148</v>
      </c>
      <c r="B72" s="39">
        <v>23424</v>
      </c>
      <c r="C72" s="39">
        <v>17149</v>
      </c>
      <c r="D72" s="39">
        <v>14640</v>
      </c>
      <c r="E72" s="39">
        <v>8688</v>
      </c>
      <c r="F72" s="39">
        <v>4237</v>
      </c>
      <c r="G72" s="39">
        <v>68138</v>
      </c>
      <c r="H72" s="12">
        <v>-2.4230273521409136</v>
      </c>
    </row>
    <row r="73" spans="1:8" ht="13.5" customHeight="1">
      <c r="A73" s="28" t="s">
        <v>174</v>
      </c>
      <c r="B73" s="39">
        <v>19463</v>
      </c>
      <c r="C73" s="39">
        <v>14959</v>
      </c>
      <c r="D73" s="39">
        <v>12501</v>
      </c>
      <c r="E73" s="39">
        <v>7428</v>
      </c>
      <c r="F73" s="39">
        <v>3466</v>
      </c>
      <c r="G73" s="39">
        <v>57817</v>
      </c>
      <c r="H73" s="12">
        <v>-2.261854450173274</v>
      </c>
    </row>
    <row r="74" spans="1:8" ht="13.5" customHeight="1">
      <c r="A74" s="28" t="s">
        <v>175</v>
      </c>
      <c r="B74" s="39">
        <v>23181</v>
      </c>
      <c r="C74" s="39">
        <v>17635</v>
      </c>
      <c r="D74" s="39">
        <v>14807</v>
      </c>
      <c r="E74" s="39">
        <v>8635</v>
      </c>
      <c r="F74" s="39">
        <v>4039</v>
      </c>
      <c r="G74" s="39">
        <v>68297</v>
      </c>
      <c r="H74" s="12">
        <v>-1.545358877884934</v>
      </c>
    </row>
    <row r="75" spans="1:8" ht="13.5" customHeight="1">
      <c r="A75" s="28" t="s">
        <v>176</v>
      </c>
      <c r="B75" s="10">
        <v>20676</v>
      </c>
      <c r="C75" s="10">
        <v>15156</v>
      </c>
      <c r="D75" s="10">
        <v>14419</v>
      </c>
      <c r="E75" s="10">
        <v>8622</v>
      </c>
      <c r="F75" s="10">
        <v>3923</v>
      </c>
      <c r="G75" s="10">
        <f>B75+C75+D75+E75+F75</f>
        <v>62796</v>
      </c>
      <c r="H75" s="12">
        <v>4.48759546747866</v>
      </c>
    </row>
    <row r="76" spans="1:8" ht="13.5" customHeight="1">
      <c r="A76" s="28" t="s">
        <v>177</v>
      </c>
      <c r="B76" s="10">
        <v>23999</v>
      </c>
      <c r="C76" s="10">
        <v>17501</v>
      </c>
      <c r="D76" s="10">
        <v>16045</v>
      </c>
      <c r="E76" s="10">
        <v>9613</v>
      </c>
      <c r="F76" s="10">
        <v>4334</v>
      </c>
      <c r="G76" s="10">
        <f>B76+C76+D76+E76+F76</f>
        <v>71492</v>
      </c>
      <c r="H76" s="12">
        <v>4.922363438903402</v>
      </c>
    </row>
    <row r="77" spans="1:8" ht="13.5" customHeight="1">
      <c r="A77" s="28" t="s">
        <v>178</v>
      </c>
      <c r="B77" s="10">
        <v>21421</v>
      </c>
      <c r="C77" s="10">
        <v>16739</v>
      </c>
      <c r="D77" s="10">
        <v>14569</v>
      </c>
      <c r="E77" s="10">
        <v>9110</v>
      </c>
      <c r="F77" s="10">
        <v>4220</v>
      </c>
      <c r="G77" s="10">
        <f>B77+C77+D77+E77+F77</f>
        <v>66059</v>
      </c>
      <c r="H77" s="12">
        <v>14.255322828925749</v>
      </c>
    </row>
    <row r="78" spans="1:8" ht="13.5" customHeight="1">
      <c r="A78" s="28" t="s">
        <v>179</v>
      </c>
      <c r="B78" s="10">
        <v>25687</v>
      </c>
      <c r="C78" s="10">
        <v>19761</v>
      </c>
      <c r="D78" s="10">
        <v>16848</v>
      </c>
      <c r="E78" s="10">
        <v>10248</v>
      </c>
      <c r="F78" s="10">
        <v>4848</v>
      </c>
      <c r="G78" s="10">
        <f>B78+C78+D78+E78+F78</f>
        <v>77392</v>
      </c>
      <c r="H78" s="12">
        <v>13.316836757104996</v>
      </c>
    </row>
    <row r="79" spans="1:8" ht="13.5" customHeight="1">
      <c r="A79" s="28" t="s">
        <v>180</v>
      </c>
      <c r="B79" s="10">
        <v>22055</v>
      </c>
      <c r="C79" s="10">
        <v>16502</v>
      </c>
      <c r="D79" s="10">
        <v>15042</v>
      </c>
      <c r="E79" s="10">
        <v>9976</v>
      </c>
      <c r="F79" s="10">
        <v>4208</v>
      </c>
      <c r="G79" s="10">
        <v>67783</v>
      </c>
      <c r="H79" s="12">
        <v>7.941588636218867</v>
      </c>
    </row>
    <row r="80" spans="1:8" ht="13.5" customHeight="1">
      <c r="A80" s="28" t="s">
        <v>181</v>
      </c>
      <c r="B80" s="10">
        <v>29536</v>
      </c>
      <c r="C80" s="10">
        <v>21755</v>
      </c>
      <c r="D80" s="10">
        <v>19070</v>
      </c>
      <c r="E80" s="10">
        <v>12279</v>
      </c>
      <c r="F80" s="10">
        <v>5523</v>
      </c>
      <c r="G80" s="10">
        <v>88163</v>
      </c>
      <c r="H80" s="12">
        <v>23.318693000615454</v>
      </c>
    </row>
    <row r="81" spans="1:8" ht="13.5" customHeight="1">
      <c r="A81" s="28" t="s">
        <v>182</v>
      </c>
      <c r="B81" s="10">
        <v>27483</v>
      </c>
      <c r="C81" s="10">
        <v>21146</v>
      </c>
      <c r="D81" s="10">
        <v>18926</v>
      </c>
      <c r="E81" s="10">
        <v>12529</v>
      </c>
      <c r="F81" s="10">
        <v>5498</v>
      </c>
      <c r="G81" s="10">
        <v>85582</v>
      </c>
      <c r="H81" s="12">
        <v>29.553883649464872</v>
      </c>
    </row>
    <row r="82" spans="1:13" ht="13.5" customHeight="1">
      <c r="A82" s="5" t="s">
        <v>149</v>
      </c>
      <c r="B82" s="39">
        <v>33352</v>
      </c>
      <c r="C82" s="39">
        <v>24571</v>
      </c>
      <c r="D82" s="39">
        <v>21905</v>
      </c>
      <c r="E82" s="39">
        <v>14047</v>
      </c>
      <c r="F82" s="39">
        <v>6553</v>
      </c>
      <c r="G82" s="39">
        <v>100428</v>
      </c>
      <c r="H82" s="12">
        <v>29.805604384241548</v>
      </c>
      <c r="J82" s="3"/>
      <c r="K82" s="3"/>
      <c r="L82" s="3"/>
      <c r="M82" s="3"/>
    </row>
    <row r="83" spans="1:13" s="38" customFormat="1" ht="13.5" customHeight="1">
      <c r="A83" s="11" t="s">
        <v>183</v>
      </c>
      <c r="B83" s="39">
        <v>29080</v>
      </c>
      <c r="C83" s="39">
        <v>20427</v>
      </c>
      <c r="D83" s="39">
        <v>19297</v>
      </c>
      <c r="E83" s="39">
        <v>13039</v>
      </c>
      <c r="F83" s="39">
        <v>5963</v>
      </c>
      <c r="G83" s="39">
        <v>87806</v>
      </c>
      <c r="H83" s="12">
        <v>29.539855125916525</v>
      </c>
      <c r="I83" s="3"/>
      <c r="J83" s="3"/>
      <c r="K83" s="3"/>
      <c r="L83" s="3"/>
      <c r="M83" s="3"/>
    </row>
    <row r="84" spans="1:13" s="38" customFormat="1" ht="13.5" customHeight="1">
      <c r="A84" s="11" t="s">
        <v>150</v>
      </c>
      <c r="B84" s="46">
        <v>36383</v>
      </c>
      <c r="C84" s="46">
        <v>26157</v>
      </c>
      <c r="D84" s="46">
        <v>24179</v>
      </c>
      <c r="E84" s="46">
        <v>15836</v>
      </c>
      <c r="F84" s="46">
        <v>7231</v>
      </c>
      <c r="G84" s="46">
        <v>109786</v>
      </c>
      <c r="H84" s="9">
        <v>24.512038832749255</v>
      </c>
      <c r="I84" s="3"/>
      <c r="J84" s="3"/>
      <c r="K84" s="3"/>
      <c r="L84" s="3"/>
      <c r="M84" s="3"/>
    </row>
    <row r="85" spans="1:13" s="38" customFormat="1" ht="13.5" customHeight="1">
      <c r="A85" s="11" t="s">
        <v>153</v>
      </c>
      <c r="B85" s="46">
        <f>30738</f>
        <v>30738</v>
      </c>
      <c r="C85" s="46">
        <v>23243</v>
      </c>
      <c r="D85" s="46">
        <v>20606</v>
      </c>
      <c r="E85" s="46">
        <v>13202</v>
      </c>
      <c r="F85" s="46">
        <v>6208</v>
      </c>
      <c r="G85" s="46">
        <v>93997</v>
      </c>
      <c r="H85" s="9">
        <v>9.832675095230305</v>
      </c>
      <c r="I85" s="3"/>
      <c r="J85" s="3"/>
      <c r="K85" s="3"/>
      <c r="L85" s="3"/>
      <c r="M85" s="3"/>
    </row>
    <row r="86" spans="1:13" s="38" customFormat="1" ht="13.5" customHeight="1">
      <c r="A86" s="11" t="s">
        <v>155</v>
      </c>
      <c r="B86" s="46">
        <v>36850</v>
      </c>
      <c r="C86" s="46">
        <v>26483</v>
      </c>
      <c r="D86" s="46">
        <v>23517</v>
      </c>
      <c r="E86" s="46">
        <v>14922</v>
      </c>
      <c r="F86" s="46">
        <v>6812</v>
      </c>
      <c r="G86" s="46">
        <v>108584</v>
      </c>
      <c r="H86" s="9">
        <v>8.1</v>
      </c>
      <c r="I86" s="3"/>
      <c r="J86" s="3"/>
      <c r="K86" s="3"/>
      <c r="L86" s="3"/>
      <c r="M86" s="3"/>
    </row>
    <row r="87" spans="1:13" s="38" customFormat="1" ht="13.5" customHeight="1">
      <c r="A87" s="11" t="s">
        <v>168</v>
      </c>
      <c r="B87" s="46">
        <v>32638</v>
      </c>
      <c r="C87" s="46">
        <v>22450</v>
      </c>
      <c r="D87" s="46">
        <v>21377</v>
      </c>
      <c r="E87" s="46">
        <v>14299</v>
      </c>
      <c r="F87" s="46">
        <v>6435</v>
      </c>
      <c r="G87" s="46">
        <v>97199</v>
      </c>
      <c r="H87" s="9">
        <v>10.7</v>
      </c>
      <c r="I87" s="3"/>
      <c r="J87" s="3"/>
      <c r="K87" s="3"/>
      <c r="L87" s="3"/>
      <c r="M87" s="3"/>
    </row>
    <row r="88" spans="1:13" s="38" customFormat="1" ht="13.5" customHeight="1">
      <c r="A88" s="11" t="s">
        <v>170</v>
      </c>
      <c r="B88" s="46">
        <v>37680</v>
      </c>
      <c r="C88" s="46">
        <v>25784</v>
      </c>
      <c r="D88" s="46">
        <v>24347</v>
      </c>
      <c r="E88" s="46">
        <v>16239</v>
      </c>
      <c r="F88" s="46">
        <v>7185</v>
      </c>
      <c r="G88" s="46">
        <v>111235</v>
      </c>
      <c r="H88" s="9">
        <v>1.3</v>
      </c>
      <c r="I88" s="3"/>
      <c r="J88" s="3"/>
      <c r="K88" s="3"/>
      <c r="L88" s="3"/>
      <c r="M88" s="3"/>
    </row>
    <row r="89" spans="1:13" s="38" customFormat="1" ht="13.5" customHeight="1">
      <c r="A89" s="11" t="s">
        <v>172</v>
      </c>
      <c r="B89" s="46">
        <v>30163</v>
      </c>
      <c r="C89" s="46">
        <v>22322</v>
      </c>
      <c r="D89" s="46">
        <v>19754</v>
      </c>
      <c r="E89" s="46">
        <v>13073</v>
      </c>
      <c r="F89" s="46">
        <v>6435</v>
      </c>
      <c r="G89" s="46">
        <v>91747</v>
      </c>
      <c r="H89" s="9">
        <v>-2.4</v>
      </c>
      <c r="I89" s="3"/>
      <c r="J89" s="3"/>
      <c r="K89" s="3"/>
      <c r="L89" s="3"/>
      <c r="M89" s="3"/>
    </row>
    <row r="90" spans="1:9" ht="13.5" customHeight="1">
      <c r="A90" s="11" t="s">
        <v>185</v>
      </c>
      <c r="B90" s="39">
        <v>36195</v>
      </c>
      <c r="C90" s="39">
        <v>26244</v>
      </c>
      <c r="D90" s="39">
        <v>22151</v>
      </c>
      <c r="E90" s="39">
        <v>15225</v>
      </c>
      <c r="F90" s="39">
        <v>6685</v>
      </c>
      <c r="G90" s="39">
        <v>106500</v>
      </c>
      <c r="H90" s="9">
        <v>-1.9</v>
      </c>
      <c r="I90" s="2"/>
    </row>
    <row r="91" spans="1:9" ht="13.5" customHeight="1">
      <c r="A91" s="11" t="s">
        <v>187</v>
      </c>
      <c r="B91" s="39">
        <v>31085</v>
      </c>
      <c r="C91" s="39">
        <v>21773</v>
      </c>
      <c r="D91" s="39">
        <v>20228</v>
      </c>
      <c r="E91" s="39">
        <v>14064</v>
      </c>
      <c r="F91" s="39">
        <v>6865</v>
      </c>
      <c r="G91" s="39">
        <v>94015</v>
      </c>
      <c r="H91" s="9">
        <f>(G91-G87)/G87*100</f>
        <v>-3.275753865780512</v>
      </c>
      <c r="I91" s="2"/>
    </row>
    <row r="92" spans="1:9" ht="13.5" customHeight="1">
      <c r="A92" s="11" t="s">
        <v>189</v>
      </c>
      <c r="B92" s="39">
        <v>38464</v>
      </c>
      <c r="C92" s="39">
        <v>27304</v>
      </c>
      <c r="D92" s="39">
        <v>24137</v>
      </c>
      <c r="E92" s="39">
        <v>16334</v>
      </c>
      <c r="F92" s="39">
        <v>7516</v>
      </c>
      <c r="G92" s="39">
        <v>113755</v>
      </c>
      <c r="H92" s="9">
        <f>(G92-G88)/G88*100</f>
        <v>2.2654739964939092</v>
      </c>
      <c r="I92" s="2"/>
    </row>
    <row r="93" spans="1:9" ht="13.5" customHeight="1">
      <c r="A93" s="11" t="s">
        <v>191</v>
      </c>
      <c r="B93" s="39">
        <v>32098</v>
      </c>
      <c r="C93" s="39">
        <v>24418</v>
      </c>
      <c r="D93" s="39">
        <v>21081</v>
      </c>
      <c r="E93" s="39">
        <v>13930</v>
      </c>
      <c r="F93" s="39">
        <v>6682</v>
      </c>
      <c r="G93" s="39">
        <v>98209</v>
      </c>
      <c r="H93" s="9">
        <f>(G93-G89)/G89*100</f>
        <v>7.043282069168474</v>
      </c>
      <c r="I93" s="2"/>
    </row>
    <row r="94" spans="1:9" ht="13.5" customHeight="1">
      <c r="A94" s="11" t="s">
        <v>224</v>
      </c>
      <c r="B94" s="39">
        <v>38610</v>
      </c>
      <c r="C94" s="39">
        <v>28633</v>
      </c>
      <c r="D94" s="39">
        <v>24866</v>
      </c>
      <c r="E94" s="39">
        <v>15975</v>
      </c>
      <c r="F94" s="39">
        <v>7394</v>
      </c>
      <c r="G94" s="39">
        <v>115478</v>
      </c>
      <c r="H94" s="9">
        <f>(G94-G90)/G90*100</f>
        <v>8.430046948356807</v>
      </c>
      <c r="I94" s="2"/>
    </row>
    <row r="95" spans="1:9" ht="13.5" customHeight="1">
      <c r="A95" s="11" t="s">
        <v>226</v>
      </c>
      <c r="B95" s="39">
        <v>31886</v>
      </c>
      <c r="C95" s="39">
        <v>22894</v>
      </c>
      <c r="D95" s="39">
        <v>21952</v>
      </c>
      <c r="E95" s="39">
        <v>13992</v>
      </c>
      <c r="F95" s="39">
        <v>6688</v>
      </c>
      <c r="G95" s="39">
        <v>97412</v>
      </c>
      <c r="H95" s="9">
        <v>3.6132532042759133</v>
      </c>
      <c r="I95" s="2"/>
    </row>
    <row r="96" spans="1:9" ht="13.5" customHeight="1">
      <c r="A96" s="11" t="s">
        <v>228</v>
      </c>
      <c r="B96" s="39">
        <v>35870</v>
      </c>
      <c r="C96" s="39">
        <v>25836</v>
      </c>
      <c r="D96" s="39">
        <v>22770</v>
      </c>
      <c r="E96" s="39">
        <v>15005</v>
      </c>
      <c r="F96" s="39">
        <v>7009</v>
      </c>
      <c r="G96" s="39">
        <v>106490</v>
      </c>
      <c r="H96" s="9">
        <v>-6.386532460111644</v>
      </c>
      <c r="I96" s="2"/>
    </row>
    <row r="97" spans="1:9" ht="13.5" customHeight="1">
      <c r="A97" s="11" t="s">
        <v>230</v>
      </c>
      <c r="B97" s="39">
        <v>31324</v>
      </c>
      <c r="C97" s="39">
        <v>23990</v>
      </c>
      <c r="D97" s="39">
        <v>19974</v>
      </c>
      <c r="E97" s="39">
        <v>12878</v>
      </c>
      <c r="F97" s="39">
        <v>6039</v>
      </c>
      <c r="G97" s="39">
        <v>94205</v>
      </c>
      <c r="H97" s="9">
        <f aca="true" t="shared" si="0" ref="H97:H102">(G97-G93)/G93*100</f>
        <v>-4.077019417772302</v>
      </c>
      <c r="I97" s="2"/>
    </row>
    <row r="98" spans="1:9" ht="13.5" customHeight="1">
      <c r="A98" s="11" t="s">
        <v>232</v>
      </c>
      <c r="B98" s="39">
        <v>38007</v>
      </c>
      <c r="C98" s="39">
        <v>28050</v>
      </c>
      <c r="D98" s="39">
        <v>22816</v>
      </c>
      <c r="E98" s="39">
        <v>14768</v>
      </c>
      <c r="F98" s="39">
        <v>6652</v>
      </c>
      <c r="G98" s="39">
        <v>110293</v>
      </c>
      <c r="H98" s="9">
        <f t="shared" si="0"/>
        <v>-4.490032733507681</v>
      </c>
      <c r="I98" s="2"/>
    </row>
    <row r="99" spans="1:9" ht="13.5" customHeight="1">
      <c r="A99" s="11" t="s">
        <v>234</v>
      </c>
      <c r="B99" s="51">
        <v>26286</v>
      </c>
      <c r="C99" s="51">
        <v>20325</v>
      </c>
      <c r="D99" s="51">
        <v>20059</v>
      </c>
      <c r="E99" s="51">
        <v>11884</v>
      </c>
      <c r="F99" s="51">
        <v>5180</v>
      </c>
      <c r="G99" s="51">
        <v>83734</v>
      </c>
      <c r="H99" s="9">
        <f t="shared" si="0"/>
        <v>-14.041391204369072</v>
      </c>
      <c r="I99" s="2"/>
    </row>
    <row r="100" spans="1:9" ht="13.5" customHeight="1">
      <c r="A100" s="11" t="s">
        <v>236</v>
      </c>
      <c r="B100" s="51">
        <v>28580</v>
      </c>
      <c r="C100" s="51">
        <v>22032</v>
      </c>
      <c r="D100" s="51">
        <v>17756</v>
      </c>
      <c r="E100" s="51">
        <v>11021</v>
      </c>
      <c r="F100" s="51">
        <v>4895</v>
      </c>
      <c r="G100" s="51">
        <v>84284</v>
      </c>
      <c r="H100" s="9">
        <f t="shared" si="0"/>
        <v>-20.852662221804863</v>
      </c>
      <c r="I100" s="2"/>
    </row>
    <row r="101" spans="1:9" ht="13.5" customHeight="1">
      <c r="A101" s="11" t="s">
        <v>238</v>
      </c>
      <c r="B101" s="51">
        <v>29460</v>
      </c>
      <c r="C101" s="51">
        <v>23112</v>
      </c>
      <c r="D101" s="51">
        <v>17724</v>
      </c>
      <c r="E101" s="51">
        <v>11981</v>
      </c>
      <c r="F101" s="51">
        <v>5233</v>
      </c>
      <c r="G101" s="51">
        <v>87510</v>
      </c>
      <c r="H101" s="9">
        <f t="shared" si="0"/>
        <v>-7.106841462767369</v>
      </c>
      <c r="I101" s="2"/>
    </row>
    <row r="102" spans="1:9" ht="13.5" customHeight="1">
      <c r="A102" s="11" t="s">
        <v>240</v>
      </c>
      <c r="B102" s="51">
        <v>38455</v>
      </c>
      <c r="C102" s="51">
        <v>29156</v>
      </c>
      <c r="D102" s="51">
        <v>23257</v>
      </c>
      <c r="E102" s="51">
        <v>15011</v>
      </c>
      <c r="F102" s="51">
        <v>6672</v>
      </c>
      <c r="G102" s="51">
        <v>112551</v>
      </c>
      <c r="H102" s="9">
        <f t="shared" si="0"/>
        <v>2.047274079044001</v>
      </c>
      <c r="I102" s="2"/>
    </row>
    <row r="103" spans="1:9" ht="13.5" customHeight="1">
      <c r="A103" s="11" t="s">
        <v>242</v>
      </c>
      <c r="B103" s="10">
        <v>34943</v>
      </c>
      <c r="C103" s="10">
        <v>25074</v>
      </c>
      <c r="D103" s="10">
        <v>21852</v>
      </c>
      <c r="E103" s="10">
        <v>14549</v>
      </c>
      <c r="F103" s="10">
        <v>6541</v>
      </c>
      <c r="G103" s="10">
        <v>102959</v>
      </c>
      <c r="H103" s="9">
        <f aca="true" t="shared" si="1" ref="H103:H108">(G103-G99)/G99*100</f>
        <v>22.959610194186354</v>
      </c>
      <c r="I103" s="2"/>
    </row>
    <row r="104" spans="1:9" ht="13.5" customHeight="1">
      <c r="A104" s="11" t="s">
        <v>244</v>
      </c>
      <c r="B104" s="10">
        <v>42319</v>
      </c>
      <c r="C104" s="10">
        <v>30485</v>
      </c>
      <c r="D104" s="10">
        <v>25201</v>
      </c>
      <c r="E104" s="10">
        <v>16663</v>
      </c>
      <c r="F104" s="10">
        <v>7721</v>
      </c>
      <c r="G104" s="10">
        <v>122389</v>
      </c>
      <c r="H104" s="9">
        <f t="shared" si="1"/>
        <v>45.210241564235204</v>
      </c>
      <c r="I104" s="2"/>
    </row>
    <row r="105" spans="1:9" ht="13.5" customHeight="1">
      <c r="A105" s="11" t="s">
        <v>246</v>
      </c>
      <c r="B105" s="10">
        <v>35125</v>
      </c>
      <c r="C105" s="10">
        <v>26470</v>
      </c>
      <c r="D105" s="10">
        <v>22215</v>
      </c>
      <c r="E105" s="10">
        <v>13565</v>
      </c>
      <c r="F105" s="10">
        <v>6281</v>
      </c>
      <c r="G105" s="10">
        <v>103656</v>
      </c>
      <c r="H105" s="9">
        <f t="shared" si="1"/>
        <v>18.450462804250943</v>
      </c>
      <c r="I105" s="2"/>
    </row>
    <row r="106" spans="1:9" ht="13.5" customHeight="1">
      <c r="A106" s="11" t="s">
        <v>248</v>
      </c>
      <c r="B106" s="10">
        <v>39762</v>
      </c>
      <c r="C106" s="10">
        <v>29662</v>
      </c>
      <c r="D106" s="10">
        <v>24418</v>
      </c>
      <c r="E106" s="10">
        <v>15400</v>
      </c>
      <c r="F106" s="10">
        <v>6996</v>
      </c>
      <c r="G106" s="10">
        <v>116238</v>
      </c>
      <c r="H106" s="9">
        <f t="shared" si="1"/>
        <v>3.2758482821121095</v>
      </c>
      <c r="I106" s="2"/>
    </row>
    <row r="107" spans="1:9" ht="13.5" customHeight="1">
      <c r="A107" s="11" t="s">
        <v>250</v>
      </c>
      <c r="B107" s="10">
        <v>36234</v>
      </c>
      <c r="C107" s="10">
        <v>25145</v>
      </c>
      <c r="D107" s="10">
        <v>23056</v>
      </c>
      <c r="E107" s="10">
        <v>15198</v>
      </c>
      <c r="F107" s="10">
        <v>7040</v>
      </c>
      <c r="G107" s="10">
        <v>106673</v>
      </c>
      <c r="H107" s="9">
        <f t="shared" si="1"/>
        <v>3.607261142784992</v>
      </c>
      <c r="I107" s="2"/>
    </row>
    <row r="108" spans="1:9" ht="13.5" customHeight="1">
      <c r="A108" s="11" t="s">
        <v>253</v>
      </c>
      <c r="B108" s="10">
        <v>41545</v>
      </c>
      <c r="C108" s="10">
        <v>28865</v>
      </c>
      <c r="D108" s="10">
        <v>25809</v>
      </c>
      <c r="E108" s="10">
        <v>17040</v>
      </c>
      <c r="F108" s="10">
        <v>8001</v>
      </c>
      <c r="G108" s="10">
        <v>121260</v>
      </c>
      <c r="H108" s="9">
        <f t="shared" si="1"/>
        <v>-0.9224685224979369</v>
      </c>
      <c r="I108" s="2"/>
    </row>
    <row r="109" spans="1:9" ht="13.5" customHeight="1">
      <c r="A109" s="11" t="s">
        <v>257</v>
      </c>
      <c r="B109" s="10">
        <v>32790</v>
      </c>
      <c r="C109" s="10">
        <v>24311</v>
      </c>
      <c r="D109" s="10">
        <v>20280</v>
      </c>
      <c r="E109" s="10">
        <v>12561</v>
      </c>
      <c r="F109" s="10">
        <v>6003</v>
      </c>
      <c r="G109" s="10">
        <v>95945</v>
      </c>
      <c r="H109" s="9">
        <f>(G109-G105)/G105*100</f>
        <v>-7.439029096241414</v>
      </c>
      <c r="I109" s="2"/>
    </row>
    <row r="110" spans="1:13" ht="9" customHeight="1">
      <c r="A110" s="37"/>
      <c r="B110" s="36"/>
      <c r="C110" s="36"/>
      <c r="D110" s="36"/>
      <c r="E110" s="36"/>
      <c r="F110" s="36"/>
      <c r="G110" s="36"/>
      <c r="H110" s="35"/>
      <c r="J110" s="3"/>
      <c r="K110" s="3"/>
      <c r="L110" s="3"/>
      <c r="M110" s="3"/>
    </row>
    <row r="111" spans="2:6" ht="6" customHeight="1">
      <c r="B111" s="3"/>
      <c r="C111" s="3"/>
      <c r="D111" s="3"/>
      <c r="E111" s="3"/>
      <c r="F111" s="3"/>
    </row>
    <row r="112" spans="1:6" ht="13.5" customHeight="1">
      <c r="A112" s="5" t="s">
        <v>276</v>
      </c>
      <c r="B112" s="3"/>
      <c r="C112" s="3"/>
      <c r="D112" s="3"/>
      <c r="E112" s="3"/>
      <c r="F112" s="3"/>
    </row>
    <row r="113" spans="1:8" ht="12">
      <c r="A113" s="5"/>
      <c r="B113"/>
      <c r="C113"/>
      <c r="D113"/>
      <c r="E113"/>
      <c r="F113"/>
      <c r="G113"/>
      <c r="H113"/>
    </row>
    <row r="114" ht="12">
      <c r="B114" s="3"/>
    </row>
    <row r="115" ht="12">
      <c r="B115" s="3"/>
    </row>
    <row r="116" ht="12">
      <c r="B116" s="3"/>
    </row>
  </sheetData>
  <sheetProtection/>
  <mergeCells count="2">
    <mergeCell ref="B4:G4"/>
    <mergeCell ref="H4:H5"/>
  </mergeCells>
  <printOptions/>
  <pageMargins left="0.75" right="0.75" top="0.35" bottom="0.39" header="0.17" footer="0.35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140625" style="0" customWidth="1"/>
    <col min="2" max="8" width="9.140625" style="54" customWidth="1"/>
  </cols>
  <sheetData>
    <row r="1" ht="12">
      <c r="A1" s="21" t="s">
        <v>220</v>
      </c>
    </row>
    <row r="2" ht="12">
      <c r="A2" s="21" t="s">
        <v>262</v>
      </c>
    </row>
    <row r="4" spans="1:7" ht="12">
      <c r="A4" s="20" t="s">
        <v>7</v>
      </c>
      <c r="B4" s="91" t="s">
        <v>8</v>
      </c>
      <c r="C4" s="91"/>
      <c r="D4" s="91"/>
      <c r="E4" s="91"/>
      <c r="F4" s="91"/>
      <c r="G4" s="91"/>
    </row>
    <row r="5" spans="1:7" ht="12">
      <c r="A5" s="19" t="s">
        <v>10</v>
      </c>
      <c r="B5" s="18" t="s">
        <v>2</v>
      </c>
      <c r="C5" s="18" t="s">
        <v>3</v>
      </c>
      <c r="D5" s="18" t="s">
        <v>0</v>
      </c>
      <c r="E5" s="18" t="s">
        <v>4</v>
      </c>
      <c r="F5" s="18" t="s">
        <v>5</v>
      </c>
      <c r="G5" s="18" t="s">
        <v>1</v>
      </c>
    </row>
    <row r="6" ht="12">
      <c r="B6" s="82"/>
    </row>
    <row r="7" spans="1:2" ht="12">
      <c r="A7" s="5" t="s">
        <v>11</v>
      </c>
      <c r="B7" s="82"/>
    </row>
    <row r="8" spans="1:7" ht="12">
      <c r="A8" s="5" t="s">
        <v>13</v>
      </c>
      <c r="B8" s="12">
        <v>6.939847908436812</v>
      </c>
      <c r="C8" s="12">
        <v>4.0650527337068025</v>
      </c>
      <c r="D8" s="12">
        <v>5.261873917621908</v>
      </c>
      <c r="E8" s="12">
        <v>0.9312227124425313</v>
      </c>
      <c r="F8" s="12">
        <v>4.6117242231524225</v>
      </c>
      <c r="G8" s="12">
        <v>4.836783761609126</v>
      </c>
    </row>
    <row r="9" spans="1:7" ht="12">
      <c r="A9" s="5" t="s">
        <v>14</v>
      </c>
      <c r="B9" s="12">
        <v>2.006614402095961</v>
      </c>
      <c r="C9" s="12">
        <v>4.831759971594842</v>
      </c>
      <c r="D9" s="12">
        <v>8.136185170775697</v>
      </c>
      <c r="E9" s="12">
        <v>7.587852959353003</v>
      </c>
      <c r="F9" s="12">
        <v>4.571439930756781</v>
      </c>
      <c r="G9" s="12">
        <v>4.810494351053044</v>
      </c>
    </row>
    <row r="10" spans="1:7" ht="12">
      <c r="A10" s="5" t="s">
        <v>15</v>
      </c>
      <c r="B10" s="12">
        <v>6.082771930218618</v>
      </c>
      <c r="C10" s="12">
        <v>5.028554032971996</v>
      </c>
      <c r="D10" s="12">
        <v>7.266442820172781</v>
      </c>
      <c r="E10" s="12">
        <v>3.6118611016362214</v>
      </c>
      <c r="F10" s="12">
        <v>5.717618433818571</v>
      </c>
      <c r="G10" s="12">
        <v>5.644793192667633</v>
      </c>
    </row>
    <row r="11" spans="1:7" ht="12">
      <c r="A11" s="5" t="s">
        <v>16</v>
      </c>
      <c r="B11" s="12">
        <v>-3.6030015989231403</v>
      </c>
      <c r="C11" s="12">
        <v>0.14621861983466009</v>
      </c>
      <c r="D11" s="12">
        <v>-0.8924210294888657</v>
      </c>
      <c r="E11" s="12">
        <v>1.9751563670283252</v>
      </c>
      <c r="F11" s="12">
        <v>0.02181043090279278</v>
      </c>
      <c r="G11" s="12">
        <v>-1.1041853148783451</v>
      </c>
    </row>
    <row r="12" spans="1:7" ht="12">
      <c r="A12" s="5" t="s">
        <v>17</v>
      </c>
      <c r="B12" s="12">
        <v>1.8476469042018366</v>
      </c>
      <c r="C12" s="12">
        <v>0.7338579298755464</v>
      </c>
      <c r="D12" s="12">
        <v>3.91616526280201</v>
      </c>
      <c r="E12" s="12">
        <v>1.7390846447665511</v>
      </c>
      <c r="F12" s="12">
        <v>2.9423597005688378</v>
      </c>
      <c r="G12" s="12">
        <v>2.074737966632215</v>
      </c>
    </row>
    <row r="13" spans="1:7" ht="12">
      <c r="A13" s="5" t="s">
        <v>18</v>
      </c>
      <c r="B13" s="12">
        <v>3.63178811371635</v>
      </c>
      <c r="C13" s="12">
        <v>4.1909414838805645</v>
      </c>
      <c r="D13" s="12">
        <v>3.977749112205599</v>
      </c>
      <c r="E13" s="12">
        <v>4.4304101696286216</v>
      </c>
      <c r="F13" s="12">
        <v>4.199647858731961</v>
      </c>
      <c r="G13" s="12">
        <v>3.996190051210699</v>
      </c>
    </row>
    <row r="14" spans="1:7" ht="12">
      <c r="A14" s="5" t="s">
        <v>19</v>
      </c>
      <c r="B14" s="12">
        <v>4.188893892064212</v>
      </c>
      <c r="C14" s="12">
        <v>4.524502968278487</v>
      </c>
      <c r="D14" s="12">
        <v>4.531576120264412</v>
      </c>
      <c r="E14" s="12">
        <v>5.592653573813252</v>
      </c>
      <c r="F14" s="12">
        <v>1.8821244438971731</v>
      </c>
      <c r="G14" s="12">
        <v>4.3590366492688295</v>
      </c>
    </row>
    <row r="15" spans="1:7" ht="12">
      <c r="A15" s="5" t="s">
        <v>20</v>
      </c>
      <c r="B15" s="12">
        <v>3.9774552336923708</v>
      </c>
      <c r="C15" s="12">
        <v>3.726036530899192</v>
      </c>
      <c r="D15" s="12">
        <v>6.687080153625109</v>
      </c>
      <c r="E15" s="12">
        <v>-0.917731129802939</v>
      </c>
      <c r="F15" s="12">
        <v>-0.6939673991713431</v>
      </c>
      <c r="G15" s="12">
        <v>3.236440451724308</v>
      </c>
    </row>
    <row r="16" spans="1:7" ht="12">
      <c r="A16" s="5" t="s">
        <v>21</v>
      </c>
      <c r="B16" s="12">
        <v>5.56814284996824</v>
      </c>
      <c r="C16" s="12">
        <v>5.665948035427128</v>
      </c>
      <c r="D16" s="12">
        <v>3.094647011928531</v>
      </c>
      <c r="E16" s="12">
        <v>6.619659979513276</v>
      </c>
      <c r="F16" s="12">
        <v>6.023033097188339</v>
      </c>
      <c r="G16" s="12">
        <v>5.302474852361204</v>
      </c>
    </row>
    <row r="17" spans="1:7" ht="12">
      <c r="A17" s="5" t="s">
        <v>22</v>
      </c>
      <c r="B17" s="12">
        <v>0.11615206909615333</v>
      </c>
      <c r="C17" s="12">
        <v>-2.285924371123574</v>
      </c>
      <c r="D17" s="12">
        <v>0.46914724341520697</v>
      </c>
      <c r="E17" s="12">
        <v>-0.6229961755194393</v>
      </c>
      <c r="F17" s="12">
        <v>0.10083536471721133</v>
      </c>
      <c r="G17" s="12">
        <v>-0.4494566558793282</v>
      </c>
    </row>
    <row r="18" spans="1:7" ht="12">
      <c r="A18" s="5" t="s">
        <v>23</v>
      </c>
      <c r="B18" s="12">
        <v>-4.438304160830063</v>
      </c>
      <c r="C18" s="12">
        <v>-5.064194921752837</v>
      </c>
      <c r="D18" s="12">
        <v>-6.644647933782685</v>
      </c>
      <c r="E18" s="12">
        <v>-5.663699053299894</v>
      </c>
      <c r="F18" s="12">
        <v>-4.073055622582224</v>
      </c>
      <c r="G18" s="12">
        <v>-5.171415927962649</v>
      </c>
    </row>
    <row r="19" spans="1:7" ht="12">
      <c r="A19" s="5" t="s">
        <v>24</v>
      </c>
      <c r="B19" s="12">
        <v>10.099572571886382</v>
      </c>
      <c r="C19" s="12">
        <v>15.903088244921884</v>
      </c>
      <c r="D19" s="12">
        <v>20.26938704830108</v>
      </c>
      <c r="E19" s="12">
        <v>9.675385519574924</v>
      </c>
      <c r="F19" s="12">
        <v>11.94033204467</v>
      </c>
      <c r="G19" s="12">
        <v>13.367943297283352</v>
      </c>
    </row>
    <row r="20" spans="1:7" ht="12">
      <c r="A20" s="5" t="s">
        <v>25</v>
      </c>
      <c r="B20" s="12">
        <v>-7.003359940461874</v>
      </c>
      <c r="C20" s="12">
        <v>-10.252309603962944</v>
      </c>
      <c r="D20" s="12">
        <v>-11.396804520750685</v>
      </c>
      <c r="E20" s="12">
        <v>-4.601540050278633</v>
      </c>
      <c r="F20" s="12">
        <v>-6.078188402941694</v>
      </c>
      <c r="G20" s="12">
        <v>-8.1520612299608</v>
      </c>
    </row>
    <row r="21" spans="1:7" ht="12">
      <c r="A21" s="5" t="s">
        <v>26</v>
      </c>
      <c r="B21" s="12">
        <v>-4.003819503965305</v>
      </c>
      <c r="C21" s="12">
        <v>-2.982792697902472</v>
      </c>
      <c r="D21" s="12">
        <v>-2.124964621958504</v>
      </c>
      <c r="E21" s="12">
        <v>-1.4765620235598194</v>
      </c>
      <c r="F21" s="12">
        <v>-1.5174346909084069</v>
      </c>
      <c r="G21" s="12">
        <v>-2.8014423383342075</v>
      </c>
    </row>
    <row r="22" spans="1:7" ht="12">
      <c r="A22" s="5" t="s">
        <v>27</v>
      </c>
      <c r="B22" s="12">
        <v>0.7156893364938305</v>
      </c>
      <c r="C22" s="12">
        <v>1.2397841440252293</v>
      </c>
      <c r="D22" s="12">
        <v>-0.8689225558998528</v>
      </c>
      <c r="E22" s="12">
        <v>2.6145300538192924</v>
      </c>
      <c r="F22" s="12">
        <v>2.824383095425996</v>
      </c>
      <c r="G22" s="12">
        <v>0.9994641162852291</v>
      </c>
    </row>
    <row r="23" spans="1:7" ht="12">
      <c r="A23" s="5" t="s">
        <v>28</v>
      </c>
      <c r="B23" s="12">
        <v>-1.5516588612605524</v>
      </c>
      <c r="C23" s="12">
        <v>4.669703155965008</v>
      </c>
      <c r="D23" s="12">
        <v>2.4829871891967334</v>
      </c>
      <c r="E23" s="12">
        <v>-3.0087980622266084</v>
      </c>
      <c r="F23" s="12">
        <v>-2.668375058826037</v>
      </c>
      <c r="G23" s="12">
        <v>0.2037555901710256</v>
      </c>
    </row>
    <row r="24" spans="1:7" ht="12">
      <c r="A24" s="5" t="s">
        <v>29</v>
      </c>
      <c r="B24" s="12">
        <v>1.4564545270144083</v>
      </c>
      <c r="C24" s="12">
        <v>-3.55414471581254</v>
      </c>
      <c r="D24" s="12">
        <v>-0.2198926258844634</v>
      </c>
      <c r="E24" s="12">
        <v>3.076380673523901</v>
      </c>
      <c r="F24" s="12">
        <v>2.4533619291402418</v>
      </c>
      <c r="G24" s="12">
        <v>0.3676555461392807</v>
      </c>
    </row>
    <row r="25" spans="1:7" ht="12">
      <c r="A25" s="5" t="s">
        <v>30</v>
      </c>
      <c r="B25" s="12">
        <v>1.6872706322752187</v>
      </c>
      <c r="C25" s="12">
        <v>1.1218940611857389</v>
      </c>
      <c r="D25" s="12">
        <v>-3.119718994041125</v>
      </c>
      <c r="E25" s="12">
        <v>2.622350507571118</v>
      </c>
      <c r="F25" s="12">
        <v>0.21993086948619867</v>
      </c>
      <c r="G25" s="12">
        <v>0.6421144665757316</v>
      </c>
    </row>
    <row r="26" spans="1:7" ht="12">
      <c r="A26" s="5" t="s">
        <v>31</v>
      </c>
      <c r="B26" s="12">
        <v>-2.8515022073323757</v>
      </c>
      <c r="C26" s="12">
        <v>-0.2992651987910888</v>
      </c>
      <c r="D26" s="12">
        <v>0.791789576273731</v>
      </c>
      <c r="E26" s="12">
        <v>-4.449244582660141</v>
      </c>
      <c r="F26" s="12">
        <v>-1.8364075800122042</v>
      </c>
      <c r="G26" s="12">
        <v>-1.797739334789748</v>
      </c>
    </row>
    <row r="27" spans="1:7" ht="12">
      <c r="A27" s="5" t="s">
        <v>32</v>
      </c>
      <c r="B27" s="12">
        <v>14.774662214201234</v>
      </c>
      <c r="C27" s="12">
        <v>18.610846255569328</v>
      </c>
      <c r="D27" s="12">
        <v>30.56029426564751</v>
      </c>
      <c r="E27" s="12">
        <v>17.039220730327617</v>
      </c>
      <c r="F27" s="12">
        <v>8.205527929361953</v>
      </c>
      <c r="G27" s="12">
        <v>18.514081409591796</v>
      </c>
    </row>
    <row r="28" spans="1:7" ht="12">
      <c r="A28" s="5" t="s">
        <v>33</v>
      </c>
      <c r="B28" s="12">
        <v>-5.343934281483806</v>
      </c>
      <c r="C28" s="12">
        <v>-10.239342485022647</v>
      </c>
      <c r="D28" s="12">
        <v>-6.37325730018509</v>
      </c>
      <c r="E28" s="12">
        <v>-4.50806154371408</v>
      </c>
      <c r="F28" s="12">
        <v>-1.7688080687030163</v>
      </c>
      <c r="G28" s="12">
        <v>-6.20633045504348</v>
      </c>
    </row>
    <row r="29" spans="1:7" ht="12">
      <c r="A29" s="5" t="s">
        <v>34</v>
      </c>
      <c r="B29" s="12">
        <v>3.4469140042179367</v>
      </c>
      <c r="C29" s="12">
        <v>5.41155300572606</v>
      </c>
      <c r="D29" s="12">
        <v>0.3215576995943112</v>
      </c>
      <c r="E29" s="12">
        <v>1.9461651366651815</v>
      </c>
      <c r="F29" s="12">
        <v>4.825335401265378</v>
      </c>
      <c r="G29" s="12">
        <v>3.03995900138177</v>
      </c>
    </row>
    <row r="30" spans="1:7" ht="12">
      <c r="A30" s="5" t="s">
        <v>35</v>
      </c>
      <c r="B30" s="12">
        <v>6.85265533153417</v>
      </c>
      <c r="C30" s="12">
        <v>10.31494248259916</v>
      </c>
      <c r="D30" s="12">
        <v>2.183196762702881</v>
      </c>
      <c r="E30" s="12">
        <v>1.348305986823806</v>
      </c>
      <c r="F30" s="12">
        <v>-0.4675121500608201</v>
      </c>
      <c r="G30" s="12">
        <v>5.094374874973417</v>
      </c>
    </row>
    <row r="31" spans="1:7" ht="12">
      <c r="A31" s="5" t="s">
        <v>36</v>
      </c>
      <c r="B31" s="12">
        <v>-9.136924521247025</v>
      </c>
      <c r="C31" s="12">
        <v>-10.706578499162218</v>
      </c>
      <c r="D31" s="12">
        <v>-6.17896646331556</v>
      </c>
      <c r="E31" s="12">
        <v>-1.1804502978124813</v>
      </c>
      <c r="F31" s="12">
        <v>0.12691029595552455</v>
      </c>
      <c r="G31" s="12">
        <v>-6.899140029774979</v>
      </c>
    </row>
    <row r="32" spans="1:7" ht="12">
      <c r="A32" s="5" t="s">
        <v>37</v>
      </c>
      <c r="B32" s="12">
        <v>0.15853175482315396</v>
      </c>
      <c r="C32" s="12">
        <v>-0.7425824249187782</v>
      </c>
      <c r="D32" s="12">
        <v>-0.8255485548666</v>
      </c>
      <c r="E32" s="12">
        <v>-0.8661946993294152</v>
      </c>
      <c r="F32" s="12">
        <v>-2.676812984380193</v>
      </c>
      <c r="G32" s="12">
        <v>-0.645424377599352</v>
      </c>
    </row>
    <row r="33" spans="1:7" ht="12">
      <c r="A33" s="5" t="s">
        <v>38</v>
      </c>
      <c r="B33" s="12">
        <v>4.548338855353639</v>
      </c>
      <c r="C33" s="12">
        <v>2.935988212885924</v>
      </c>
      <c r="D33" s="12">
        <v>3.6658791652080995</v>
      </c>
      <c r="E33" s="12">
        <v>2.68742917353018</v>
      </c>
      <c r="F33" s="12">
        <v>4.9154439437503425</v>
      </c>
      <c r="G33" s="12">
        <v>3.744913010983893</v>
      </c>
    </row>
    <row r="34" spans="1:7" ht="12">
      <c r="A34" s="5" t="s">
        <v>39</v>
      </c>
      <c r="B34" s="12">
        <v>2.459077272983727</v>
      </c>
      <c r="C34" s="12">
        <v>2.5730504565330174</v>
      </c>
      <c r="D34" s="12">
        <v>5.96922815713141</v>
      </c>
      <c r="E34" s="12">
        <v>3.8437136733244346</v>
      </c>
      <c r="F34" s="12">
        <v>2.3520286267352293</v>
      </c>
      <c r="G34" s="12">
        <v>3.424509629081702</v>
      </c>
    </row>
    <row r="35" spans="1:7" ht="12">
      <c r="A35" s="14" t="s">
        <v>40</v>
      </c>
      <c r="B35" s="12">
        <v>-0.5860214517103052</v>
      </c>
      <c r="C35" s="12">
        <v>1.0036386852989714</v>
      </c>
      <c r="D35" s="12">
        <v>-2.9624992421368823</v>
      </c>
      <c r="E35" s="12">
        <v>-3.1865652706496386</v>
      </c>
      <c r="F35" s="12">
        <v>1.1578275136178307</v>
      </c>
      <c r="G35" s="12">
        <v>-1.0430646830124342</v>
      </c>
    </row>
    <row r="36" spans="1:7" ht="12">
      <c r="A36" s="14" t="s">
        <v>41</v>
      </c>
      <c r="B36" s="12">
        <v>1.920961230649338</v>
      </c>
      <c r="C36" s="12">
        <v>-0.48080629726725616</v>
      </c>
      <c r="D36" s="12">
        <v>1.8608463581467667</v>
      </c>
      <c r="E36" s="12">
        <v>3.6724977659980507</v>
      </c>
      <c r="F36" s="12">
        <v>1.079078919489282</v>
      </c>
      <c r="G36" s="12">
        <v>1.6111961483555166</v>
      </c>
    </row>
    <row r="37" spans="1:7" ht="12">
      <c r="A37" s="14" t="s">
        <v>42</v>
      </c>
      <c r="B37" s="12">
        <v>1.1445026450831686</v>
      </c>
      <c r="C37" s="12">
        <v>-0.06112025152210795</v>
      </c>
      <c r="D37" s="12">
        <v>2.2662613721660807</v>
      </c>
      <c r="E37" s="12">
        <v>-0.8060841266281639</v>
      </c>
      <c r="F37" s="12">
        <v>-1.2603251237264383</v>
      </c>
      <c r="G37" s="12">
        <v>0.6006910180968816</v>
      </c>
    </row>
    <row r="38" spans="1:7" ht="12">
      <c r="A38" s="14" t="s">
        <v>43</v>
      </c>
      <c r="B38" s="12">
        <v>1.0158493652601222</v>
      </c>
      <c r="C38" s="12">
        <v>3.1848054286488887</v>
      </c>
      <c r="D38" s="12">
        <v>1.3263021081799962</v>
      </c>
      <c r="E38" s="12">
        <v>1.77969842141266</v>
      </c>
      <c r="F38" s="12">
        <v>0.9568070305057378</v>
      </c>
      <c r="G38" s="12">
        <v>1.6498771843522424</v>
      </c>
    </row>
    <row r="39" spans="1:7" ht="12">
      <c r="A39" s="5" t="s">
        <v>44</v>
      </c>
      <c r="B39" s="12">
        <v>-3.4630950184376257</v>
      </c>
      <c r="C39" s="12">
        <v>-3.3248842357788897</v>
      </c>
      <c r="D39" s="12">
        <v>-1.552498994318322</v>
      </c>
      <c r="E39" s="12">
        <v>-5.512411106566303</v>
      </c>
      <c r="F39" s="12">
        <v>-2.3089840489000184</v>
      </c>
      <c r="G39" s="12">
        <v>-3.2740323962373106</v>
      </c>
    </row>
    <row r="40" spans="1:7" ht="12">
      <c r="A40" s="5" t="s">
        <v>45</v>
      </c>
      <c r="B40" s="12">
        <v>5.300056678489931</v>
      </c>
      <c r="C40" s="12">
        <v>3.756534639263804</v>
      </c>
      <c r="D40" s="12">
        <v>3.7001991949700823</v>
      </c>
      <c r="E40" s="12">
        <v>9.214699836443726</v>
      </c>
      <c r="F40" s="12">
        <v>8.469167074756776</v>
      </c>
      <c r="G40" s="12">
        <v>5.521719562913616</v>
      </c>
    </row>
    <row r="41" spans="1:7" ht="12">
      <c r="A41" s="5" t="s">
        <v>46</v>
      </c>
      <c r="B41" s="12">
        <v>1.9557028958449216</v>
      </c>
      <c r="C41" s="12">
        <v>0.9028443979925631</v>
      </c>
      <c r="D41" s="12">
        <v>-0.0856901943522371</v>
      </c>
      <c r="E41" s="12">
        <v>-1.0664522981119289</v>
      </c>
      <c r="F41" s="12">
        <v>-0.5780949446148514</v>
      </c>
      <c r="G41" s="12">
        <v>0.5950649388583571</v>
      </c>
    </row>
    <row r="42" spans="1:7" ht="12">
      <c r="A42" s="5" t="s">
        <v>47</v>
      </c>
      <c r="B42" s="12">
        <v>-0.7057832661905927</v>
      </c>
      <c r="C42" s="12">
        <v>-0.38037477561423183</v>
      </c>
      <c r="D42" s="12">
        <v>-1.0772525065265468</v>
      </c>
      <c r="E42" s="12">
        <v>1.6192843731746416</v>
      </c>
      <c r="F42" s="12">
        <v>0.7404562812598434</v>
      </c>
      <c r="G42" s="12">
        <v>-0.2162986233863014</v>
      </c>
    </row>
    <row r="43" spans="1:7" ht="12">
      <c r="A43" s="5" t="s">
        <v>48</v>
      </c>
      <c r="B43" s="12">
        <v>3.0194553922901926</v>
      </c>
      <c r="C43" s="12">
        <v>2.3591838917060453</v>
      </c>
      <c r="D43" s="12">
        <v>0.9521005287543363</v>
      </c>
      <c r="E43" s="12">
        <v>0.18790129118650822</v>
      </c>
      <c r="F43" s="12">
        <v>-3.1869410642865676</v>
      </c>
      <c r="G43" s="12">
        <v>1.460920373046528</v>
      </c>
    </row>
    <row r="44" spans="1:7" ht="12">
      <c r="A44" s="5" t="s">
        <v>49</v>
      </c>
      <c r="B44" s="12">
        <v>-1.7016115534589835</v>
      </c>
      <c r="C44" s="12">
        <v>-0.4450595515966809</v>
      </c>
      <c r="D44" s="12">
        <v>-0.7389621556437709</v>
      </c>
      <c r="E44" s="12">
        <v>0.8223864259231901</v>
      </c>
      <c r="F44" s="12">
        <v>-0.766577678843965</v>
      </c>
      <c r="G44" s="12">
        <v>-0.7532638797979121</v>
      </c>
    </row>
    <row r="45" spans="1:7" ht="12">
      <c r="A45" s="5" t="s">
        <v>50</v>
      </c>
      <c r="B45" s="12">
        <v>-6.856910781672328</v>
      </c>
      <c r="C45" s="12">
        <v>-5.3052355568430425</v>
      </c>
      <c r="D45" s="12">
        <v>-6.795458983822515</v>
      </c>
      <c r="E45" s="12">
        <v>-6.198506370356411</v>
      </c>
      <c r="F45" s="12">
        <v>-2.874113026934573</v>
      </c>
      <c r="G45" s="12">
        <v>-6.088326074541843</v>
      </c>
    </row>
    <row r="46" spans="1:7" ht="12">
      <c r="A46" s="5" t="s">
        <v>51</v>
      </c>
      <c r="B46" s="12">
        <v>6.437924180161135</v>
      </c>
      <c r="C46" s="12">
        <v>4.984124681478243</v>
      </c>
      <c r="D46" s="12">
        <v>4.744976808912678</v>
      </c>
      <c r="E46" s="12">
        <v>6.19287715169936</v>
      </c>
      <c r="F46" s="12">
        <v>4.682491064238425</v>
      </c>
      <c r="G46" s="12">
        <v>5.598373110506068</v>
      </c>
    </row>
    <row r="47" spans="1:7" ht="12">
      <c r="A47" s="14" t="s">
        <v>52</v>
      </c>
      <c r="B47" s="12">
        <v>-2.011466981694557</v>
      </c>
      <c r="C47" s="12">
        <v>-2.1118555873691753</v>
      </c>
      <c r="D47" s="12">
        <v>0.7968430127236501</v>
      </c>
      <c r="E47" s="12">
        <v>-3.360352436937597</v>
      </c>
      <c r="F47" s="12">
        <v>-1.3554419200185344</v>
      </c>
      <c r="G47" s="12">
        <v>-1.6348071133644826</v>
      </c>
    </row>
    <row r="48" spans="1:7" ht="12">
      <c r="A48" s="14" t="s">
        <v>53</v>
      </c>
      <c r="B48" s="12">
        <v>-2.1021909889643666</v>
      </c>
      <c r="C48" s="12">
        <v>-3.0024476328280247</v>
      </c>
      <c r="D48" s="12">
        <v>-3.999625457408552</v>
      </c>
      <c r="E48" s="12">
        <v>-4.699130229006814</v>
      </c>
      <c r="F48" s="12">
        <v>-5.088632083425094</v>
      </c>
      <c r="G48" s="12">
        <v>-3.3576573057516197</v>
      </c>
    </row>
    <row r="49" spans="1:7" ht="12">
      <c r="A49" s="14" t="s">
        <v>54</v>
      </c>
      <c r="B49" s="12">
        <v>-2.482214125565113</v>
      </c>
      <c r="C49" s="12">
        <v>-2.169899714260311</v>
      </c>
      <c r="D49" s="12">
        <v>-0.11058553905550117</v>
      </c>
      <c r="E49" s="12">
        <v>0.6795475462025831</v>
      </c>
      <c r="F49" s="12">
        <v>0.5147337588303312</v>
      </c>
      <c r="G49" s="12">
        <v>-1.17228298681857</v>
      </c>
    </row>
    <row r="50" spans="1:7" ht="12">
      <c r="A50" s="14" t="s">
        <v>55</v>
      </c>
      <c r="B50" s="12">
        <v>-1.3375936275906137</v>
      </c>
      <c r="C50" s="12">
        <v>-4.623171109422204</v>
      </c>
      <c r="D50" s="12">
        <v>-4.086595025625065</v>
      </c>
      <c r="E50" s="12">
        <v>-3.0599748884496827</v>
      </c>
      <c r="F50" s="12">
        <v>-4.577852901253951</v>
      </c>
      <c r="G50" s="12">
        <v>-3.144020661302581</v>
      </c>
    </row>
    <row r="51" spans="1:7" ht="12">
      <c r="A51" s="5" t="s">
        <v>56</v>
      </c>
      <c r="B51" s="12">
        <v>-6.830810008038594</v>
      </c>
      <c r="C51" s="12">
        <v>-3.978457534964875</v>
      </c>
      <c r="D51" s="12">
        <v>-4.496458522516036</v>
      </c>
      <c r="E51" s="12">
        <v>-2.723397153559283</v>
      </c>
      <c r="F51" s="12">
        <v>-0.7010309020377185</v>
      </c>
      <c r="G51" s="12">
        <v>-4.58851322351049</v>
      </c>
    </row>
    <row r="52" spans="1:7" ht="12">
      <c r="A52" s="5" t="s">
        <v>57</v>
      </c>
      <c r="B52" s="12">
        <v>-4.108904134057841</v>
      </c>
      <c r="C52" s="12">
        <v>-6.1338169569267595</v>
      </c>
      <c r="D52" s="12">
        <v>-4.075640065582502</v>
      </c>
      <c r="E52" s="12">
        <v>-4.508638073695332</v>
      </c>
      <c r="F52" s="12">
        <v>-2.037033348564839</v>
      </c>
      <c r="G52" s="12">
        <v>-4.408910814715459</v>
      </c>
    </row>
    <row r="53" spans="1:7" ht="12">
      <c r="A53" s="5" t="s">
        <v>58</v>
      </c>
      <c r="B53" s="12">
        <v>-1.029347884832355</v>
      </c>
      <c r="C53" s="12">
        <v>-2.30952328037447</v>
      </c>
      <c r="D53" s="12">
        <v>-3.3680392198448676</v>
      </c>
      <c r="E53" s="12">
        <v>0.8702040827656882</v>
      </c>
      <c r="F53" s="12">
        <v>-2.7602581945791336</v>
      </c>
      <c r="G53" s="12">
        <v>-1.6041554255879185</v>
      </c>
    </row>
    <row r="54" spans="1:7" ht="12">
      <c r="A54" s="5" t="s">
        <v>59</v>
      </c>
      <c r="B54" s="12">
        <v>-5.786541720577955</v>
      </c>
      <c r="C54" s="12">
        <v>-5.606473994453666</v>
      </c>
      <c r="D54" s="12">
        <v>-6.271065398120677</v>
      </c>
      <c r="E54" s="12">
        <v>-5.985298522911194</v>
      </c>
      <c r="F54" s="12">
        <v>-6.110828508096716</v>
      </c>
      <c r="G54" s="12">
        <v>-5.9112111435384005</v>
      </c>
    </row>
    <row r="55" spans="1:7" ht="12">
      <c r="A55" s="5" t="s">
        <v>60</v>
      </c>
      <c r="B55" s="12">
        <v>-7.808305725209549</v>
      </c>
      <c r="C55" s="12">
        <v>-6.243564493592026</v>
      </c>
      <c r="D55" s="12">
        <v>-3.487844080354379</v>
      </c>
      <c r="E55" s="12">
        <v>-2.8400736868512473</v>
      </c>
      <c r="F55" s="12">
        <v>-0.6643973724505369</v>
      </c>
      <c r="G55" s="12">
        <v>-5.1491615302310665</v>
      </c>
    </row>
    <row r="56" spans="1:7" ht="12">
      <c r="A56" s="5" t="s">
        <v>61</v>
      </c>
      <c r="B56" s="12">
        <v>4.272804748500981</v>
      </c>
      <c r="C56" s="12">
        <v>4.932661302992358</v>
      </c>
      <c r="D56" s="12">
        <v>-1.941243663421229</v>
      </c>
      <c r="E56" s="12">
        <v>-0.9559294270515977</v>
      </c>
      <c r="F56" s="12">
        <v>-1.7665867332316867</v>
      </c>
      <c r="G56" s="12">
        <v>1.6571476072655906</v>
      </c>
    </row>
    <row r="57" spans="1:7" ht="12">
      <c r="A57" s="5" t="s">
        <v>62</v>
      </c>
      <c r="B57" s="12">
        <v>-4.976710774470717</v>
      </c>
      <c r="C57" s="12">
        <v>-5.601672034065971</v>
      </c>
      <c r="D57" s="12">
        <v>0.7214272717767025</v>
      </c>
      <c r="E57" s="12">
        <v>3.5765164793031765</v>
      </c>
      <c r="F57" s="12">
        <v>5.44168463464434</v>
      </c>
      <c r="G57" s="12">
        <v>-1.5961888551976753</v>
      </c>
    </row>
    <row r="58" spans="1:7" ht="12">
      <c r="A58" s="5" t="s">
        <v>63</v>
      </c>
      <c r="B58" s="12">
        <v>2.163753550431356</v>
      </c>
      <c r="C58" s="12">
        <v>2.7656734734676736</v>
      </c>
      <c r="D58" s="12">
        <v>4.132626243306485</v>
      </c>
      <c r="E58" s="12">
        <v>-1.2683870341438004</v>
      </c>
      <c r="F58" s="12">
        <v>-1.1191025145931537</v>
      </c>
      <c r="G58" s="12">
        <v>1.7566331277647618</v>
      </c>
    </row>
    <row r="59" spans="1:7" ht="12">
      <c r="A59" s="5" t="s">
        <v>64</v>
      </c>
      <c r="B59" s="12">
        <v>-0.09398097329293621</v>
      </c>
      <c r="C59" s="12">
        <v>1.4453405085216957</v>
      </c>
      <c r="D59" s="12">
        <v>-2.9440573782363684</v>
      </c>
      <c r="E59" s="12">
        <v>0.8216683021446748</v>
      </c>
      <c r="F59" s="12">
        <v>-5.8421083689649835</v>
      </c>
      <c r="G59" s="12">
        <v>-0.7425827222873767</v>
      </c>
    </row>
    <row r="60" spans="1:7" ht="12">
      <c r="A60" s="5" t="s">
        <v>65</v>
      </c>
      <c r="B60" s="12">
        <v>2.5526702233312424</v>
      </c>
      <c r="C60" s="12">
        <v>1.3245987330983569</v>
      </c>
      <c r="D60" s="12">
        <v>3.8627330047214117</v>
      </c>
      <c r="E60" s="12">
        <v>2.486837001952268</v>
      </c>
      <c r="F60" s="12">
        <v>1.586238384527641</v>
      </c>
      <c r="G60" s="12">
        <v>2.4753949831021447</v>
      </c>
    </row>
    <row r="61" spans="1:7" ht="12">
      <c r="A61" s="5" t="s">
        <v>66</v>
      </c>
      <c r="B61" s="12">
        <v>-4.078622942169402</v>
      </c>
      <c r="C61" s="12">
        <v>-4.555354653842432</v>
      </c>
      <c r="D61" s="12">
        <v>-5.178594031403406</v>
      </c>
      <c r="E61" s="12">
        <v>-13.101198324509506</v>
      </c>
      <c r="F61" s="12">
        <v>-10.17658587137081</v>
      </c>
      <c r="G61" s="12">
        <v>-6.528116091818899</v>
      </c>
    </row>
    <row r="62" spans="1:7" ht="12">
      <c r="A62" s="5" t="s">
        <v>67</v>
      </c>
      <c r="B62" s="12">
        <v>1.1384724610314767</v>
      </c>
      <c r="C62" s="12">
        <v>2.182704340674409</v>
      </c>
      <c r="D62" s="12">
        <v>0.22134006650383312</v>
      </c>
      <c r="E62" s="12">
        <v>4.57562355416958</v>
      </c>
      <c r="F62" s="12">
        <v>6.4790283664220825</v>
      </c>
      <c r="G62" s="12">
        <v>2.167006235582831</v>
      </c>
    </row>
    <row r="63" spans="1:7" ht="12">
      <c r="A63" s="5" t="s">
        <v>68</v>
      </c>
      <c r="B63" s="12">
        <v>-0.3028005339895495</v>
      </c>
      <c r="C63" s="12">
        <v>-1.7096708881358453</v>
      </c>
      <c r="D63" s="12">
        <v>2.5697033888772416</v>
      </c>
      <c r="E63" s="12">
        <v>-0.054438240329630794</v>
      </c>
      <c r="F63" s="12">
        <v>3.0679882496632196</v>
      </c>
      <c r="G63" s="12">
        <v>0.3288908963970548</v>
      </c>
    </row>
    <row r="64" spans="1:7" ht="12">
      <c r="A64" s="5" t="s">
        <v>69</v>
      </c>
      <c r="B64" s="12">
        <v>1.221036637758507</v>
      </c>
      <c r="C64" s="12">
        <v>0.35196805595931263</v>
      </c>
      <c r="D64" s="12">
        <v>-0.6150540097353562</v>
      </c>
      <c r="E64" s="12">
        <v>1.4652361762706658</v>
      </c>
      <c r="F64" s="12">
        <v>9.737618600594883</v>
      </c>
      <c r="G64" s="12">
        <v>1.4490240994944095</v>
      </c>
    </row>
    <row r="65" spans="1:7" ht="12">
      <c r="A65" s="5" t="s">
        <v>70</v>
      </c>
      <c r="B65" s="12">
        <v>1.4532881312545856</v>
      </c>
      <c r="C65" s="12">
        <v>0.803577147796163</v>
      </c>
      <c r="D65" s="12">
        <v>-0.7332322442214815</v>
      </c>
      <c r="E65" s="12">
        <v>-0.8091188388449917</v>
      </c>
      <c r="F65" s="12">
        <v>-7.98731648288469</v>
      </c>
      <c r="G65" s="12">
        <v>-0.4034815549489308</v>
      </c>
    </row>
    <row r="66" spans="1:7" ht="12">
      <c r="A66" s="5" t="s">
        <v>71</v>
      </c>
      <c r="B66" s="12">
        <v>-0.455880802141893</v>
      </c>
      <c r="C66" s="12">
        <v>-0.04171125889436578</v>
      </c>
      <c r="D66" s="12">
        <v>2.279467423188547</v>
      </c>
      <c r="E66" s="12">
        <v>4.741150034638039</v>
      </c>
      <c r="F66" s="12">
        <v>0.8546442939804919</v>
      </c>
      <c r="G66" s="12">
        <v>1.1772489554287235</v>
      </c>
    </row>
    <row r="67" spans="1:7" ht="12">
      <c r="A67" s="5" t="s">
        <v>72</v>
      </c>
      <c r="B67" s="12">
        <v>-17.06542778855894</v>
      </c>
      <c r="C67" s="12">
        <v>-19.084823987781057</v>
      </c>
      <c r="D67" s="12">
        <v>-21.81648884189963</v>
      </c>
      <c r="E67" s="12">
        <v>-19.761295846410196</v>
      </c>
      <c r="F67" s="12">
        <v>-19.890599440101557</v>
      </c>
      <c r="G67" s="12">
        <v>-19.167870487601537</v>
      </c>
    </row>
    <row r="68" spans="1:7" ht="12">
      <c r="A68" s="5" t="s">
        <v>73</v>
      </c>
      <c r="B68" s="12">
        <v>-7.182504052485454</v>
      </c>
      <c r="C68" s="12">
        <v>-8.803247282889288</v>
      </c>
      <c r="D68" s="12">
        <v>-2.817122464202946</v>
      </c>
      <c r="E68" s="12">
        <v>-2.353537039943745</v>
      </c>
      <c r="F68" s="12">
        <v>-5.123554016468799</v>
      </c>
      <c r="G68" s="12">
        <v>-5.616585832946341</v>
      </c>
    </row>
    <row r="69" spans="1:7" ht="12">
      <c r="A69" s="5" t="s">
        <v>74</v>
      </c>
      <c r="B69" s="12">
        <v>-2.227763017973333</v>
      </c>
      <c r="C69" s="12">
        <v>0.29951214977603846</v>
      </c>
      <c r="D69" s="12">
        <v>-2.3320763464927827</v>
      </c>
      <c r="E69" s="12">
        <v>0.6396769402272438</v>
      </c>
      <c r="F69" s="12">
        <v>-0.9716422275919278</v>
      </c>
      <c r="G69" s="12">
        <v>-1.1416990690807696</v>
      </c>
    </row>
    <row r="70" spans="1:7" ht="12">
      <c r="A70" s="5" t="s">
        <v>75</v>
      </c>
      <c r="B70" s="12">
        <v>-1.9083973234960978</v>
      </c>
      <c r="C70" s="12">
        <v>1.0111514459569844</v>
      </c>
      <c r="D70" s="12">
        <v>-0.7898225717342557</v>
      </c>
      <c r="E70" s="12">
        <v>-2.096496234066995</v>
      </c>
      <c r="F70" s="12">
        <v>-1.5960225927016027</v>
      </c>
      <c r="G70" s="12">
        <v>-1.1180044457934852</v>
      </c>
    </row>
    <row r="71" spans="1:7" ht="12">
      <c r="A71" s="5" t="s">
        <v>76</v>
      </c>
      <c r="B71" s="12">
        <v>-0.5651016939449492</v>
      </c>
      <c r="C71" s="12">
        <v>-2.953942226721302</v>
      </c>
      <c r="D71" s="12">
        <v>-5.9766744504004</v>
      </c>
      <c r="E71" s="12">
        <v>-2.878149004363997</v>
      </c>
      <c r="F71" s="12">
        <v>-3.1490028992475003</v>
      </c>
      <c r="G71" s="12">
        <v>-2.7895670211344865</v>
      </c>
    </row>
    <row r="72" spans="1:7" ht="12">
      <c r="A72" s="5" t="s">
        <v>77</v>
      </c>
      <c r="B72" s="12">
        <v>-2.0779487065053384</v>
      </c>
      <c r="C72" s="12">
        <v>-0.7463734888093765</v>
      </c>
      <c r="D72" s="12">
        <v>1.4323233038096335</v>
      </c>
      <c r="E72" s="12">
        <v>-1.7716433981880262</v>
      </c>
      <c r="F72" s="12">
        <v>-3.809637141184345</v>
      </c>
      <c r="G72" s="12">
        <v>-1.2128142192892404</v>
      </c>
    </row>
    <row r="73" spans="1:7" ht="12">
      <c r="A73" s="5" t="s">
        <v>157</v>
      </c>
      <c r="B73" s="12">
        <v>-1.3962463395833133</v>
      </c>
      <c r="C73" s="12">
        <v>-1.1092494705277405</v>
      </c>
      <c r="D73" s="12">
        <v>-2.1070263137948064</v>
      </c>
      <c r="E73" s="12">
        <v>-1.391611923419296</v>
      </c>
      <c r="F73" s="12">
        <v>-2.413131874602341</v>
      </c>
      <c r="G73" s="12">
        <v>-1.5681770534105604</v>
      </c>
    </row>
    <row r="74" spans="1:7" ht="12">
      <c r="A74" s="5" t="s">
        <v>158</v>
      </c>
      <c r="B74" s="12">
        <v>-1.9105041799186293</v>
      </c>
      <c r="C74" s="12">
        <v>-3.225327318548491</v>
      </c>
      <c r="D74" s="12">
        <v>-2.3297665877405405</v>
      </c>
      <c r="E74" s="12">
        <v>-4.3593573617096695</v>
      </c>
      <c r="F74" s="12">
        <v>-1.8087135447792062</v>
      </c>
      <c r="G74" s="12">
        <v>-2.6898081880787315</v>
      </c>
    </row>
    <row r="75" spans="1:7" ht="12">
      <c r="A75" s="5" t="s">
        <v>159</v>
      </c>
      <c r="B75" s="12">
        <v>5.144015341602672</v>
      </c>
      <c r="C75" s="12">
        <v>5.860771578844985</v>
      </c>
      <c r="D75" s="12">
        <v>8.668280242793317</v>
      </c>
      <c r="E75" s="12">
        <v>5.7979561032468085</v>
      </c>
      <c r="F75" s="12">
        <v>1.2828168247502632</v>
      </c>
      <c r="G75" s="12">
        <v>5.792290045432562</v>
      </c>
    </row>
    <row r="76" spans="1:7" ht="12">
      <c r="A76" s="5" t="s">
        <v>160</v>
      </c>
      <c r="B76" s="12">
        <v>-4.3172376007890145</v>
      </c>
      <c r="C76" s="12">
        <v>-3.7602669370187525</v>
      </c>
      <c r="D76" s="12">
        <v>-5.44863950533327</v>
      </c>
      <c r="E76" s="12">
        <v>-3.828287251961087</v>
      </c>
      <c r="F76" s="12">
        <v>-4.463571334149016</v>
      </c>
      <c r="G76" s="12">
        <v>-4.367434291745803</v>
      </c>
    </row>
    <row r="77" spans="1:7" ht="12">
      <c r="A77" s="5" t="s">
        <v>161</v>
      </c>
      <c r="B77" s="12">
        <v>2.9101184267155533</v>
      </c>
      <c r="C77" s="12">
        <v>4.2546743186887355</v>
      </c>
      <c r="D77" s="12">
        <v>4.478371620257523</v>
      </c>
      <c r="E77" s="12">
        <v>5.191234239110034</v>
      </c>
      <c r="F77" s="12">
        <v>8.237080778280875</v>
      </c>
      <c r="G77" s="12">
        <v>4.336935085127596</v>
      </c>
    </row>
    <row r="78" spans="1:7" ht="12">
      <c r="A78" s="5" t="s">
        <v>162</v>
      </c>
      <c r="B78" s="12">
        <v>0.7237897786603026</v>
      </c>
      <c r="C78" s="12">
        <v>1.622957864001943</v>
      </c>
      <c r="D78" s="12">
        <v>-0.07917418330055953</v>
      </c>
      <c r="E78" s="12">
        <v>-0.9229061235201588</v>
      </c>
      <c r="F78" s="12">
        <v>-1.4178502243362847</v>
      </c>
      <c r="G78" s="12">
        <v>0.26543639569054117</v>
      </c>
    </row>
    <row r="79" spans="1:7" ht="12">
      <c r="A79" s="5" t="s">
        <v>163</v>
      </c>
      <c r="B79" s="12">
        <v>-2.9260626454960774</v>
      </c>
      <c r="C79" s="12">
        <v>-1.2224037169656987</v>
      </c>
      <c r="D79" s="12">
        <v>-2.4363437400870698</v>
      </c>
      <c r="E79" s="12">
        <v>-2.0706492694784364</v>
      </c>
      <c r="F79" s="12">
        <v>-1.7876526943694577</v>
      </c>
      <c r="G79" s="12">
        <v>-2.234004821759971</v>
      </c>
    </row>
    <row r="80" spans="1:7" ht="12">
      <c r="A80" s="5" t="s">
        <v>164</v>
      </c>
      <c r="B80" s="12">
        <v>5.071225105441598</v>
      </c>
      <c r="C80" s="12">
        <v>5.557274551977699</v>
      </c>
      <c r="D80" s="12">
        <v>2.333245426274003</v>
      </c>
      <c r="E80" s="12">
        <v>-0.3368663406111988</v>
      </c>
      <c r="F80" s="12">
        <v>2.982939092415134</v>
      </c>
      <c r="G80" s="12">
        <v>3.480309815576401</v>
      </c>
    </row>
    <row r="81" spans="1:7" ht="12">
      <c r="A81" s="5" t="s">
        <v>165</v>
      </c>
      <c r="B81" s="12">
        <v>6.426389035463319</v>
      </c>
      <c r="C81" s="12">
        <v>4.0478773330399624</v>
      </c>
      <c r="D81" s="12">
        <v>6.8020013528136944</v>
      </c>
      <c r="E81" s="12">
        <v>7.326302842442105</v>
      </c>
      <c r="F81" s="12">
        <v>6.070826645587212</v>
      </c>
      <c r="G81" s="12">
        <v>6.127778248858081</v>
      </c>
    </row>
    <row r="82" spans="1:7" ht="12">
      <c r="A82" s="5" t="s">
        <v>78</v>
      </c>
      <c r="B82" s="12">
        <v>1.6564758172237213</v>
      </c>
      <c r="C82" s="12">
        <v>2.097769432685647</v>
      </c>
      <c r="D82" s="12">
        <v>2.335611905346495</v>
      </c>
      <c r="E82" s="12">
        <v>1.187980165979194</v>
      </c>
      <c r="F82" s="12">
        <v>3.3629446574085087</v>
      </c>
      <c r="G82" s="12">
        <v>1.9452960922817426</v>
      </c>
    </row>
    <row r="83" spans="1:7" ht="12">
      <c r="A83" s="11" t="s">
        <v>166</v>
      </c>
      <c r="B83" s="12">
        <v>6.3866471027159575</v>
      </c>
      <c r="C83" s="12">
        <v>6.6104600111428695</v>
      </c>
      <c r="D83" s="12">
        <v>3.9400247846807672</v>
      </c>
      <c r="E83" s="12">
        <v>8.609392648230243</v>
      </c>
      <c r="F83" s="12">
        <v>3.3295346977989193</v>
      </c>
      <c r="G83" s="12">
        <v>6.056827164303454</v>
      </c>
    </row>
    <row r="84" spans="1:7" ht="12">
      <c r="A84" s="11" t="s">
        <v>79</v>
      </c>
      <c r="B84" s="12">
        <v>4.5519834767954706</v>
      </c>
      <c r="C84" s="12">
        <v>7.659837218760012</v>
      </c>
      <c r="D84" s="12">
        <v>5.455177587229669</v>
      </c>
      <c r="E84" s="12">
        <v>1.7347293539646786</v>
      </c>
      <c r="F84" s="12">
        <v>4.409977554006458</v>
      </c>
      <c r="G84" s="12">
        <v>4.87203698620242</v>
      </c>
    </row>
    <row r="85" spans="1:7" ht="12">
      <c r="A85" s="11" t="s">
        <v>151</v>
      </c>
      <c r="B85" s="12">
        <v>7.203059096666474</v>
      </c>
      <c r="C85" s="12">
        <v>10.18023425732916</v>
      </c>
      <c r="D85" s="12">
        <v>4.851839759787268</v>
      </c>
      <c r="E85" s="12">
        <v>1.210598818311488</v>
      </c>
      <c r="F85" s="12">
        <v>1.0736812765812394</v>
      </c>
      <c r="G85" s="12">
        <v>5.847950295422407</v>
      </c>
    </row>
    <row r="86" spans="1:7" ht="12">
      <c r="A86" s="11" t="s">
        <v>154</v>
      </c>
      <c r="B86" s="12">
        <v>-5.912264173252659</v>
      </c>
      <c r="C86" s="12">
        <v>-9.886501910247297</v>
      </c>
      <c r="D86" s="12">
        <v>-5.99239803484164</v>
      </c>
      <c r="E86" s="12">
        <v>-2.0324259081506075</v>
      </c>
      <c r="F86" s="12">
        <v>-1.1683078676115244</v>
      </c>
      <c r="G86" s="12">
        <v>-5.811640208263703</v>
      </c>
    </row>
    <row r="87" spans="1:7" ht="12">
      <c r="A87" s="11" t="s">
        <v>167</v>
      </c>
      <c r="B87" s="12">
        <v>2.2649000805402064</v>
      </c>
      <c r="C87" s="12">
        <v>2.2333894900984106</v>
      </c>
      <c r="D87" s="12">
        <v>1.72084203189713</v>
      </c>
      <c r="E87" s="12">
        <v>-0.019854689064021585</v>
      </c>
      <c r="F87" s="12">
        <v>-1.1077938884266463</v>
      </c>
      <c r="G87" s="12">
        <v>1.4907012141719878</v>
      </c>
    </row>
    <row r="88" spans="1:7" ht="12">
      <c r="A88" s="11" t="s">
        <v>169</v>
      </c>
      <c r="B88" s="12">
        <v>0.7034052302508946</v>
      </c>
      <c r="C88" s="12">
        <v>0.5704101389101556</v>
      </c>
      <c r="D88" s="12">
        <v>2.645964675235786</v>
      </c>
      <c r="E88" s="12">
        <v>4.894602589871622</v>
      </c>
      <c r="F88" s="12">
        <v>0.8861582664528956</v>
      </c>
      <c r="G88" s="12">
        <v>1.7759817439638677</v>
      </c>
    </row>
    <row r="89" spans="1:7" ht="12">
      <c r="A89" s="11" t="s">
        <v>171</v>
      </c>
      <c r="B89" s="12">
        <v>4.3629523621430115</v>
      </c>
      <c r="C89" s="12">
        <v>4.941714582124023</v>
      </c>
      <c r="D89" s="12">
        <v>1.4466644669004303</v>
      </c>
      <c r="E89" s="12">
        <v>0.8123622271241226</v>
      </c>
      <c r="F89" s="12">
        <v>3.42020606119004</v>
      </c>
      <c r="G89" s="12">
        <v>3.2132909030635775</v>
      </c>
    </row>
    <row r="90" spans="1:8" s="2" customFormat="1" ht="15" customHeight="1">
      <c r="A90" s="11" t="s">
        <v>184</v>
      </c>
      <c r="B90" s="12">
        <v>-1.313993085895946</v>
      </c>
      <c r="C90" s="12">
        <v>-1.8890048900769323</v>
      </c>
      <c r="D90" s="12">
        <v>-1.5509997909491404</v>
      </c>
      <c r="E90" s="12">
        <v>2.8286777280584796</v>
      </c>
      <c r="F90" s="12">
        <v>-2.8440711365695637</v>
      </c>
      <c r="G90" s="12">
        <v>-0.9098638817122884</v>
      </c>
      <c r="H90" s="3"/>
    </row>
    <row r="91" spans="1:8" s="2" customFormat="1" ht="15" customHeight="1">
      <c r="A91" s="11" t="s">
        <v>186</v>
      </c>
      <c r="B91" s="12">
        <v>-1.8425678305628814</v>
      </c>
      <c r="C91" s="12">
        <v>-0.30078498064508447</v>
      </c>
      <c r="D91" s="12">
        <v>-1.1549571439656232</v>
      </c>
      <c r="E91" s="12">
        <v>-1.6041413637863273</v>
      </c>
      <c r="F91" s="12">
        <v>3.7402314561709837</v>
      </c>
      <c r="G91" s="12">
        <v>-0.9099756057692384</v>
      </c>
      <c r="H91" s="3"/>
    </row>
    <row r="92" spans="1:8" s="2" customFormat="1" ht="15" customHeight="1">
      <c r="A92" s="11" t="s">
        <v>188</v>
      </c>
      <c r="B92" s="12">
        <v>3.834749963838596</v>
      </c>
      <c r="C92" s="12">
        <v>4.099102479986719</v>
      </c>
      <c r="D92" s="12">
        <v>3.774870192596113</v>
      </c>
      <c r="E92" s="12">
        <v>-0.33491484608007877</v>
      </c>
      <c r="F92" s="12">
        <v>1.5028242759133945</v>
      </c>
      <c r="G92" s="12">
        <v>2.972060134558965</v>
      </c>
      <c r="H92" s="3"/>
    </row>
    <row r="93" spans="1:8" s="2" customFormat="1" ht="15" customHeight="1">
      <c r="A93" s="11" t="s">
        <v>190</v>
      </c>
      <c r="B93" s="12">
        <v>-0.26411828981271274</v>
      </c>
      <c r="C93" s="12">
        <v>0.966724969569643</v>
      </c>
      <c r="D93" s="12">
        <v>2.2192032645717554</v>
      </c>
      <c r="E93" s="12">
        <v>0.4345098615802572</v>
      </c>
      <c r="F93" s="12">
        <v>2.2775398722929907</v>
      </c>
      <c r="G93" s="12">
        <v>0.811781196018746</v>
      </c>
      <c r="H93" s="3"/>
    </row>
    <row r="94" spans="1:7" ht="15" customHeight="1">
      <c r="A94" s="11" t="s">
        <v>223</v>
      </c>
      <c r="B94" s="12">
        <v>5.380898894830674</v>
      </c>
      <c r="C94" s="12">
        <v>4.250013548911135</v>
      </c>
      <c r="D94" s="12">
        <v>3.7040757039649206</v>
      </c>
      <c r="E94" s="12">
        <v>2.7014656955610463</v>
      </c>
      <c r="F94" s="12">
        <v>1.8825263932671434</v>
      </c>
      <c r="G94" s="12">
        <v>4.072257969907446</v>
      </c>
    </row>
    <row r="95" spans="1:7" ht="15" customHeight="1">
      <c r="A95" s="11" t="s">
        <v>225</v>
      </c>
      <c r="B95" s="12">
        <v>-0.2835099311430062</v>
      </c>
      <c r="C95" s="12">
        <v>0.18557104630676727</v>
      </c>
      <c r="D95" s="12">
        <v>3.7701122365741524</v>
      </c>
      <c r="E95" s="12">
        <v>-0.14202780940379767</v>
      </c>
      <c r="F95" s="12">
        <v>1.735198122749642</v>
      </c>
      <c r="G95" s="12">
        <v>0.8119562521374027</v>
      </c>
    </row>
    <row r="96" spans="1:7" ht="12">
      <c r="A96" s="11" t="s">
        <v>227</v>
      </c>
      <c r="B96" s="12">
        <v>-1.9497634748471524</v>
      </c>
      <c r="C96" s="12">
        <v>-1.6990588547968557</v>
      </c>
      <c r="D96" s="12">
        <v>-4.7720848066045</v>
      </c>
      <c r="E96" s="12">
        <v>-0.8105048393734694</v>
      </c>
      <c r="F96" s="12">
        <v>-2.8075336925307717</v>
      </c>
      <c r="G96" s="12">
        <v>-2.3603778275055944</v>
      </c>
    </row>
    <row r="97" spans="1:7" ht="12">
      <c r="A97" s="11" t="s">
        <v>229</v>
      </c>
      <c r="B97" s="12">
        <v>2.4847135083801604</v>
      </c>
      <c r="C97" s="12">
        <v>3.849358308352939</v>
      </c>
      <c r="D97" s="12">
        <v>1.985103907337313</v>
      </c>
      <c r="E97" s="12">
        <v>1.2560980303424714</v>
      </c>
      <c r="F97" s="12">
        <v>2.519999454904125</v>
      </c>
      <c r="G97" s="12">
        <v>2.4794602022551544</v>
      </c>
    </row>
    <row r="98" spans="1:7" ht="12">
      <c r="A98" s="11" t="s">
        <v>231</v>
      </c>
      <c r="B98" s="12">
        <v>1.2284784103409092</v>
      </c>
      <c r="C98" s="12">
        <v>-0.18275578225628453</v>
      </c>
      <c r="D98" s="12">
        <v>-1.1617188813769792</v>
      </c>
      <c r="E98" s="12">
        <v>4.078030279600078</v>
      </c>
      <c r="F98" s="12">
        <v>0.8852086072736999</v>
      </c>
      <c r="G98" s="12">
        <v>0.8788384469560675</v>
      </c>
    </row>
    <row r="99" spans="1:7" ht="12">
      <c r="A99" s="11" t="s">
        <v>233</v>
      </c>
      <c r="B99" s="12">
        <v>-22.07668638950551</v>
      </c>
      <c r="C99" s="12">
        <v>-17.86003868801754</v>
      </c>
      <c r="D99" s="12">
        <v>-8.725156159887844</v>
      </c>
      <c r="E99" s="12">
        <v>-20.803260102962234</v>
      </c>
      <c r="F99" s="12">
        <v>-24.018832440884793</v>
      </c>
      <c r="G99" s="12">
        <v>-18.482423336419796</v>
      </c>
    </row>
    <row r="100" spans="1:7" ht="12">
      <c r="A100" s="11" t="s">
        <v>235</v>
      </c>
      <c r="B100" s="12">
        <v>-14.974896105622598</v>
      </c>
      <c r="C100" s="12">
        <v>-11.01216061342838</v>
      </c>
      <c r="D100" s="12">
        <v>-25.548744634303144</v>
      </c>
      <c r="E100" s="12">
        <v>-22.695347101915736</v>
      </c>
      <c r="F100" s="12">
        <v>-23.277570509323578</v>
      </c>
      <c r="G100" s="12">
        <v>-18.304923758956704</v>
      </c>
    </row>
    <row r="101" spans="1:7" ht="12">
      <c r="A101" s="11" t="s">
        <v>237</v>
      </c>
      <c r="B101" s="12">
        <v>52.683203830737924</v>
      </c>
      <c r="C101" s="12">
        <v>38.702659185879575</v>
      </c>
      <c r="D101" s="12">
        <v>46.41575102250543</v>
      </c>
      <c r="E101" s="12">
        <v>68.0127011104093</v>
      </c>
      <c r="F101" s="12">
        <v>69.47006820438256</v>
      </c>
      <c r="G101" s="12">
        <v>51.63416100326288</v>
      </c>
    </row>
    <row r="102" spans="1:7" ht="12">
      <c r="A102" s="11" t="s">
        <v>239</v>
      </c>
      <c r="B102" s="12">
        <v>3.4233512172322746</v>
      </c>
      <c r="C102" s="12">
        <v>4.755425890756744</v>
      </c>
      <c r="D102" s="12">
        <v>7.910325367915147</v>
      </c>
      <c r="E102" s="12">
        <v>-0.6780843742218626</v>
      </c>
      <c r="F102" s="12">
        <v>6.318218261116675</v>
      </c>
      <c r="G102" s="12">
        <v>4.100327342846849</v>
      </c>
    </row>
    <row r="103" spans="1:7" ht="12">
      <c r="A103" s="11" t="s">
        <v>241</v>
      </c>
      <c r="B103" s="12">
        <v>6.6087802480997535</v>
      </c>
      <c r="C103" s="12">
        <v>6.100973916241333</v>
      </c>
      <c r="D103" s="12">
        <v>5.033882881969462</v>
      </c>
      <c r="E103" s="12">
        <v>7.264847528789105</v>
      </c>
      <c r="F103" s="12">
        <v>3.838654243243729</v>
      </c>
      <c r="G103" s="12">
        <v>6.0706397119774484</v>
      </c>
    </row>
    <row r="104" spans="1:7" ht="12">
      <c r="A104" s="11" t="s">
        <v>243</v>
      </c>
      <c r="B104" s="12">
        <v>5.894589337675408</v>
      </c>
      <c r="C104" s="12">
        <v>4.267741325350532</v>
      </c>
      <c r="D104" s="12">
        <v>3.427578631086757</v>
      </c>
      <c r="E104" s="12">
        <v>3.028361107019326</v>
      </c>
      <c r="F104" s="12">
        <v>3.3618777386056875</v>
      </c>
      <c r="G104" s="12">
        <v>4.377800804894814</v>
      </c>
    </row>
    <row r="105" spans="1:7" ht="12">
      <c r="A105" s="11" t="s">
        <v>245</v>
      </c>
      <c r="B105" s="12">
        <v>2.4182968272873495</v>
      </c>
      <c r="C105" s="12">
        <v>3.2484849896974</v>
      </c>
      <c r="D105" s="12">
        <v>5.704854295321671</v>
      </c>
      <c r="E105" s="12">
        <v>4.597568940115302</v>
      </c>
      <c r="F105" s="12">
        <v>5.864337007965371</v>
      </c>
      <c r="G105" s="12">
        <v>3.86622334629687</v>
      </c>
    </row>
    <row r="106" spans="1:7" ht="13.5" customHeight="1">
      <c r="A106" s="11" t="s">
        <v>247</v>
      </c>
      <c r="B106" s="12">
        <v>-1.1399791344305952</v>
      </c>
      <c r="C106" s="12">
        <v>-0.8152051414268896</v>
      </c>
      <c r="D106" s="12">
        <v>-0.4976806135240987</v>
      </c>
      <c r="E106" s="12">
        <v>2.4438166333186224</v>
      </c>
      <c r="F106" s="12">
        <v>-1.004393814627197</v>
      </c>
      <c r="G106" s="12">
        <v>-0.34014284599335487</v>
      </c>
    </row>
    <row r="107" spans="1:7" ht="13.5" customHeight="1">
      <c r="A107" s="11" t="s">
        <v>249</v>
      </c>
      <c r="B107" s="12">
        <v>1.4669958190193273</v>
      </c>
      <c r="C107" s="12">
        <v>-0.23136732711303973</v>
      </c>
      <c r="D107" s="12">
        <v>0.2913304513162254</v>
      </c>
      <c r="E107" s="12">
        <v>1.2360294947777342</v>
      </c>
      <c r="F107" s="12">
        <v>2.1447119911776333</v>
      </c>
      <c r="G107" s="12">
        <v>0.8774151059037255</v>
      </c>
    </row>
    <row r="108" spans="1:7" ht="12">
      <c r="A108" s="11" t="s">
        <v>252</v>
      </c>
      <c r="B108" s="12">
        <v>-0.2687693086654549</v>
      </c>
      <c r="C108" s="12">
        <v>-0.2901378715396133</v>
      </c>
      <c r="D108" s="12">
        <v>4.054745047153946</v>
      </c>
      <c r="E108" s="12">
        <v>3.5620957468967145</v>
      </c>
      <c r="F108" s="12">
        <v>5.779638884505247</v>
      </c>
      <c r="G108" s="12">
        <v>1.7102876851373687</v>
      </c>
    </row>
    <row r="109" spans="1:7" ht="12">
      <c r="A109" s="11" t="s">
        <v>256</v>
      </c>
      <c r="B109" s="12">
        <v>-0.5432736851347435</v>
      </c>
      <c r="C109" s="12">
        <v>-2.448693963391892</v>
      </c>
      <c r="D109" s="12">
        <v>-2.6230262036067353</v>
      </c>
      <c r="E109" s="12">
        <v>-6.884302400678228</v>
      </c>
      <c r="F109" s="12">
        <v>-4.016701020531124</v>
      </c>
      <c r="G109" s="12">
        <v>-2.746446475122144</v>
      </c>
    </row>
    <row r="110" spans="1:7" ht="12">
      <c r="A110" s="66"/>
      <c r="B110" s="83"/>
      <c r="C110" s="83"/>
      <c r="D110" s="83"/>
      <c r="E110" s="83"/>
      <c r="F110" s="83"/>
      <c r="G110" s="83"/>
    </row>
    <row r="111" ht="12">
      <c r="A111" s="5" t="s">
        <v>221</v>
      </c>
    </row>
  </sheetData>
  <sheetProtection/>
  <mergeCells count="1">
    <mergeCell ref="B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s="21" t="s">
        <v>270</v>
      </c>
    </row>
    <row r="2" ht="12">
      <c r="A2" s="21" t="s">
        <v>262</v>
      </c>
    </row>
    <row r="4" spans="1:7" ht="12">
      <c r="A4" s="20" t="s">
        <v>7</v>
      </c>
      <c r="B4" s="91" t="s">
        <v>8</v>
      </c>
      <c r="C4" s="91"/>
      <c r="D4" s="91"/>
      <c r="E4" s="91"/>
      <c r="F4" s="91"/>
      <c r="G4" s="91"/>
    </row>
    <row r="5" spans="1:7" ht="12">
      <c r="A5" s="19" t="s">
        <v>10</v>
      </c>
      <c r="B5" s="18" t="s">
        <v>2</v>
      </c>
      <c r="C5" s="18" t="s">
        <v>3</v>
      </c>
      <c r="D5" s="18" t="s">
        <v>0</v>
      </c>
      <c r="E5" s="18" t="s">
        <v>4</v>
      </c>
      <c r="F5" s="18" t="s">
        <v>5</v>
      </c>
      <c r="G5" s="18" t="s">
        <v>1</v>
      </c>
    </row>
    <row r="6" ht="12">
      <c r="B6" s="74"/>
    </row>
    <row r="7" spans="1:7" ht="12">
      <c r="A7" s="5" t="s">
        <v>11</v>
      </c>
      <c r="B7" s="54"/>
      <c r="C7" s="54"/>
      <c r="D7" s="54"/>
      <c r="E7" s="54"/>
      <c r="F7" s="54"/>
      <c r="G7" s="54"/>
    </row>
    <row r="8" spans="1:7" ht="12">
      <c r="A8" s="5" t="s">
        <v>13</v>
      </c>
      <c r="B8" s="12">
        <v>7.6461110661389355</v>
      </c>
      <c r="C8" s="12">
        <v>4.348603888454535</v>
      </c>
      <c r="D8" s="12">
        <v>7.378646944205059</v>
      </c>
      <c r="E8" s="12">
        <v>1.4461485817413051</v>
      </c>
      <c r="F8" s="12">
        <v>5.5558162344896695</v>
      </c>
      <c r="G8" s="12">
        <v>5.688570157327685</v>
      </c>
    </row>
    <row r="9" spans="1:7" ht="12">
      <c r="A9" s="5" t="s">
        <v>14</v>
      </c>
      <c r="B9" s="12">
        <v>2.434151917322574</v>
      </c>
      <c r="C9" s="12">
        <v>4.557781736134419</v>
      </c>
      <c r="D9" s="12">
        <v>7.993026874144945</v>
      </c>
      <c r="E9" s="12">
        <v>8.003051440510617</v>
      </c>
      <c r="F9" s="12">
        <v>3.957784638116942</v>
      </c>
      <c r="G9" s="12">
        <v>4.8975596434104</v>
      </c>
    </row>
    <row r="10" spans="1:7" ht="12">
      <c r="A10" s="5" t="s">
        <v>15</v>
      </c>
      <c r="B10" s="12">
        <v>6.160889537186405</v>
      </c>
      <c r="C10" s="12">
        <v>6.272894748112916</v>
      </c>
      <c r="D10" s="12">
        <v>7.328398801307016</v>
      </c>
      <c r="E10" s="12">
        <v>4.014569312288323</v>
      </c>
      <c r="F10" s="12">
        <v>6.823023919673635</v>
      </c>
      <c r="G10" s="12">
        <v>6.103815200700709</v>
      </c>
    </row>
    <row r="11" spans="1:7" ht="12">
      <c r="A11" s="5" t="s">
        <v>16</v>
      </c>
      <c r="B11" s="12">
        <v>-4.230947736341214</v>
      </c>
      <c r="C11" s="12">
        <v>-0.7382524037187009</v>
      </c>
      <c r="D11" s="12">
        <v>-1.9079620702600157</v>
      </c>
      <c r="E11" s="12">
        <v>1.8895045253246934</v>
      </c>
      <c r="F11" s="12">
        <v>-0.276753610696275</v>
      </c>
      <c r="G11" s="12">
        <v>-1.7414817277908465</v>
      </c>
    </row>
    <row r="12" spans="1:7" ht="12">
      <c r="A12" s="5" t="s">
        <v>17</v>
      </c>
      <c r="B12" s="12">
        <v>2.268245657577757</v>
      </c>
      <c r="C12" s="12">
        <v>1.0463697612449467</v>
      </c>
      <c r="D12" s="12">
        <v>4.1552453561547225</v>
      </c>
      <c r="E12" s="12">
        <v>2.402429266153501</v>
      </c>
      <c r="F12" s="12">
        <v>3.6651350559037192</v>
      </c>
      <c r="G12" s="12">
        <v>2.505971075900397</v>
      </c>
    </row>
    <row r="13" spans="1:7" ht="12">
      <c r="A13" s="5" t="s">
        <v>18</v>
      </c>
      <c r="B13" s="12">
        <v>4.278270738955411</v>
      </c>
      <c r="C13" s="12">
        <v>4.934892373972317</v>
      </c>
      <c r="D13" s="12">
        <v>5.684170320330185</v>
      </c>
      <c r="E13" s="12">
        <v>4.31236862025949</v>
      </c>
      <c r="F13" s="12">
        <v>5.044440603906397</v>
      </c>
      <c r="G13" s="12">
        <v>4.754895346526034</v>
      </c>
    </row>
    <row r="14" spans="1:7" ht="12">
      <c r="A14" s="5" t="s">
        <v>19</v>
      </c>
      <c r="B14" s="12">
        <v>4.350177390971419</v>
      </c>
      <c r="C14" s="12">
        <v>4.347811913535704</v>
      </c>
      <c r="D14" s="12">
        <v>4.897635279959945</v>
      </c>
      <c r="E14" s="12">
        <v>5.451594419632877</v>
      </c>
      <c r="F14" s="12">
        <v>1.3294197961612004</v>
      </c>
      <c r="G14" s="12">
        <v>4.371939082096251</v>
      </c>
    </row>
    <row r="15" spans="1:7" ht="12">
      <c r="A15" s="5" t="s">
        <v>20</v>
      </c>
      <c r="B15" s="12">
        <v>4.429216204447186</v>
      </c>
      <c r="C15" s="12">
        <v>3.8021801466075984</v>
      </c>
      <c r="D15" s="12">
        <v>8.07833446499261</v>
      </c>
      <c r="E15" s="12">
        <v>-0.01703635547776332</v>
      </c>
      <c r="F15" s="12">
        <v>-0.21520510298316886</v>
      </c>
      <c r="G15" s="12">
        <v>3.857852762699089</v>
      </c>
    </row>
    <row r="16" spans="1:7" ht="12">
      <c r="A16" s="5" t="s">
        <v>21</v>
      </c>
      <c r="B16" s="12">
        <v>4.827478276973833</v>
      </c>
      <c r="C16" s="12">
        <v>4.707405600834918</v>
      </c>
      <c r="D16" s="12">
        <v>1.9410978224766624</v>
      </c>
      <c r="E16" s="12">
        <v>5.307565550961156</v>
      </c>
      <c r="F16" s="12">
        <v>6.007902626267363</v>
      </c>
      <c r="G16" s="12">
        <v>4.398660047867942</v>
      </c>
    </row>
    <row r="17" spans="1:7" ht="12">
      <c r="A17" s="5" t="s">
        <v>22</v>
      </c>
      <c r="B17" s="12">
        <v>0.4434218032868881</v>
      </c>
      <c r="C17" s="12">
        <v>-0.9130144404756257</v>
      </c>
      <c r="D17" s="12">
        <v>-0.23268017228835702</v>
      </c>
      <c r="E17" s="12">
        <v>0.874377805174662</v>
      </c>
      <c r="F17" s="12">
        <v>0.7525538409265362</v>
      </c>
      <c r="G17" s="12">
        <v>0.12335053751990901</v>
      </c>
    </row>
    <row r="18" spans="1:7" ht="12">
      <c r="A18" s="5" t="s">
        <v>23</v>
      </c>
      <c r="B18" s="12">
        <v>-4.747495281288517</v>
      </c>
      <c r="C18" s="12">
        <v>-4.879698971853058</v>
      </c>
      <c r="D18" s="12">
        <v>-6.44573819171189</v>
      </c>
      <c r="E18" s="12">
        <v>-5.981239099524382</v>
      </c>
      <c r="F18" s="12">
        <v>-4.567566960241278</v>
      </c>
      <c r="G18" s="12">
        <v>-5.293412341889446</v>
      </c>
    </row>
    <row r="19" spans="1:7" ht="12">
      <c r="A19" s="5" t="s">
        <v>24</v>
      </c>
      <c r="B19" s="12">
        <v>10.428554414237718</v>
      </c>
      <c r="C19" s="12">
        <v>16.424938441279156</v>
      </c>
      <c r="D19" s="12">
        <v>20.889566792981448</v>
      </c>
      <c r="E19" s="12">
        <v>9.59199407575981</v>
      </c>
      <c r="F19" s="12">
        <v>12.18764942017893</v>
      </c>
      <c r="G19" s="12">
        <v>13.701884647320181</v>
      </c>
    </row>
    <row r="20" spans="1:7" ht="12">
      <c r="A20" s="5" t="s">
        <v>25</v>
      </c>
      <c r="B20" s="12">
        <v>-6.9244361713520055</v>
      </c>
      <c r="C20" s="12">
        <v>-10.812923849344415</v>
      </c>
      <c r="D20" s="12">
        <v>-11.345415184829777</v>
      </c>
      <c r="E20" s="12">
        <v>-4.078001552291845</v>
      </c>
      <c r="F20" s="12">
        <v>-6.6119879992163595</v>
      </c>
      <c r="G20" s="12">
        <v>-8.184145791696016</v>
      </c>
    </row>
    <row r="21" spans="1:7" ht="12">
      <c r="A21" s="5" t="s">
        <v>26</v>
      </c>
      <c r="B21" s="12">
        <v>-4.044373298235667</v>
      </c>
      <c r="C21" s="12">
        <v>-3.1714888463014534</v>
      </c>
      <c r="D21" s="12">
        <v>-2.2091198326881756</v>
      </c>
      <c r="E21" s="12">
        <v>-1.8741592232393824</v>
      </c>
      <c r="F21" s="12">
        <v>-1.5717983250461869</v>
      </c>
      <c r="G21" s="12">
        <v>-2.9352031793711606</v>
      </c>
    </row>
    <row r="22" spans="1:7" ht="12">
      <c r="A22" s="5" t="s">
        <v>27</v>
      </c>
      <c r="B22" s="12">
        <v>0.7661051624660007</v>
      </c>
      <c r="C22" s="12">
        <v>2.0243044114364706</v>
      </c>
      <c r="D22" s="12">
        <v>-1.1367594216138681</v>
      </c>
      <c r="E22" s="12">
        <v>2.334147454926482</v>
      </c>
      <c r="F22" s="12">
        <v>3.9519086475875183</v>
      </c>
      <c r="G22" s="12">
        <v>1.1808823342829213</v>
      </c>
    </row>
    <row r="23" spans="1:7" ht="12">
      <c r="A23" s="5" t="s">
        <v>28</v>
      </c>
      <c r="B23" s="12">
        <v>-1.9983585255936784</v>
      </c>
      <c r="C23" s="12">
        <v>4.544806219058236</v>
      </c>
      <c r="D23" s="12">
        <v>3.4862267391358204</v>
      </c>
      <c r="E23" s="12">
        <v>-3.510736518576149</v>
      </c>
      <c r="F23" s="12">
        <v>-3.078429301943794</v>
      </c>
      <c r="G23" s="12">
        <v>0.0810493856416056</v>
      </c>
    </row>
    <row r="24" spans="1:7" ht="12">
      <c r="A24" s="5" t="s">
        <v>29</v>
      </c>
      <c r="B24" s="12">
        <v>2.3015380888875123</v>
      </c>
      <c r="C24" s="12">
        <v>-3.8899816430540906</v>
      </c>
      <c r="D24" s="12">
        <v>-0.36345612456148074</v>
      </c>
      <c r="E24" s="12">
        <v>4.368591580921991</v>
      </c>
      <c r="F24" s="12">
        <v>2.642992781260012</v>
      </c>
      <c r="G24" s="12">
        <v>0.7832927658280479</v>
      </c>
    </row>
    <row r="25" spans="1:7" ht="12">
      <c r="A25" s="5" t="s">
        <v>30</v>
      </c>
      <c r="B25" s="12">
        <v>1.6658139311972033</v>
      </c>
      <c r="C25" s="12">
        <v>1.4738924654422094</v>
      </c>
      <c r="D25" s="12">
        <v>-3.9031746631143767</v>
      </c>
      <c r="E25" s="12">
        <v>1.4237770399739433</v>
      </c>
      <c r="F25" s="12">
        <v>-0.69047447628467</v>
      </c>
      <c r="G25" s="12">
        <v>0.2726142085171082</v>
      </c>
    </row>
    <row r="26" spans="1:7" ht="12">
      <c r="A26" s="5" t="s">
        <v>31</v>
      </c>
      <c r="B26" s="12">
        <v>-2.7914989193140736</v>
      </c>
      <c r="C26" s="12">
        <v>-1.8892648561228262</v>
      </c>
      <c r="D26" s="12">
        <v>0.2689944201943324</v>
      </c>
      <c r="E26" s="12">
        <v>-3.7311895741579475</v>
      </c>
      <c r="F26" s="12">
        <v>-0.38528460577743373</v>
      </c>
      <c r="G26" s="12">
        <v>-1.9706407287618168</v>
      </c>
    </row>
    <row r="27" spans="1:7" ht="12">
      <c r="A27" s="5" t="s">
        <v>32</v>
      </c>
      <c r="B27" s="12">
        <v>15.300506170769445</v>
      </c>
      <c r="C27" s="12">
        <v>20.75632042753008</v>
      </c>
      <c r="D27" s="12">
        <v>32.87092361840305</v>
      </c>
      <c r="E27" s="12">
        <v>16.67573086898077</v>
      </c>
      <c r="F27" s="12">
        <v>7.237832112924607</v>
      </c>
      <c r="G27" s="12">
        <v>19.393963241625663</v>
      </c>
    </row>
    <row r="28" spans="1:7" ht="12">
      <c r="A28" s="5" t="s">
        <v>33</v>
      </c>
      <c r="B28" s="12">
        <v>-5.170437297057209</v>
      </c>
      <c r="C28" s="12">
        <v>-10.064213264693974</v>
      </c>
      <c r="D28" s="12">
        <v>-6.816294343350799</v>
      </c>
      <c r="E28" s="12">
        <v>-4.922892679746489</v>
      </c>
      <c r="F28" s="12">
        <v>-1.5128111096357912</v>
      </c>
      <c r="G28" s="12">
        <v>-6.238502659686002</v>
      </c>
    </row>
    <row r="29" spans="1:7" ht="12">
      <c r="A29" s="5" t="s">
        <v>34</v>
      </c>
      <c r="B29" s="12">
        <v>2.8275347086355946</v>
      </c>
      <c r="C29" s="12">
        <v>4.656513695339146</v>
      </c>
      <c r="D29" s="12">
        <v>0.16450759255238484</v>
      </c>
      <c r="E29" s="12">
        <v>1.7888450464701697</v>
      </c>
      <c r="F29" s="12">
        <v>4.314973373780472</v>
      </c>
      <c r="G29" s="12">
        <v>2.577425131260596</v>
      </c>
    </row>
    <row r="30" spans="1:7" ht="12">
      <c r="A30" s="5" t="s">
        <v>35</v>
      </c>
      <c r="B30" s="12">
        <v>3.2836420863505698</v>
      </c>
      <c r="C30" s="12">
        <v>2.633631528786505</v>
      </c>
      <c r="D30" s="12">
        <v>-1.018194524726094</v>
      </c>
      <c r="E30" s="12">
        <v>1.9040656162393872</v>
      </c>
      <c r="F30" s="12">
        <v>-0.3785412951272808</v>
      </c>
      <c r="G30" s="12">
        <v>1.708954778573028</v>
      </c>
    </row>
    <row r="31" spans="1:7" ht="12">
      <c r="A31" s="5" t="s">
        <v>36</v>
      </c>
      <c r="B31" s="12">
        <v>-5.155886644708974</v>
      </c>
      <c r="C31" s="12">
        <v>-2.0569860428870808</v>
      </c>
      <c r="D31" s="12">
        <v>-1.8119017819044192</v>
      </c>
      <c r="E31" s="12">
        <v>-2.192942728690256</v>
      </c>
      <c r="F31" s="12">
        <v>0.39324130503500243</v>
      </c>
      <c r="G31" s="12">
        <v>-2.8778016358120357</v>
      </c>
    </row>
    <row r="32" spans="1:7" ht="12">
      <c r="A32" s="5" t="s">
        <v>37</v>
      </c>
      <c r="B32" s="12">
        <v>0.27201293475098665</v>
      </c>
      <c r="C32" s="12">
        <v>-1.1077577643840704</v>
      </c>
      <c r="D32" s="12">
        <v>-1.1228374403137364</v>
      </c>
      <c r="E32" s="12">
        <v>0.6590759330958048</v>
      </c>
      <c r="F32" s="12">
        <v>-2.4027317790588043</v>
      </c>
      <c r="G32" s="12">
        <v>-0.4725082021356801</v>
      </c>
    </row>
    <row r="33" spans="1:7" ht="12">
      <c r="A33" s="5" t="s">
        <v>38</v>
      </c>
      <c r="B33" s="12">
        <v>5.138893784104669</v>
      </c>
      <c r="C33" s="12">
        <v>3.5485699691709724</v>
      </c>
      <c r="D33" s="12">
        <v>4.454326770359483</v>
      </c>
      <c r="E33" s="12">
        <v>2.8948861039049816</v>
      </c>
      <c r="F33" s="12">
        <v>5.047216593776508</v>
      </c>
      <c r="G33" s="12">
        <v>4.281316335562495</v>
      </c>
    </row>
    <row r="34" spans="1:7" ht="12">
      <c r="A34" s="5" t="s">
        <v>39</v>
      </c>
      <c r="B34" s="12">
        <v>2.1993041006576184</v>
      </c>
      <c r="C34" s="12">
        <v>1.8982079770454865</v>
      </c>
      <c r="D34" s="12">
        <v>5.789014477606326</v>
      </c>
      <c r="E34" s="12">
        <v>3.545218887872297</v>
      </c>
      <c r="F34" s="12">
        <v>2.920107660257065</v>
      </c>
      <c r="G34" s="12">
        <v>3.159005343332895</v>
      </c>
    </row>
    <row r="35" spans="1:7" ht="12">
      <c r="A35" s="14" t="s">
        <v>40</v>
      </c>
      <c r="B35" s="12">
        <v>-0.8218696153763669</v>
      </c>
      <c r="C35" s="12">
        <v>1.2627164836730196</v>
      </c>
      <c r="D35" s="12">
        <v>-3.1768074050674535</v>
      </c>
      <c r="E35" s="12">
        <v>-2.9480705364888853</v>
      </c>
      <c r="F35" s="12">
        <v>1.2650809480836838</v>
      </c>
      <c r="G35" s="12">
        <v>-1.0668176246996564</v>
      </c>
    </row>
    <row r="36" spans="1:7" ht="12">
      <c r="A36" s="14" t="s">
        <v>41</v>
      </c>
      <c r="B36" s="12">
        <v>2.2042837875740595</v>
      </c>
      <c r="C36" s="12">
        <v>-0.23697257034731148</v>
      </c>
      <c r="D36" s="12">
        <v>2.1145628187594876</v>
      </c>
      <c r="E36" s="12">
        <v>3.550241105739882</v>
      </c>
      <c r="F36" s="12">
        <v>1.193376077451389</v>
      </c>
      <c r="G36" s="12">
        <v>1.802399901085992</v>
      </c>
    </row>
    <row r="37" spans="1:7" ht="12">
      <c r="A37" s="14" t="s">
        <v>42</v>
      </c>
      <c r="B37" s="12">
        <v>0.7932368069529032</v>
      </c>
      <c r="C37" s="12">
        <v>-0.5076792499012878</v>
      </c>
      <c r="D37" s="12">
        <v>2.908199718130717</v>
      </c>
      <c r="E37" s="12">
        <v>-1.1176623765347746</v>
      </c>
      <c r="F37" s="12">
        <v>-1.1893852335729456</v>
      </c>
      <c r="G37" s="12">
        <v>0.47853502287634414</v>
      </c>
    </row>
    <row r="38" spans="1:7" ht="12">
      <c r="A38" s="14" t="s">
        <v>43</v>
      </c>
      <c r="B38" s="12">
        <v>0.778602380568853</v>
      </c>
      <c r="C38" s="12">
        <v>3.1792159430686113</v>
      </c>
      <c r="D38" s="12">
        <v>0.68256398713952</v>
      </c>
      <c r="E38" s="12">
        <v>1.7707610251192047</v>
      </c>
      <c r="F38" s="12">
        <v>0.7824998189335528</v>
      </c>
      <c r="G38" s="12">
        <v>1.4110871242279148</v>
      </c>
    </row>
    <row r="39" spans="1:7" ht="12">
      <c r="A39" s="5" t="s">
        <v>44</v>
      </c>
      <c r="B39" s="12">
        <v>-3.340066029852163</v>
      </c>
      <c r="C39" s="12">
        <v>-2.894589555068473</v>
      </c>
      <c r="D39" s="12">
        <v>-0.9918414788732397</v>
      </c>
      <c r="E39" s="12">
        <v>-4.989283257831137</v>
      </c>
      <c r="F39" s="12">
        <v>-2.4011942893788696</v>
      </c>
      <c r="G39" s="12">
        <v>-2.9423150566829634</v>
      </c>
    </row>
    <row r="40" spans="1:7" ht="12">
      <c r="A40" s="5" t="s">
        <v>45</v>
      </c>
      <c r="B40" s="12">
        <v>5.505888961337893</v>
      </c>
      <c r="C40" s="12">
        <v>3.508651981722473</v>
      </c>
      <c r="D40" s="12">
        <v>3.542754158561026</v>
      </c>
      <c r="E40" s="12">
        <v>9.167912643013917</v>
      </c>
      <c r="F40" s="12">
        <v>8.973873710123474</v>
      </c>
      <c r="G40" s="12">
        <v>5.542563544246158</v>
      </c>
    </row>
    <row r="41" spans="1:7" ht="12">
      <c r="A41" s="5" t="s">
        <v>46</v>
      </c>
      <c r="B41" s="12">
        <v>1.9157985234177735</v>
      </c>
      <c r="C41" s="12">
        <v>1.353851930988735</v>
      </c>
      <c r="D41" s="12">
        <v>0.0844184018929999</v>
      </c>
      <c r="E41" s="12">
        <v>-0.7655958011085213</v>
      </c>
      <c r="F41" s="12">
        <v>-0.44547469762644687</v>
      </c>
      <c r="G41" s="12">
        <v>0.7669871177966988</v>
      </c>
    </row>
    <row r="42" spans="1:7" ht="12">
      <c r="A42" s="5" t="s">
        <v>47</v>
      </c>
      <c r="B42" s="12">
        <v>-0.6769839501476971</v>
      </c>
      <c r="C42" s="12">
        <v>-0.9930267521324664</v>
      </c>
      <c r="D42" s="12">
        <v>-1.3435144983615268</v>
      </c>
      <c r="E42" s="12">
        <v>1.3513117439371796</v>
      </c>
      <c r="F42" s="12">
        <v>0.6423152566650121</v>
      </c>
      <c r="G42" s="12">
        <v>-0.43909311030869885</v>
      </c>
    </row>
    <row r="43" spans="1:7" ht="12">
      <c r="A43" s="5" t="s">
        <v>48</v>
      </c>
      <c r="B43" s="12">
        <v>3.3891092290319955</v>
      </c>
      <c r="C43" s="12">
        <v>2.542404588021887</v>
      </c>
      <c r="D43" s="12">
        <v>0.6051481083902233</v>
      </c>
      <c r="E43" s="12">
        <v>0.15789893043539663</v>
      </c>
      <c r="F43" s="12">
        <v>-3.2846747786156207</v>
      </c>
      <c r="G43" s="12">
        <v>1.5252799256361556</v>
      </c>
    </row>
    <row r="44" spans="1:7" ht="12">
      <c r="A44" s="5" t="s">
        <v>49</v>
      </c>
      <c r="B44" s="12">
        <v>-2.0649308113137192</v>
      </c>
      <c r="C44" s="12">
        <v>-0.37734849490854816</v>
      </c>
      <c r="D44" s="12">
        <v>-0.39284500447989273</v>
      </c>
      <c r="E44" s="12">
        <v>0.8983060227800516</v>
      </c>
      <c r="F44" s="12">
        <v>-0.8180805968483057</v>
      </c>
      <c r="G44" s="12">
        <v>-0.7855734243056997</v>
      </c>
    </row>
    <row r="45" spans="1:7" ht="12">
      <c r="A45" s="5" t="s">
        <v>50</v>
      </c>
      <c r="B45" s="12">
        <v>-4.925359358647797</v>
      </c>
      <c r="C45" s="12">
        <v>-3.3226180616035683</v>
      </c>
      <c r="D45" s="12">
        <v>-5.458456441595185</v>
      </c>
      <c r="E45" s="12">
        <v>-5.545795996470654</v>
      </c>
      <c r="F45" s="12">
        <v>-2.169506089749281</v>
      </c>
      <c r="G45" s="12">
        <v>-4.579361003913881</v>
      </c>
    </row>
    <row r="46" spans="1:7" ht="12">
      <c r="A46" s="5" t="s">
        <v>51</v>
      </c>
      <c r="B46" s="12">
        <v>4.00329306245108</v>
      </c>
      <c r="C46" s="12">
        <v>2.3095661049898837</v>
      </c>
      <c r="D46" s="12">
        <v>2.813589345079464</v>
      </c>
      <c r="E46" s="12">
        <v>5.63805334591907</v>
      </c>
      <c r="F46" s="12">
        <v>3.899528331561042</v>
      </c>
      <c r="G46" s="12">
        <v>3.6637617018176547</v>
      </c>
    </row>
    <row r="47" spans="1:7" ht="12">
      <c r="A47" s="14" t="s">
        <v>52</v>
      </c>
      <c r="B47" s="12">
        <v>-1.7378811206391536</v>
      </c>
      <c r="C47" s="12">
        <v>-1.4366813716491786</v>
      </c>
      <c r="D47" s="12">
        <v>1.1392544141046064</v>
      </c>
      <c r="E47" s="12">
        <v>-3.497439135896873</v>
      </c>
      <c r="F47" s="12">
        <v>-1.1042853789682336</v>
      </c>
      <c r="G47" s="12">
        <v>-1.3318845893020526</v>
      </c>
    </row>
    <row r="48" spans="1:7" ht="12">
      <c r="A48" s="14" t="s">
        <v>53</v>
      </c>
      <c r="B48" s="12">
        <v>-2.102490504305816</v>
      </c>
      <c r="C48" s="12">
        <v>-3.3899412781601095</v>
      </c>
      <c r="D48" s="12">
        <v>-3.6432068421553936</v>
      </c>
      <c r="E48" s="12">
        <v>-4.3878138319385185</v>
      </c>
      <c r="F48" s="12">
        <v>-5.169075847483388</v>
      </c>
      <c r="G48" s="12">
        <v>-3.3245560598813375</v>
      </c>
    </row>
    <row r="49" spans="1:7" ht="12">
      <c r="A49" s="14" t="s">
        <v>54</v>
      </c>
      <c r="B49" s="12">
        <v>-2.45259945653056</v>
      </c>
      <c r="C49" s="12">
        <v>-1.8868529883394687</v>
      </c>
      <c r="D49" s="12">
        <v>-1.6331760886756383</v>
      </c>
      <c r="E49" s="12">
        <v>0.6176078313044542</v>
      </c>
      <c r="F49" s="12">
        <v>0.1916421314366285</v>
      </c>
      <c r="G49" s="12">
        <v>-1.4479169592477616</v>
      </c>
    </row>
    <row r="50" spans="1:7" ht="12">
      <c r="A50" s="14" t="s">
        <v>55</v>
      </c>
      <c r="B50" s="12">
        <v>-1.4854161640548487</v>
      </c>
      <c r="C50" s="12">
        <v>-4.8176647835633455</v>
      </c>
      <c r="D50" s="12">
        <v>-2.8714928489749876</v>
      </c>
      <c r="E50" s="12">
        <v>-2.9056501193548048</v>
      </c>
      <c r="F50" s="12">
        <v>-4.4103427731132925</v>
      </c>
      <c r="G50" s="12">
        <v>-2.941464934886194</v>
      </c>
    </row>
    <row r="51" spans="1:7" ht="12">
      <c r="A51" s="5" t="s">
        <v>56</v>
      </c>
      <c r="B51" s="12">
        <v>-6.77465407109437</v>
      </c>
      <c r="C51" s="12">
        <v>-4.939227679377491</v>
      </c>
      <c r="D51" s="12">
        <v>-5.256689434888349</v>
      </c>
      <c r="E51" s="12">
        <v>-3.267552566536492</v>
      </c>
      <c r="F51" s="12">
        <v>-0.6690401280170863</v>
      </c>
      <c r="G51" s="12">
        <v>-4.999968360675775</v>
      </c>
    </row>
    <row r="52" spans="1:7" ht="12">
      <c r="A52" s="5" t="s">
        <v>57</v>
      </c>
      <c r="B52" s="12">
        <v>-4.367913616436539</v>
      </c>
      <c r="C52" s="12">
        <v>-5.880643716989982</v>
      </c>
      <c r="D52" s="12">
        <v>-3.7893589672797634</v>
      </c>
      <c r="E52" s="12">
        <v>-4.302258306222907</v>
      </c>
      <c r="F52" s="12">
        <v>-2.60904325439449</v>
      </c>
      <c r="G52" s="12">
        <v>-4.389727819625755</v>
      </c>
    </row>
    <row r="53" spans="1:7" ht="12">
      <c r="A53" s="5" t="s">
        <v>58</v>
      </c>
      <c r="B53" s="12">
        <v>-1.0375755812552412</v>
      </c>
      <c r="C53" s="12">
        <v>-2.0335319637256464</v>
      </c>
      <c r="D53" s="12">
        <v>-3.072452670358803</v>
      </c>
      <c r="E53" s="12">
        <v>0.963802867549779</v>
      </c>
      <c r="F53" s="12">
        <v>-2.934920109676671</v>
      </c>
      <c r="G53" s="12">
        <v>-1.4901031791696617</v>
      </c>
    </row>
    <row r="54" spans="1:7" ht="12">
      <c r="A54" s="5" t="s">
        <v>59</v>
      </c>
      <c r="B54" s="12">
        <v>-5.136881842377079</v>
      </c>
      <c r="C54" s="12">
        <v>-5.584143109434558</v>
      </c>
      <c r="D54" s="12">
        <v>-6.445920231328915</v>
      </c>
      <c r="E54" s="12">
        <v>-6.318137788980362</v>
      </c>
      <c r="F54" s="12">
        <v>-5.5008698263591596</v>
      </c>
      <c r="G54" s="12">
        <v>-5.729437371135393</v>
      </c>
    </row>
    <row r="55" spans="1:7" ht="12">
      <c r="A55" s="5" t="s">
        <v>60</v>
      </c>
      <c r="B55" s="12">
        <v>-8.041264387736426</v>
      </c>
      <c r="C55" s="12">
        <v>-5.834240021587529</v>
      </c>
      <c r="D55" s="12">
        <v>-3.176242559139461</v>
      </c>
      <c r="E55" s="12">
        <v>-2.518288197316731</v>
      </c>
      <c r="F55" s="12">
        <v>-1.0067058321848297</v>
      </c>
      <c r="G55" s="12">
        <v>-5.049892488741873</v>
      </c>
    </row>
    <row r="56" spans="1:7" ht="12">
      <c r="A56" s="5" t="s">
        <v>61</v>
      </c>
      <c r="B56" s="12">
        <v>4.2152450333710085</v>
      </c>
      <c r="C56" s="12">
        <v>4.908829164423714</v>
      </c>
      <c r="D56" s="12">
        <v>-1.7629467212617034</v>
      </c>
      <c r="E56" s="12">
        <v>-1.4804942562524361</v>
      </c>
      <c r="F56" s="12">
        <v>-1.4452806142233663</v>
      </c>
      <c r="G56" s="12">
        <v>1.5910135869000752</v>
      </c>
    </row>
    <row r="57" spans="1:7" ht="12">
      <c r="A57" s="5" t="s">
        <v>62</v>
      </c>
      <c r="B57" s="12">
        <v>-4.5585071939399775</v>
      </c>
      <c r="C57" s="12">
        <v>-5.3865019569238575</v>
      </c>
      <c r="D57" s="12">
        <v>0.8940224806181691</v>
      </c>
      <c r="E57" s="12">
        <v>3.930582846897652</v>
      </c>
      <c r="F57" s="12">
        <v>5.347096295326112</v>
      </c>
      <c r="G57" s="12">
        <v>-1.303961369030654</v>
      </c>
    </row>
    <row r="58" spans="1:7" ht="12">
      <c r="A58" s="5" t="s">
        <v>63</v>
      </c>
      <c r="B58" s="12">
        <v>2.2635581073864075</v>
      </c>
      <c r="C58" s="12">
        <v>2.6856141796849253</v>
      </c>
      <c r="D58" s="12">
        <v>4.154851462776592</v>
      </c>
      <c r="E58" s="12">
        <v>-0.8092555716820783</v>
      </c>
      <c r="F58" s="12">
        <v>-1.046784051438132</v>
      </c>
      <c r="G58" s="12">
        <v>1.8664195361934741</v>
      </c>
    </row>
    <row r="59" spans="1:7" ht="12">
      <c r="A59" s="5" t="s">
        <v>64</v>
      </c>
      <c r="B59" s="12">
        <v>0.01588541523890055</v>
      </c>
      <c r="C59" s="12">
        <v>2.098605010730035</v>
      </c>
      <c r="D59" s="12">
        <v>-2.7692489311661816</v>
      </c>
      <c r="E59" s="12">
        <v>1.0576097765868444</v>
      </c>
      <c r="F59" s="12">
        <v>-5.763073047867478</v>
      </c>
      <c r="G59" s="12">
        <v>-0.5075396643898815</v>
      </c>
    </row>
    <row r="60" spans="1:7" ht="12">
      <c r="A60" s="5" t="s">
        <v>65</v>
      </c>
      <c r="B60" s="12">
        <v>2.3078020290601318</v>
      </c>
      <c r="C60" s="12">
        <v>0.9981123213572116</v>
      </c>
      <c r="D60" s="12">
        <v>3.8593612567428335</v>
      </c>
      <c r="E60" s="12">
        <v>2.365677526320208</v>
      </c>
      <c r="F60" s="12">
        <v>1.2785368290983192</v>
      </c>
      <c r="G60" s="12">
        <v>2.2824319574102985</v>
      </c>
    </row>
    <row r="61" spans="1:7" ht="12">
      <c r="A61" s="5" t="s">
        <v>66</v>
      </c>
      <c r="B61" s="12">
        <v>-3.369204832988399</v>
      </c>
      <c r="C61" s="12">
        <v>-4.010118230135296</v>
      </c>
      <c r="D61" s="12">
        <v>-4.753179631588439</v>
      </c>
      <c r="E61" s="12">
        <v>-12.766326466979336</v>
      </c>
      <c r="F61" s="12">
        <v>-9.751023909499128</v>
      </c>
      <c r="G61" s="12">
        <v>-6.009609092262753</v>
      </c>
    </row>
    <row r="62" spans="1:7" ht="12">
      <c r="A62" s="5" t="s">
        <v>67</v>
      </c>
      <c r="B62" s="12">
        <v>0.759302206627412</v>
      </c>
      <c r="C62" s="12">
        <v>1.474344817156311</v>
      </c>
      <c r="D62" s="12">
        <v>-0.22161574562646652</v>
      </c>
      <c r="E62" s="12">
        <v>4.2069714276252865</v>
      </c>
      <c r="F62" s="12">
        <v>6.5447922922338115</v>
      </c>
      <c r="G62" s="12">
        <v>1.7472451798120001</v>
      </c>
    </row>
    <row r="63" spans="1:7" ht="12">
      <c r="A63" s="5" t="s">
        <v>68</v>
      </c>
      <c r="B63" s="12">
        <v>-0.045582203786300894</v>
      </c>
      <c r="C63" s="12">
        <v>-1.650095886653106</v>
      </c>
      <c r="D63" s="12">
        <v>2.9493455709847005</v>
      </c>
      <c r="E63" s="12">
        <v>0.19603147625973574</v>
      </c>
      <c r="F63" s="12">
        <v>3.1599707747512875</v>
      </c>
      <c r="G63" s="12">
        <v>0.5670110287750941</v>
      </c>
    </row>
    <row r="64" spans="1:7" ht="12">
      <c r="A64" s="5" t="s">
        <v>69</v>
      </c>
      <c r="B64" s="12">
        <v>0.8613437207804941</v>
      </c>
      <c r="C64" s="12">
        <v>0.6836216439298143</v>
      </c>
      <c r="D64" s="12">
        <v>-0.7648411393923852</v>
      </c>
      <c r="E64" s="12">
        <v>0.901252960512007</v>
      </c>
      <c r="F64" s="12">
        <v>8.445372984064237</v>
      </c>
      <c r="G64" s="12">
        <v>1.1635419176844182</v>
      </c>
    </row>
    <row r="65" spans="1:7" ht="12">
      <c r="A65" s="5" t="s">
        <v>70</v>
      </c>
      <c r="B65" s="12">
        <v>1.1526131716383705</v>
      </c>
      <c r="C65" s="12">
        <v>0.7138835200602037</v>
      </c>
      <c r="D65" s="12">
        <v>-0.6092150751724482</v>
      </c>
      <c r="E65" s="12">
        <v>-1.0900033939822191</v>
      </c>
      <c r="F65" s="12">
        <v>-7.591911696872962</v>
      </c>
      <c r="G65" s="12">
        <v>-0.5104921671991345</v>
      </c>
    </row>
    <row r="66" spans="1:7" ht="12">
      <c r="A66" s="5" t="s">
        <v>71</v>
      </c>
      <c r="B66" s="12">
        <v>0.26768641550176453</v>
      </c>
      <c r="C66" s="12">
        <v>0.6161265447614919</v>
      </c>
      <c r="D66" s="12">
        <v>2.623809065557099</v>
      </c>
      <c r="E66" s="12">
        <v>5.679306923401315</v>
      </c>
      <c r="F66" s="12">
        <v>0.7778544579535627</v>
      </c>
      <c r="G66" s="12">
        <v>1.776431260005488</v>
      </c>
    </row>
    <row r="67" spans="1:7" ht="12">
      <c r="A67" s="5" t="s">
        <v>72</v>
      </c>
      <c r="B67" s="12">
        <v>-17.675415875680088</v>
      </c>
      <c r="C67" s="12">
        <v>-19.935890888600234</v>
      </c>
      <c r="D67" s="12">
        <v>-22.072076029967114</v>
      </c>
      <c r="E67" s="12">
        <v>-20.315614428637087</v>
      </c>
      <c r="F67" s="12">
        <v>-19.62639616628421</v>
      </c>
      <c r="G67" s="12">
        <v>-19.669665513517725</v>
      </c>
    </row>
    <row r="68" spans="1:7" ht="12">
      <c r="A68" s="5" t="s">
        <v>73</v>
      </c>
      <c r="B68" s="12">
        <v>-6.9078177043233175</v>
      </c>
      <c r="C68" s="12">
        <v>-8.49234648581584</v>
      </c>
      <c r="D68" s="12">
        <v>-2.915877442684663</v>
      </c>
      <c r="E68" s="12">
        <v>-1.8778780794982666</v>
      </c>
      <c r="F68" s="12">
        <v>-4.901619129513148</v>
      </c>
      <c r="G68" s="12">
        <v>-5.366926781290333</v>
      </c>
    </row>
    <row r="69" spans="1:7" ht="12">
      <c r="A69" s="5" t="s">
        <v>74</v>
      </c>
      <c r="B69" s="12">
        <v>-2.395712500983688</v>
      </c>
      <c r="C69" s="12">
        <v>-0.09904368679410316</v>
      </c>
      <c r="D69" s="12">
        <v>-2.4042884867976797</v>
      </c>
      <c r="E69" s="12">
        <v>0.5626250504169732</v>
      </c>
      <c r="F69" s="12">
        <v>-0.6091687522559714</v>
      </c>
      <c r="G69" s="12">
        <v>-1.2746457469376908</v>
      </c>
    </row>
    <row r="70" spans="1:7" ht="12">
      <c r="A70" s="5" t="s">
        <v>75</v>
      </c>
      <c r="B70" s="12">
        <v>-2.3577009551205905</v>
      </c>
      <c r="C70" s="12">
        <v>0.8975728275509363</v>
      </c>
      <c r="D70" s="12">
        <v>-1.0755102356392099</v>
      </c>
      <c r="E70" s="12">
        <v>-2.4368476604930693</v>
      </c>
      <c r="F70" s="12">
        <v>-1.8327204491363178</v>
      </c>
      <c r="G70" s="12">
        <v>-1.4359713196527635</v>
      </c>
    </row>
    <row r="71" spans="1:7" ht="12">
      <c r="A71" s="5" t="s">
        <v>76</v>
      </c>
      <c r="B71" s="12">
        <v>-0.5087866772253927</v>
      </c>
      <c r="C71" s="12">
        <v>-2.302741346537016</v>
      </c>
      <c r="D71" s="12">
        <v>-5.831084375645756</v>
      </c>
      <c r="E71" s="12">
        <v>-2.7125833812253046</v>
      </c>
      <c r="F71" s="12">
        <v>-2.8812378378884183</v>
      </c>
      <c r="G71" s="12">
        <v>-2.566842499652592</v>
      </c>
    </row>
    <row r="72" spans="1:7" ht="12">
      <c r="A72" s="5" t="s">
        <v>77</v>
      </c>
      <c r="B72" s="12">
        <v>-1.6681247835473447</v>
      </c>
      <c r="C72" s="12">
        <v>-0.5235277111216189</v>
      </c>
      <c r="D72" s="12">
        <v>1.4409084320239758</v>
      </c>
      <c r="E72" s="12">
        <v>-1.7464679959570821</v>
      </c>
      <c r="F72" s="12">
        <v>-4.124120629030015</v>
      </c>
      <c r="G72" s="12">
        <v>-1.0528105746624272</v>
      </c>
    </row>
    <row r="73" spans="1:7" ht="12">
      <c r="A73" s="5" t="s">
        <v>157</v>
      </c>
      <c r="B73" s="12">
        <v>-1.4215365799264168</v>
      </c>
      <c r="C73" s="12">
        <v>-1.5960331452550005</v>
      </c>
      <c r="D73" s="12">
        <v>-1.6233339014301227</v>
      </c>
      <c r="E73" s="12">
        <v>-1.194550885043429</v>
      </c>
      <c r="F73" s="12">
        <v>-1.9605712263092028</v>
      </c>
      <c r="G73" s="12">
        <v>-1.5028655252419842</v>
      </c>
    </row>
    <row r="74" spans="1:7" ht="12">
      <c r="A74" s="5" t="s">
        <v>158</v>
      </c>
      <c r="B74" s="12">
        <v>-1.6590735084598824</v>
      </c>
      <c r="C74" s="12">
        <v>-2.895725537684036</v>
      </c>
      <c r="D74" s="12">
        <v>-2.4206343394962184</v>
      </c>
      <c r="E74" s="12">
        <v>-4.714441164879577</v>
      </c>
      <c r="F74" s="12">
        <v>-2.139502171609817</v>
      </c>
      <c r="G74" s="12">
        <v>-2.6483329195631677</v>
      </c>
    </row>
    <row r="75" spans="1:7" ht="12">
      <c r="A75" s="5" t="s">
        <v>159</v>
      </c>
      <c r="B75" s="12">
        <v>4.749404532902983</v>
      </c>
      <c r="C75" s="12">
        <v>5.786025263180494</v>
      </c>
      <c r="D75" s="12">
        <v>8.849844826712824</v>
      </c>
      <c r="E75" s="12">
        <v>5.550455448844146</v>
      </c>
      <c r="F75" s="12">
        <v>1.2529081245685696</v>
      </c>
      <c r="G75" s="12">
        <v>5.635372452020457</v>
      </c>
    </row>
    <row r="76" spans="1:7" ht="12">
      <c r="A76" s="5" t="s">
        <v>160</v>
      </c>
      <c r="B76" s="12">
        <v>-3.9101529181341035</v>
      </c>
      <c r="C76" s="12">
        <v>-3.5667752803111776</v>
      </c>
      <c r="D76" s="12">
        <v>-5.641019024285024</v>
      </c>
      <c r="E76" s="12">
        <v>-3.4527060703526673</v>
      </c>
      <c r="F76" s="12">
        <v>-5.842348659475451</v>
      </c>
      <c r="G76" s="12">
        <v>-4.2851160335066085</v>
      </c>
    </row>
    <row r="77" spans="1:7" ht="12">
      <c r="A77" s="5" t="s">
        <v>161</v>
      </c>
      <c r="B77" s="12">
        <v>2.7202099666591835</v>
      </c>
      <c r="C77" s="12">
        <v>4.752849374261367</v>
      </c>
      <c r="D77" s="12">
        <v>3.847357640793185</v>
      </c>
      <c r="E77" s="12">
        <v>5.1028692248394005</v>
      </c>
      <c r="F77" s="12">
        <v>9.370761654884582</v>
      </c>
      <c r="G77" s="12">
        <v>4.31715557061655</v>
      </c>
    </row>
    <row r="78" spans="1:7" ht="12">
      <c r="A78" s="5" t="s">
        <v>162</v>
      </c>
      <c r="B78" s="12">
        <v>0.7831327361315779</v>
      </c>
      <c r="C78" s="12">
        <v>1.1880927559400751</v>
      </c>
      <c r="D78" s="12">
        <v>-0.31068462940908315</v>
      </c>
      <c r="E78" s="12">
        <v>-0.8775823923195996</v>
      </c>
      <c r="F78" s="12">
        <v>-1.0195007007407233</v>
      </c>
      <c r="G78" s="12">
        <v>0.18976047056955914</v>
      </c>
    </row>
    <row r="79" spans="1:7" ht="12">
      <c r="A79" s="5" t="s">
        <v>163</v>
      </c>
      <c r="B79" s="12">
        <v>-2.669345963166332</v>
      </c>
      <c r="C79" s="12">
        <v>-0.6917982733766991</v>
      </c>
      <c r="D79" s="12">
        <v>-2.058972219137926</v>
      </c>
      <c r="E79" s="12">
        <v>-2.0749485541787838</v>
      </c>
      <c r="F79" s="12">
        <v>-2.0629275295254943</v>
      </c>
      <c r="G79" s="12">
        <v>-1.988118788406982</v>
      </c>
    </row>
    <row r="80" spans="1:7" ht="12">
      <c r="A80" s="5" t="s">
        <v>164</v>
      </c>
      <c r="B80" s="12">
        <v>5.5054998040804275</v>
      </c>
      <c r="C80" s="12">
        <v>5.943601995481715</v>
      </c>
      <c r="D80" s="12">
        <v>2.157856185028027</v>
      </c>
      <c r="E80" s="12">
        <v>-0.08404582467659052</v>
      </c>
      <c r="F80" s="12">
        <v>3.55566121631617</v>
      </c>
      <c r="G80" s="12">
        <v>3.759444400804891</v>
      </c>
    </row>
    <row r="81" spans="1:7" ht="12">
      <c r="A81" s="5" t="s">
        <v>165</v>
      </c>
      <c r="B81" s="12">
        <v>6.423202550722781</v>
      </c>
      <c r="C81" s="12">
        <v>3.63702242142794</v>
      </c>
      <c r="D81" s="12">
        <v>7.339528120521618</v>
      </c>
      <c r="E81" s="12">
        <v>7.415686707809158</v>
      </c>
      <c r="F81" s="12">
        <v>5.731374178819785</v>
      </c>
      <c r="G81" s="12">
        <v>6.136328524153083</v>
      </c>
    </row>
    <row r="82" spans="1:7" ht="12">
      <c r="A82" s="5" t="s">
        <v>78</v>
      </c>
      <c r="B82" s="12">
        <v>1.8067957500630123</v>
      </c>
      <c r="C82" s="12">
        <v>2.9259198141173783</v>
      </c>
      <c r="D82" s="12">
        <v>2.8196414769703795</v>
      </c>
      <c r="E82" s="12">
        <v>1.1256329376077867</v>
      </c>
      <c r="F82" s="12">
        <v>3.1774197028480238</v>
      </c>
      <c r="G82" s="12">
        <v>2.23974443812624</v>
      </c>
    </row>
    <row r="83" spans="1:7" ht="12">
      <c r="A83" s="11" t="s">
        <v>166</v>
      </c>
      <c r="B83" s="12">
        <v>6.353258580834116</v>
      </c>
      <c r="C83" s="12">
        <v>6.605415602817861</v>
      </c>
      <c r="D83" s="12">
        <v>3.9141046974924736</v>
      </c>
      <c r="E83" s="12">
        <v>8.532736320214243</v>
      </c>
      <c r="F83" s="12">
        <v>3.6519699092593125</v>
      </c>
      <c r="G83" s="12">
        <v>6.046702635821604</v>
      </c>
    </row>
    <row r="84" spans="1:7" ht="12">
      <c r="A84" s="11" t="s">
        <v>79</v>
      </c>
      <c r="B84" s="12">
        <v>4.803898448924115</v>
      </c>
      <c r="C84" s="12">
        <v>7.6287990845253955</v>
      </c>
      <c r="D84" s="12">
        <v>5.122533610563909</v>
      </c>
      <c r="E84" s="12">
        <v>1.5235858266086597</v>
      </c>
      <c r="F84" s="12">
        <v>4.395166174471482</v>
      </c>
      <c r="G84" s="12">
        <v>4.849191252870007</v>
      </c>
    </row>
    <row r="85" spans="1:7" ht="12">
      <c r="A85" s="11" t="s">
        <v>151</v>
      </c>
      <c r="B85" s="12">
        <v>5.118222783416164</v>
      </c>
      <c r="C85" s="12">
        <v>5.343539599176493</v>
      </c>
      <c r="D85" s="12">
        <v>2.703863437170056</v>
      </c>
      <c r="E85" s="12">
        <v>0.735620042095712</v>
      </c>
      <c r="F85" s="12">
        <v>0.3214854253187201</v>
      </c>
      <c r="G85" s="12">
        <v>3.5494893368133265</v>
      </c>
    </row>
    <row r="86" spans="1:7" ht="12">
      <c r="A86" s="11" t="s">
        <v>154</v>
      </c>
      <c r="B86" s="12">
        <v>-3.8871974559475047</v>
      </c>
      <c r="C86" s="12">
        <v>-5.100905736742271</v>
      </c>
      <c r="D86" s="12">
        <v>-3.5627191586894353</v>
      </c>
      <c r="E86" s="12">
        <v>-1.1200938875742883</v>
      </c>
      <c r="F86" s="12">
        <v>-0.4433221525870424</v>
      </c>
      <c r="G86" s="12">
        <v>-3.359726594234797</v>
      </c>
    </row>
    <row r="87" spans="1:7" ht="12">
      <c r="A87" s="11" t="s">
        <v>167</v>
      </c>
      <c r="B87" s="12">
        <v>2.2690497961867298</v>
      </c>
      <c r="C87" s="12">
        <v>1.3982038877529621</v>
      </c>
      <c r="D87" s="12">
        <v>1.59288011472951</v>
      </c>
      <c r="E87" s="12">
        <v>-0.5086168437805558</v>
      </c>
      <c r="F87" s="12">
        <v>-1.1464768941922725</v>
      </c>
      <c r="G87" s="12">
        <v>1.2061453125502049</v>
      </c>
    </row>
    <row r="88" spans="1:7" ht="12">
      <c r="A88" s="11" t="s">
        <v>169</v>
      </c>
      <c r="B88" s="12">
        <v>0.4345010886731556</v>
      </c>
      <c r="C88" s="12">
        <v>0.5546035597353713</v>
      </c>
      <c r="D88" s="12">
        <v>2.454626544551764</v>
      </c>
      <c r="E88" s="12">
        <v>5.039489021513657</v>
      </c>
      <c r="F88" s="12">
        <v>1.0211679043511346</v>
      </c>
      <c r="G88" s="12">
        <v>1.6710228929651745</v>
      </c>
    </row>
    <row r="89" spans="1:7" ht="12">
      <c r="A89" s="11" t="s">
        <v>171</v>
      </c>
      <c r="B89" s="12">
        <v>2.402522821186531</v>
      </c>
      <c r="C89" s="12">
        <v>0.8154184161863918</v>
      </c>
      <c r="D89" s="12">
        <v>-0.24437658510235039</v>
      </c>
      <c r="E89" s="12">
        <v>0.34557480472287033</v>
      </c>
      <c r="F89" s="12">
        <v>2.691441354647464</v>
      </c>
      <c r="G89" s="12">
        <v>1.2053737667866322</v>
      </c>
    </row>
    <row r="90" spans="1:7" ht="12">
      <c r="A90" s="11" t="s">
        <v>184</v>
      </c>
      <c r="B90" s="12">
        <v>1.02826700226202</v>
      </c>
      <c r="C90" s="12">
        <v>2.5904749418900157</v>
      </c>
      <c r="D90" s="12">
        <v>0.10705586865596946</v>
      </c>
      <c r="E90" s="12">
        <v>3.8018810205222944</v>
      </c>
      <c r="F90" s="12">
        <v>-2.1661149683542726</v>
      </c>
      <c r="G90" s="12">
        <v>1.3835865088674995</v>
      </c>
    </row>
    <row r="91" spans="1:7" ht="12">
      <c r="A91" s="11" t="s">
        <v>186</v>
      </c>
      <c r="B91" s="12">
        <v>-1.813104946827623</v>
      </c>
      <c r="C91" s="12">
        <v>-0.29462756546548097</v>
      </c>
      <c r="D91" s="12">
        <v>-1.1461168326245492</v>
      </c>
      <c r="E91" s="12">
        <v>-2.0743190207703743</v>
      </c>
      <c r="F91" s="12">
        <v>3.676537539692726</v>
      </c>
      <c r="G91" s="12">
        <v>-0.9810664932342577</v>
      </c>
    </row>
    <row r="92" spans="1:7" ht="12">
      <c r="A92" s="11" t="s">
        <v>188</v>
      </c>
      <c r="B92" s="12">
        <v>3.6678010728461197</v>
      </c>
      <c r="C92" s="12">
        <v>4.15119314331658</v>
      </c>
      <c r="D92" s="12">
        <v>4.473901564274928</v>
      </c>
      <c r="E92" s="12">
        <v>-0.08169709987570635</v>
      </c>
      <c r="F92" s="12">
        <v>1.9772809706951247</v>
      </c>
      <c r="G92" s="12">
        <v>3.1527228986814517</v>
      </c>
    </row>
    <row r="93" spans="1:7" ht="12">
      <c r="A93" s="11" t="s">
        <v>190</v>
      </c>
      <c r="B93" s="12">
        <v>-0.2355033411256091</v>
      </c>
      <c r="C93" s="12">
        <v>1.15121753853791</v>
      </c>
      <c r="D93" s="12">
        <v>1.9479783688933452</v>
      </c>
      <c r="E93" s="12">
        <v>0.4913762298780047</v>
      </c>
      <c r="F93" s="12">
        <v>2.3735477138256105</v>
      </c>
      <c r="G93" s="12">
        <v>0.8274381969891844</v>
      </c>
    </row>
    <row r="94" spans="1:7" ht="12">
      <c r="A94" s="11" t="s">
        <v>223</v>
      </c>
      <c r="B94" s="12">
        <v>5.697211613932502</v>
      </c>
      <c r="C94" s="12">
        <v>4.338559636807402</v>
      </c>
      <c r="D94" s="12">
        <v>3.8586620117574078</v>
      </c>
      <c r="E94" s="12">
        <v>2.528601890214708</v>
      </c>
      <c r="F94" s="12">
        <v>1.7719596839162706</v>
      </c>
      <c r="G94" s="12">
        <v>4.1919515831160945</v>
      </c>
    </row>
    <row r="95" spans="1:7" ht="12">
      <c r="A95" s="11" t="s">
        <v>225</v>
      </c>
      <c r="B95" s="12">
        <v>-0.23363637196835782</v>
      </c>
      <c r="C95" s="12">
        <v>-0.09372884343793823</v>
      </c>
      <c r="D95" s="12">
        <v>3.3936151549298077</v>
      </c>
      <c r="E95" s="12">
        <v>0.6406595804697259</v>
      </c>
      <c r="F95" s="12">
        <v>1.8226817087466114</v>
      </c>
      <c r="G95" s="12">
        <v>0.8305539005678434</v>
      </c>
    </row>
    <row r="96" spans="1:7" ht="12">
      <c r="A96" s="11" t="s">
        <v>227</v>
      </c>
      <c r="B96" s="12">
        <v>-2.023975855692253</v>
      </c>
      <c r="C96" s="12">
        <v>-1.511735065468476</v>
      </c>
      <c r="D96" s="12">
        <v>-4.585317092528907</v>
      </c>
      <c r="E96" s="12">
        <v>-0.8716942157834183</v>
      </c>
      <c r="F96" s="12">
        <v>-3.291098524569766</v>
      </c>
      <c r="G96" s="12">
        <v>-2.3568932014198416</v>
      </c>
    </row>
    <row r="97" spans="1:7" ht="12">
      <c r="A97" s="11" t="s">
        <v>229</v>
      </c>
      <c r="B97" s="12">
        <v>2.5397678012609526</v>
      </c>
      <c r="C97" s="12">
        <v>3.5906395143908476</v>
      </c>
      <c r="D97" s="12">
        <v>1.9255264530345102</v>
      </c>
      <c r="E97" s="12">
        <v>1.1873428756064879</v>
      </c>
      <c r="F97" s="12">
        <v>2.596253360888018</v>
      </c>
      <c r="G97" s="12">
        <v>2.425511154068316</v>
      </c>
    </row>
    <row r="98" spans="1:7" ht="12">
      <c r="A98" s="11" t="s">
        <v>231</v>
      </c>
      <c r="B98" s="12">
        <v>1.2014208720202302</v>
      </c>
      <c r="C98" s="12">
        <v>0.35707521072444154</v>
      </c>
      <c r="D98" s="12">
        <v>-0.9531750479781674</v>
      </c>
      <c r="E98" s="12">
        <v>4.0680195169633215</v>
      </c>
      <c r="F98" s="12">
        <v>1.2201022318160741</v>
      </c>
      <c r="G98" s="12">
        <v>1.0518904941878684</v>
      </c>
    </row>
    <row r="99" spans="1:7" ht="12">
      <c r="A99" s="11" t="s">
        <v>233</v>
      </c>
      <c r="B99" s="12">
        <v>-21.840779595615484</v>
      </c>
      <c r="C99" s="12">
        <v>-17.79901806462559</v>
      </c>
      <c r="D99" s="12">
        <v>-9.391098017724923</v>
      </c>
      <c r="E99" s="12">
        <v>-20.65825546918574</v>
      </c>
      <c r="F99" s="12">
        <v>-24.311915160506125</v>
      </c>
      <c r="G99" s="12">
        <v>-18.51569695458397</v>
      </c>
    </row>
    <row r="100" spans="1:7" ht="12">
      <c r="A100" s="11" t="s">
        <v>235</v>
      </c>
      <c r="B100" s="12">
        <v>-14.68879084822749</v>
      </c>
      <c r="C100" s="12">
        <v>-10.772772763011975</v>
      </c>
      <c r="D100" s="12">
        <v>-24.60889789079071</v>
      </c>
      <c r="E100" s="12">
        <v>-22.6226362247684</v>
      </c>
      <c r="F100" s="12">
        <v>-23.22508547819647</v>
      </c>
      <c r="G100" s="12">
        <v>-17.92023557098167</v>
      </c>
    </row>
    <row r="101" spans="1:7" ht="12">
      <c r="A101" s="11" t="s">
        <v>237</v>
      </c>
      <c r="B101" s="12">
        <v>52.63581419644758</v>
      </c>
      <c r="C101" s="12">
        <v>38.4021444944638</v>
      </c>
      <c r="D101" s="12">
        <v>46.01650005613033</v>
      </c>
      <c r="E101" s="12">
        <v>68.317204328642</v>
      </c>
      <c r="F101" s="12">
        <v>69.46358447753659</v>
      </c>
      <c r="G101" s="12">
        <v>51.48671500556322</v>
      </c>
    </row>
    <row r="102" spans="1:7" ht="12">
      <c r="A102" s="11" t="s">
        <v>239</v>
      </c>
      <c r="B102" s="12">
        <v>3.2938113862083367</v>
      </c>
      <c r="C102" s="12">
        <v>4.999766905229772</v>
      </c>
      <c r="D102" s="12">
        <v>7.656982585539117</v>
      </c>
      <c r="E102" s="12">
        <v>-0.7633832624575119</v>
      </c>
      <c r="F102" s="12">
        <v>5.964826283090664</v>
      </c>
      <c r="G102" s="12">
        <v>4.023414105612</v>
      </c>
    </row>
    <row r="103" spans="1:7" ht="12">
      <c r="A103" s="11" t="s">
        <v>241</v>
      </c>
      <c r="B103" s="12">
        <v>6.503027986301042</v>
      </c>
      <c r="C103" s="12">
        <v>6.019068922622004</v>
      </c>
      <c r="D103" s="12">
        <v>5.433172381412538</v>
      </c>
      <c r="E103" s="12">
        <v>7.677606213219695</v>
      </c>
      <c r="F103" s="12">
        <v>2.9880830940867678</v>
      </c>
      <c r="G103" s="12">
        <v>6.096905295350901</v>
      </c>
    </row>
    <row r="104" spans="1:7" ht="12">
      <c r="A104" s="11" t="s">
        <v>243</v>
      </c>
      <c r="B104" s="12">
        <v>5.773157567271895</v>
      </c>
      <c r="C104" s="12">
        <v>3.966877413434226</v>
      </c>
      <c r="D104" s="12">
        <v>3.118173121357701</v>
      </c>
      <c r="E104" s="12">
        <v>2.5869053329861167</v>
      </c>
      <c r="F104" s="12">
        <v>3.4935727084506403</v>
      </c>
      <c r="G104" s="12">
        <v>4.1480276161445815</v>
      </c>
    </row>
    <row r="105" spans="1:7" ht="12">
      <c r="A105" s="11" t="s">
        <v>245</v>
      </c>
      <c r="B105" s="12">
        <v>2.333107873174264</v>
      </c>
      <c r="C105" s="12">
        <v>3.3191912502036134</v>
      </c>
      <c r="D105" s="12">
        <v>5.954813161619297</v>
      </c>
      <c r="E105" s="12">
        <v>4.892089122187626</v>
      </c>
      <c r="F105" s="12">
        <v>6.095205666615622</v>
      </c>
      <c r="G105" s="12">
        <v>3.9645304035814624</v>
      </c>
    </row>
    <row r="106" spans="1:7" ht="13.5" customHeight="1">
      <c r="A106" s="11" t="s">
        <v>247</v>
      </c>
      <c r="B106" s="12">
        <v>-1.185480208115844</v>
      </c>
      <c r="C106" s="12">
        <v>-1.0211217933342944</v>
      </c>
      <c r="D106" s="12">
        <v>-0.3271396869089782</v>
      </c>
      <c r="E106" s="12">
        <v>2.188292143465289</v>
      </c>
      <c r="F106" s="12">
        <v>-1.1059492427142072</v>
      </c>
      <c r="G106" s="12">
        <v>-0.4175106608047461</v>
      </c>
    </row>
    <row r="107" spans="1:7" ht="13.5" customHeight="1">
      <c r="A107" s="11" t="s">
        <v>249</v>
      </c>
      <c r="B107" s="12">
        <v>1.3453657094611782</v>
      </c>
      <c r="C107" s="12">
        <v>-0.16067138674299525</v>
      </c>
      <c r="D107" s="12">
        <v>-0.12746949016885847</v>
      </c>
      <c r="E107" s="12">
        <v>1.2831860911001784</v>
      </c>
      <c r="F107" s="12">
        <v>3.121711770027952</v>
      </c>
      <c r="G107" s="12">
        <v>0.8497085222901475</v>
      </c>
    </row>
    <row r="108" spans="1:7" ht="13.5" customHeight="1">
      <c r="A108" s="11" t="s">
        <v>252</v>
      </c>
      <c r="B108" s="12">
        <v>-0.15974116488846588</v>
      </c>
      <c r="C108" s="12">
        <v>-0.0998889649937235</v>
      </c>
      <c r="D108" s="12">
        <v>4.277926646996833</v>
      </c>
      <c r="E108" s="12">
        <v>3.7778009414259026</v>
      </c>
      <c r="F108" s="12">
        <v>5.899704109823222</v>
      </c>
      <c r="G108" s="12">
        <v>1.8789125320021023</v>
      </c>
    </row>
    <row r="109" spans="1:7" ht="13.5" customHeight="1">
      <c r="A109" s="11" t="s">
        <v>256</v>
      </c>
      <c r="B109" s="12">
        <v>-0.6470008753092517</v>
      </c>
      <c r="C109" s="12">
        <v>-2.5327531855827274</v>
      </c>
      <c r="D109" s="12">
        <v>-2.8994692239600317</v>
      </c>
      <c r="E109" s="12">
        <v>-6.9856347893814785</v>
      </c>
      <c r="F109" s="12">
        <v>-3.7267041968343544</v>
      </c>
      <c r="G109" s="12">
        <v>-2.846096476817867</v>
      </c>
    </row>
    <row r="110" spans="1:7" ht="7.5" customHeight="1">
      <c r="A110" s="8"/>
      <c r="B110" s="6"/>
      <c r="C110" s="6"/>
      <c r="D110" s="6"/>
      <c r="E110" s="6"/>
      <c r="F110" s="6"/>
      <c r="G110" s="6"/>
    </row>
    <row r="112" ht="12">
      <c r="A112" s="5" t="s">
        <v>221</v>
      </c>
    </row>
    <row r="113" ht="12">
      <c r="A113" s="5"/>
    </row>
    <row r="114" ht="12">
      <c r="A114" s="5"/>
    </row>
  </sheetData>
  <sheetProtection/>
  <mergeCells count="1">
    <mergeCell ref="B4:G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UTENTE</cp:lastModifiedBy>
  <cp:lastPrinted>2018-03-29T08:07:27Z</cp:lastPrinted>
  <dcterms:created xsi:type="dcterms:W3CDTF">2009-12-15T09:59:03Z</dcterms:created>
  <dcterms:modified xsi:type="dcterms:W3CDTF">2023-04-17T08:27:27Z</dcterms:modified>
  <cp:category/>
  <cp:version/>
  <cp:contentType/>
  <cp:contentStatus/>
</cp:coreProperties>
</file>