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ndiviso con l'utente\Focus Divari PNRR\"/>
    </mc:Choice>
  </mc:AlternateContent>
  <bookViews>
    <workbookView xWindow="0" yWindow="0" windowWidth="28800" windowHeight="12135" tabRatio="690"/>
  </bookViews>
  <sheets>
    <sheet name="INDICE INDICATORI E DATI" sheetId="2" r:id="rId1"/>
    <sheet name="Prospetto 1_metadati" sheetId="29" r:id="rId2"/>
    <sheet name="Tav_1" sheetId="39" r:id="rId3"/>
    <sheet name="Tav_2" sheetId="40" r:id="rId4"/>
    <sheet name="Tav_3" sheetId="22" r:id="rId5"/>
    <sheet name="Tav_3a" sheetId="33" r:id="rId6"/>
    <sheet name="Tav_4" sheetId="9" r:id="rId7"/>
    <sheet name="Tav_5" sheetId="19" r:id="rId8"/>
    <sheet name="Tav_6" sheetId="23" r:id="rId9"/>
    <sheet name="Tav_7" sheetId="24" r:id="rId10"/>
    <sheet name="Tav_8" sheetId="10" r:id="rId11"/>
    <sheet name="Tav_9" sheetId="11" r:id="rId12"/>
    <sheet name="Tav_9a" sheetId="36" r:id="rId13"/>
    <sheet name="Tav_10" sheetId="35" r:id="rId14"/>
    <sheet name="Tav_10a" sheetId="12" r:id="rId15"/>
    <sheet name="Tav_11" sheetId="37" r:id="rId16"/>
    <sheet name="Tav_12" sheetId="38" r:id="rId17"/>
    <sheet name="Tav_13" sheetId="14" r:id="rId18"/>
    <sheet name="Tav_14" sheetId="16" r:id="rId19"/>
    <sheet name="Tav_15" sheetId="27" r:id="rId20"/>
    <sheet name="Tav_16" sheetId="30" r:id="rId21"/>
    <sheet name="Tav_17" sheetId="28" r:id="rId22"/>
    <sheet name="Tav_18" sheetId="31" r:id="rId23"/>
    <sheet name="Tav_19" sheetId="26" r:id="rId24"/>
    <sheet name="Tav_20" sheetId="32" r:id="rId2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56" i="19" l="1"/>
  <c r="O155" i="19"/>
  <c r="O154" i="19"/>
  <c r="O158" i="19" s="1"/>
  <c r="F39" i="33" l="1"/>
  <c r="E39" i="33"/>
  <c r="D39" i="33"/>
  <c r="C39" i="33"/>
  <c r="B39" i="33"/>
  <c r="G142" i="23" l="1"/>
  <c r="G141" i="23"/>
  <c r="G140" i="23"/>
  <c r="G139" i="23"/>
  <c r="G138" i="23"/>
  <c r="G134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1" i="23"/>
  <c r="G120" i="23"/>
  <c r="G119" i="23"/>
  <c r="G118" i="23"/>
  <c r="G117" i="23"/>
  <c r="G116" i="23"/>
  <c r="G115" i="23"/>
  <c r="P153" i="11" l="1"/>
  <c r="M153" i="11"/>
  <c r="J153" i="11"/>
  <c r="G153" i="11"/>
  <c r="D153" i="11"/>
  <c r="P151" i="11"/>
  <c r="P150" i="11"/>
  <c r="M151" i="11"/>
  <c r="M150" i="11"/>
  <c r="J151" i="11"/>
  <c r="J150" i="11"/>
  <c r="G151" i="11"/>
  <c r="G150" i="11"/>
  <c r="D151" i="11"/>
  <c r="D150" i="11"/>
  <c r="B153" i="22" l="1"/>
  <c r="C153" i="22"/>
  <c r="D153" i="22"/>
  <c r="E153" i="22"/>
  <c r="F153" i="22"/>
</calcChain>
</file>

<file path=xl/sharedStrings.xml><?xml version="1.0" encoding="utf-8"?>
<sst xmlns="http://schemas.openxmlformats.org/spreadsheetml/2006/main" count="3861" uniqueCount="329">
  <si>
    <t>Torino</t>
  </si>
  <si>
    <t>Vercelli</t>
  </si>
  <si>
    <t>Novara</t>
  </si>
  <si>
    <t>Cuneo</t>
  </si>
  <si>
    <t>Asti</t>
  </si>
  <si>
    <t>Alessandria</t>
  </si>
  <si>
    <t>Biella</t>
  </si>
  <si>
    <t>Verbano-Cusio-Ossola</t>
  </si>
  <si>
    <t>Varese</t>
  </si>
  <si>
    <t>Como</t>
  </si>
  <si>
    <t>Sondrio</t>
  </si>
  <si>
    <t>Milano</t>
  </si>
  <si>
    <t>Bergamo</t>
  </si>
  <si>
    <t>Brescia</t>
  </si>
  <si>
    <t>Pavia</t>
  </si>
  <si>
    <t>Cremona</t>
  </si>
  <si>
    <t>Mantova</t>
  </si>
  <si>
    <t>Lecco</t>
  </si>
  <si>
    <t>Lodi</t>
  </si>
  <si>
    <t>Monza e della Brianza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</si>
  <si>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</si>
  <si>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</si>
  <si>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</si>
  <si>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</si>
  <si>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</si>
  <si>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</si>
  <si>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</si>
  <si>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</si>
  <si>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Udine</t>
  </si>
  <si>
    <t>Gorizia</t>
  </si>
  <si>
    <t>Trieste</t>
  </si>
  <si>
    <t>Pordenone</t>
  </si>
  <si>
    <t>Imperia</t>
  </si>
  <si>
    <t>Savona</t>
  </si>
  <si>
    <t>Genova</t>
  </si>
  <si>
    <t>La Spezia</t>
  </si>
  <si>
    <t>Piacenza</t>
  </si>
  <si>
    <t>Parma</t>
  </si>
  <si>
    <t>Reggio nell'Emilia</t>
  </si>
  <si>
    <t>Modena</t>
  </si>
  <si>
    <t>Bologna</t>
  </si>
  <si>
    <t>Ferrara</t>
  </si>
  <si>
    <t>Ravenna</t>
  </si>
  <si>
    <t>Forlì-Cesena</t>
  </si>
  <si>
    <t>Rimini</t>
  </si>
  <si>
    <t>Massa-Carrara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</si>
  <si>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</si>
  <si>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</si>
  <si>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</si>
  <si>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</si>
  <si>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</si>
  <si>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</si>
  <si>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</si>
  <si>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</si>
  <si>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Prato</t>
  </si>
  <si>
    <t>Perugia</t>
  </si>
  <si>
    <t>Terni</t>
  </si>
  <si>
    <t>Pesaro e Urbino</t>
  </si>
  <si>
    <t>Ancona</t>
  </si>
  <si>
    <t>Macerata</t>
  </si>
  <si>
    <t>Ascoli Piceno</t>
  </si>
  <si>
    <t>Fermo</t>
  </si>
  <si>
    <t>Viterbo</t>
  </si>
  <si>
    <t>Rieti</t>
  </si>
  <si>
    <t>Roma</t>
  </si>
  <si>
    <t>Latina</t>
  </si>
  <si>
    <t>Frosinone</t>
  </si>
  <si>
    <t>L'Aquila</t>
  </si>
  <si>
    <t>Teramo</t>
  </si>
  <si>
    <t>Pescara</t>
  </si>
  <si>
    <t>Chieti</t>
  </si>
  <si>
    <t>Campobasso</t>
  </si>
  <si>
    <t>Isernia</t>
  </si>
  <si>
    <t>Caserta</t>
  </si>
  <si>
    <t>Benevento</t>
  </si>
  <si>
    <t>Napoli</t>
  </si>
  <si>
    <t>Avellino</t>
  </si>
  <si>
    <t>Salerno</t>
  </si>
  <si>
    <t>Foggia</t>
  </si>
  <si>
    <t>Bari</t>
  </si>
  <si>
    <t>Taranto</t>
  </si>
  <si>
    <t>Brindisi</t>
  </si>
  <si>
    <t>Lecce</t>
  </si>
  <si>
    <t>Barletta-Andria-Trani</t>
  </si>
  <si>
    <t>Potenza</t>
  </si>
  <si>
    <t>Matera</t>
  </si>
  <si>
    <t>Cosenza</t>
  </si>
  <si>
    <t>Catanzaro</t>
  </si>
  <si>
    <t>Reggio Calabria</t>
  </si>
  <si>
    <t>Crotone</t>
  </si>
  <si>
    <t>Vibo Valentia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</si>
  <si>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</si>
  <si>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</si>
  <si>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</si>
  <si>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</si>
  <si>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</si>
  <si>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</si>
  <si>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</si>
  <si>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</si>
  <si>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</si>
  <si>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Sassari</t>
  </si>
  <si>
    <t>Nuoro</t>
  </si>
  <si>
    <t>Cagliari</t>
  </si>
  <si>
    <t>Oristano</t>
  </si>
  <si>
    <t>Olbia-Tempio</t>
  </si>
  <si>
    <t>Ogliastra</t>
  </si>
  <si>
    <t>Medio Campidano</t>
  </si>
  <si>
    <t>Carbonia-Iglesias</t>
  </si>
  <si>
    <t>Sud Sardegna</t>
  </si>
  <si>
    <t>Provincia</t>
  </si>
  <si>
    <t>Indicatore</t>
  </si>
  <si>
    <t>-</t>
  </si>
  <si>
    <t>Regione</t>
  </si>
  <si>
    <t>Piemonte</t>
  </si>
  <si>
    <t>Lombardia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</si>
  <si>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</si>
  <si>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</si>
  <si>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</si>
  <si>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</si>
  <si>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</si>
  <si>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</si>
  <si>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</si>
  <si>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</si>
  <si>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</si>
  <si>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</si>
  <si>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</si>
  <si>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</si>
  <si>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</si>
  <si>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</si>
  <si>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</si>
  <si>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</si>
  <si>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</si>
  <si>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</si>
  <si>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</si>
  <si>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</si>
  <si>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</si>
  <si>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Ripartizione</t>
  </si>
  <si>
    <t>Macro ripartizione</t>
  </si>
  <si>
    <t>Centro-Nord</t>
  </si>
  <si>
    <t>Mezzogiorno</t>
  </si>
  <si>
    <t>Italia</t>
  </si>
  <si>
    <t>Nord</t>
  </si>
  <si>
    <t>interni (extra-regione)</t>
  </si>
  <si>
    <t>estero</t>
  </si>
  <si>
    <t>iscritti</t>
  </si>
  <si>
    <t>cancellati</t>
  </si>
  <si>
    <t>2012-13</t>
  </si>
  <si>
    <t>2013-14</t>
  </si>
  <si>
    <t>2014-15</t>
  </si>
  <si>
    <t>2015-16</t>
  </si>
  <si>
    <t>2016-17</t>
  </si>
  <si>
    <t>2017-18</t>
  </si>
  <si>
    <t>2018-19</t>
  </si>
  <si>
    <t>2020-21</t>
  </si>
  <si>
    <t>Diploma</t>
  </si>
  <si>
    <t>titolo di studio terziario di secondo livello e dottorato di ricerca</t>
  </si>
  <si>
    <t>efficienza (%)</t>
  </si>
  <si>
    <t>Fonte</t>
  </si>
  <si>
    <t>Descrizione</t>
  </si>
  <si>
    <t>1a) PIL con valori concatenati (anno 2015) / totale residenti (euro)</t>
  </si>
  <si>
    <t>1b) PIL a prezzi correnti di mercato / totale residenti (euro)</t>
  </si>
  <si>
    <t>Istat - Censimenti della popolazione</t>
  </si>
  <si>
    <t>Occupati (25-34 anni) / residenti (25-34 anni) %</t>
  </si>
  <si>
    <t>Istat - Rilevazione sulle Forze di lavoro</t>
  </si>
  <si>
    <t>Istat - Iscrizioni e cancellazioni anagrafiche della popolazione residente</t>
  </si>
  <si>
    <t>CONTESTO SOCIO-ECONOMICO</t>
  </si>
  <si>
    <t>(M 1-3) INFRASTRUTTURE</t>
  </si>
  <si>
    <t>5b) “Penetrazione della banda ultra larga”: abbonamenti in banda ultra larga (FTTH e VDSL)  / popolazione residente %</t>
  </si>
  <si>
    <t>Acqua erogata / totale acqua immessa nelle reti di distribuzione comunale %</t>
  </si>
  <si>
    <t>Istat - Indicatori territoriali per le politiche di sviluppo</t>
  </si>
  <si>
    <t>Km di rete non elettrificata (binario singolo + doppio) / totale Km di rete ferroviaria %</t>
  </si>
  <si>
    <t>Istat - Atlante Statistico Territoriale delle Infrastrutture</t>
  </si>
  <si>
    <t>(M 4-6) SERVIZI ALLE PERSONE</t>
  </si>
  <si>
    <t xml:space="preserve">8a) “Competenza media” in italiano e matematica (III media) </t>
  </si>
  <si>
    <t>8b) “Livelli di competenza” in matematica (V superiore)</t>
  </si>
  <si>
    <t>Comuni che hanno attivato servizi per l'infanzia / totale comuni della provincia %</t>
  </si>
  <si>
    <t>Dimissioni ospedaliere effettuate in regioni diverse da quella di residenza / totale delle dimissioni dei residenti nella propria regione %</t>
  </si>
  <si>
    <t>saldo totale</t>
  </si>
  <si>
    <t>popolazione 25-34 anni</t>
  </si>
  <si>
    <t>2021-22</t>
  </si>
  <si>
    <t>Livello 1</t>
  </si>
  <si>
    <t>Livello 2</t>
  </si>
  <si>
    <t>Livello 3</t>
  </si>
  <si>
    <t>Livello 4</t>
  </si>
  <si>
    <t>Livello 5</t>
  </si>
  <si>
    <t>Maschi</t>
  </si>
  <si>
    <t>Femmine</t>
  </si>
  <si>
    <t>Totale</t>
  </si>
  <si>
    <t>indice di dipendenza strutturale (%)</t>
  </si>
  <si>
    <t>indice di dipendenza degli anziani (%)</t>
  </si>
  <si>
    <t>indice di vecchiaia (%)</t>
  </si>
  <si>
    <t>Tema</t>
  </si>
  <si>
    <t>Algoritmo</t>
  </si>
  <si>
    <t>1) PRODOTTO INTERNO LORDO (PIL)</t>
  </si>
  <si>
    <t xml:space="preserve">PIL pro capite </t>
  </si>
  <si>
    <t xml:space="preserve">Il “PIL pro-capite” esprime il livello di ricchezza per abitante di un territorio e consente confronti tra aree di diversa dimensione demografica. In ambito internazionale è misurato in Standard di Potere d’Acquisto (SPA o PPS) per depurarlo dall’influenza delle diverse monete e dai diversi poteri di acquisto. In particolare, il primo fattore (PIL) è il risultato finale dell’attività di produzione delle unità produttrici residenti. (1a) Espresso con “valori concatenati” a un anno di riferimento (2015), fornisce una misura depurata dalla dinamica dei prezzi (“PIL reale”) tramite l’applicazione del “deflatore del Pil”; in serie storica, consente di valutare la dinamica reale dell’economia. (1b) Espresso a “prezzi correnti” è una misura del “PIL nominale”, che riflette il livello al momento della rilevazione, non depurato dall’inflazione, e consente esclusivamente una comparazione di livello sincronico </t>
  </si>
  <si>
    <t>2) CAPITALE UMANO</t>
  </si>
  <si>
    <t>Livello d’istruzione, 25-49 anni</t>
  </si>
  <si>
    <t>2a) indice di “bassa istruzione”: residenti (25-49 anni) con titolo di studio al più secondario inferiore / residenti 25-49 anni %</t>
  </si>
  <si>
    <t>2b) indice di “alta istruzione”: residenti (25-49 anni) con titolo di studio terziario/ residenti 25-49 anni %</t>
  </si>
  <si>
    <t>3) OCCUPAZIONE GIOVANILE</t>
  </si>
  <si>
    <t>Tasso di occupazione, 25-34 anni</t>
  </si>
  <si>
    <t>Il “Tasso di occupazione giovanile” include coloro i quali svolgono effettivamente un lavoro, anche temporaneo o atipico, in quota percentuale rispetto alla corrispondente popolazione di riferimento. L’indicatore consente di esaminare fenomeni rilevanti per l’età di riferimento, quali le opportunità di distacco dalla famiglia d’origine e la transizione verso il mondo del lavoro. Per il Mezzogiorno, è una proxi della propensione alla mobilità residenziale e dei rischi di depauperamento demografico</t>
  </si>
  <si>
    <t>4) EMIGRAZIONE GIOVANILE</t>
  </si>
  <si>
    <t>Il riferimento sono le iscrizioni e cancellazioni di residenza presso le anagrafi dei Comuni. L’«Indice Migratorio» (IM) (4a) è una misura dell’entità e del segno dei processi migratori. Nella versione classica ha un campo di variazione tra -1 e 1: sarà pari a 1 nel caso limite in cui siano presenti solo iscrizioni, - 1 nella situazione opposta. Il rapporto percentuale fornisce un’informazione più immediata del numero di persone “perse o guadagnate” dati 100 movimenti anagrafici. Il Tasso Migratorio Totale (TMT (4b) è una misura dell’impatto, in termini di guadagno (valori positivi) o di perdita (se negativi), che deriva dalle dinamiche migratorie sulla struttura demografica.</t>
  </si>
  <si>
    <t xml:space="preserve">4b) "Tasso Migratorio" Totale: iscrizioni – cancellazioni (25-34)/ popolazione residente (25-34) </t>
  </si>
  <si>
    <t>5) RETI DIGITALI</t>
  </si>
  <si>
    <t>Digital divide (domanda e offerta di infrastrutture digitali)</t>
  </si>
  <si>
    <t>6) RETI IDRICHE</t>
  </si>
  <si>
    <t>Efficienza delle reti idriche</t>
  </si>
  <si>
    <t>7) RETE FERROVIARIA</t>
  </si>
  <si>
    <t>Elettrificazione della rete ferroviaria</t>
  </si>
  <si>
    <t>L'elettrificazione della rete ferroviaria è un ambito privilegiato di ammodernamento del'infrastruttura. Il campo di osservazione dell’indicatore è costituito dalla rete ferroviaria gestita da Ferrovie dello Stato (FS). Nel calcolo si pone al numeratore la lunghezza complessiva (in Km) della rete ferroviaria delle FS in esercizio a “binario semplice non elettrificato” e “doppio non elettrificato”; al numeratore la lunghezza (in Km) del totale della rete ferroviaria delle FS. Fornisce indicazioni sui margini di modernizzazione della rete ferroviaria</t>
  </si>
  <si>
    <t>8)  ISTRUZIONE (OUTCOME)</t>
  </si>
  <si>
    <t>Competenze degli studenti</t>
  </si>
  <si>
    <t>9)  SERVIZI SOCIO-EDUCATIVI</t>
  </si>
  <si>
    <t>Diffusione dei servizi per l'infanzia</t>
  </si>
  <si>
    <t>L’indicatore fornisce informazioni sulla quota di comuni che – a livello provinciale - hanno attivi asili nido, micro-nidi o servizi integrativi e innovativi. L'asilo nido è un servizio rivolto alla prima infanzia (0-3 anni), finalizzato a promuovere lo sviluppo psico-fisico, cognitivo, affettivo e sociale del bambino e a offrire sostegno alle famiglie nel loro compito educativo, aperto per almeno 5 giorni e almeno 6 ore al giorno per un periodo di almeno 10 mesi all'anno. Rientrano sotto questa tipologia gli asili nido, i micronidi, gli asili nido aziendali, le sezioni 24-36 mesi aggregate alle scuole dell'infanzia ("sezioni primavera") e i nidi integrati. Nella categoria dei servizi integrativi rientrano, invece, i servizi educativi realizzati in contesto domiciliare, gli spazi gioco e i centri bambini genitori rivolti a bambini da 0 a 3 anni e sono compresi i contributi per il servizio di "Tagesmutter"</t>
  </si>
  <si>
    <t>10)  SANITA'</t>
  </si>
  <si>
    <t>Emigrazione ospedaliera (extra-regione)</t>
  </si>
  <si>
    <t>0-14 anni</t>
  </si>
  <si>
    <t>15-64 anni</t>
  </si>
  <si>
    <t>65 anni e più</t>
  </si>
  <si>
    <t>Fonte: Istat (Censimenti della popolazione)</t>
  </si>
  <si>
    <t>Fonte: Istat (Iscrizioni e cancellazioni anagrafiche e Censimenti della popolazione)</t>
  </si>
  <si>
    <t>Fonte: Istat (Censimenti della Popolazione)</t>
  </si>
  <si>
    <t>Trasferimenti di residenza (extra-regionali, esteri) di cittadini italiani, 25-34 anni</t>
  </si>
  <si>
    <t>(a) scenario mediano</t>
  </si>
  <si>
    <t>Fonte: Istat (previsioni della popolazione)</t>
  </si>
  <si>
    <t>A livello europeo, il possesso di un titolo di studio secondario superiore è considerato un traguardo indispensabile. Di conseguenza (2a) nella «bassa istruzione» confluiscono i titoli di istruzione fino al diploma di scuola secondaria di I grado, compresa la qualifica professionale regionale di primo livello con durata inferiore ai due anni; (2b) l’«alta istruzione» include tutti i titoli successivi al diploma secondario: i titoli Universitari, Accademici (AFAM), i Diplomi di tecnico superiore ITS e altri titoli terziari non universitari. Sono inclusi i titoli post-laurea o post-AFAM</t>
  </si>
  <si>
    <t>4a) "Indice Migratorio": Iscrizioni -cancellazioni (25-34) / iscrizioni + cancellazioni (25-34) %</t>
  </si>
  <si>
    <t xml:space="preserve">La quota di acqua erogata (output) in rapporto alle quantità immesse nella rete (input) è un classico indicatore di qualità di un servizio. Valori prossimi a 100 denotano standard elevati di efficienza, e viceversa. L’indicatore segnala i margini di miglioramento dell’infrastruttura idrica. Le differenze fra le due grandezze possono essere ricondotte a: esistenza di grandi quantità di acqua destinate a usi pubblici che non vengono contabilizzate in fase di erogazione; sfiori di serbatoi nel caso in cui le disponibilità superino la capacità di contenimento in particolari periodi dell'anno (o in particolari momenti della giornata); furti/prelievi abusivi dalla rete; perdite delle condotte. </t>
  </si>
  <si>
    <t>Le prove Invalsi di italiano e matematica prevedono una valutazione con due metodi: (a) l’attribuzione di un punteggio numerico su una scala quantitativa (Rasch); (b) l’assegnazione di un livello di competenza su una scala a cinque modalità. I “punteggi (wle) medi” su scala nazionale (8a) sono ottenuti attraverso l’applicazione di specifiche procedure statistiche (stima delle abilità secondo il modello di Rasch)  e depurati dal cosiddetto "cheating": più elevato è il punteggio migliore è il livello di competenza. Nella scala sui livelli di competenza (8b), i valori 1 e 2 identificano un risultato non in linea con i traguardi previsti per il grado scolastico, mentre il livello 3 rappresenta un esito della prova adeguato ai traguardi di apprendimento previsti dalle Indicazioni nazionali, e i valori 4 e 5 il raggiungimento dei risultati di apprendimento più elevati disciplinare.</t>
  </si>
  <si>
    <t>Fonte: Istat (Indicatori territoriali per le politiche di sviluppo)</t>
  </si>
  <si>
    <t>Fonte: Istat (Contabilità Nazionale)</t>
  </si>
  <si>
    <t>Fonte: Istat (Rilevazione sulle Forze di lavoro)</t>
  </si>
  <si>
    <t>Fonte: Istat (Iscrizioni e cancellazioni anagrafiche della popolazione residente)</t>
  </si>
  <si>
    <t>INDICE</t>
  </si>
  <si>
    <r>
      <t xml:space="preserve">Il “grado di diffusione di internet nelle famiglie” (5a) è un indicatore di domanda di accesso alle infrastrutture digitali. Si basa sull’autodichiarazione circa il possesso di una connessione </t>
    </r>
    <r>
      <rPr>
        <i/>
        <sz val="11"/>
        <color rgb="FF000000"/>
        <rFont val="Calibri"/>
        <family val="2"/>
        <scheme val="minor"/>
      </rPr>
      <t>internet</t>
    </r>
    <r>
      <rPr>
        <sz val="11"/>
        <color rgb="FF000000"/>
        <rFont val="Calibri"/>
        <family val="2"/>
        <scheme val="minor"/>
      </rPr>
      <t xml:space="preserve"> da casa. La “penetrazione della banda ultralarga” (5b) è un importante indicatore di offerta dell'infrastruttura digitale, del livello di disponibilità sul territorio, e si basa sulla quota di abbonamenti in banda ultra larga (velocità di connessione in download di almeno 30 Mbit/s). Sebbene di diversa fonte e metodologia di rilevazione, ambedue le misure segnalano una disuguaglianza nell’accesso e nell’uso delle tecnologie tra la parte della popolazione che può accedervi e quella che ne rimane esclusa</t>
    </r>
  </si>
  <si>
    <r>
      <t xml:space="preserve">L’indicatore di “Emigrazione ospedaliera” è una misura della mobilità sanitaria per la ricerca di cure ospedaliere in regioni diverse da quella di residenza. E’ una </t>
    </r>
    <r>
      <rPr>
        <i/>
        <sz val="11"/>
        <color rgb="FF000000"/>
        <rFont val="Calibri"/>
        <family val="2"/>
        <scheme val="minor"/>
      </rPr>
      <t>proxi</t>
    </r>
    <r>
      <rPr>
        <sz val="11"/>
        <color rgb="FF000000"/>
        <rFont val="Calibri"/>
        <family val="2"/>
        <scheme val="minor"/>
      </rPr>
      <t xml:space="preserve"> di qualità (adeguatezza, accessibilità) del sistema sanitario regionale. Valori elevati dell'indicatore possono indicare: a) la volontà di ovviare a lunghe liste di attesa; b) una sfiducia e/o scarsa soddisfazione per la sanità locale; c) il bisogno di avvalersi di prestazioni di alta specializzazione non erogate nelle strutture presenti nella regione di residenza</t>
    </r>
  </si>
  <si>
    <r>
      <t>Valle d'Aosta/</t>
    </r>
    <r>
      <rPr>
        <i/>
        <sz val="11"/>
        <rFont val="Calibri"/>
        <family val="2"/>
        <scheme val="minor"/>
      </rPr>
      <t>Vallée d'Aoste</t>
    </r>
  </si>
  <si>
    <r>
      <t>Trentino-Alto Adige/</t>
    </r>
    <r>
      <rPr>
        <i/>
        <sz val="11"/>
        <rFont val="Calibri"/>
        <family val="2"/>
        <scheme val="minor"/>
      </rPr>
      <t>Südtirol</t>
    </r>
  </si>
  <si>
    <r>
      <t>Valle d'Aosta/</t>
    </r>
    <r>
      <rPr>
        <i/>
        <sz val="11"/>
        <color indexed="8"/>
        <rFont val="Calibri"/>
        <family val="2"/>
        <scheme val="minor"/>
      </rPr>
      <t>Vallée d'Aoste</t>
    </r>
  </si>
  <si>
    <r>
      <t>Bolzano/</t>
    </r>
    <r>
      <rPr>
        <i/>
        <sz val="11"/>
        <color indexed="8"/>
        <rFont val="Calibri"/>
        <family val="2"/>
        <scheme val="minor"/>
      </rPr>
      <t>Bozen</t>
    </r>
  </si>
  <si>
    <t>Tavola 1 - Prodotto Interno Lordo (valori concatenati, anno 2015) pro-capite.  Regioni e ripartizioni geografiche. Anni: 2000-2020 (euro)</t>
  </si>
  <si>
    <t>Tavola 2 - Prodotto Interno Lordo (a prezzi correnti di mercato) pro-capite.  Province, regioni e ripartizioni geografiche. Anni: 2000-2019 (euro)</t>
  </si>
  <si>
    <t>Tavola 3 - Popolazione residente 25-49 anni per titolo di studio. Province, regioni e ripartizioni geografiche.  Anni 2011, e 2020 (valori assoluti)</t>
  </si>
  <si>
    <t>Tavola 3a - Popolazione residente 25-49 anni per titolo di studio. Regioni e ripartizioni geografiche.  Anno 2001. Valori assoluti</t>
  </si>
  <si>
    <t>Tavola 4 - Tasso di occupazione 25-34 anni. Province, regioni e ripartizioni geografiche.  Anni 2004-2020 (%)</t>
  </si>
  <si>
    <t>Tavola 5 - Movimenti anagrafici interni (extra-regionali) ed esteri di cittadini italiani, con età 25-34 anni. Province, regioni e ripartizioni geografiche.  Anni 1995-2020 (valori assoluti)</t>
  </si>
  <si>
    <t>Tavola 6 - Saldo migratorio, popolazione residente anagrafica  e tasso migratorio totale. Province, regioni e ripartizioni geografiche.  Anni 2005 e 2020 (valori assoluti e %)</t>
  </si>
  <si>
    <t>tasso migratorio</t>
  </si>
  <si>
    <t>5a) “Diffusione di internet nelle famiglie”: famiglie che dichiarano di possedere l'accesso a Internet / famiglie residenti %</t>
  </si>
  <si>
    <t>Fonte:  Istat (Indicatori territoriali per le politiche di sviluppo)</t>
  </si>
  <si>
    <t>Tavola 7 - “Diffusione di internet” nelle famiglie. Regioni e ripartizioni geografiche.  Anni 2000, 2005, 2010, 2015, 2020, 2021 (valori %)</t>
  </si>
  <si>
    <t>Tavola 9 - Acqua erogata e acqua immessa nelle reti di distribuzione comunale (x 1000 metri cubi), e indice di "efficienza nella distribuzione dell'acqua  ". Province, regioni e ripartizioni geografiche.  Anni: 1999, 2008, 2012, 2015, 2018 (valori assoluti e %)</t>
  </si>
  <si>
    <r>
      <t>acqua erogata (x1000 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)</t>
    </r>
  </si>
  <si>
    <t>Tavola 8 - “Penetrazione della banda ultra larga”. Province e regioni.  Anni 2015-2020. Valori %</t>
  </si>
  <si>
    <t>Tavola 8 - “Penetrazione della banda ultra larga”. Province e regioni.  Anni 2015-2020 (valori %)</t>
  </si>
  <si>
    <t>totale (km)</t>
  </si>
  <si>
    <t>non elettrificata (km)</t>
  </si>
  <si>
    <t>non elettrificata (%)</t>
  </si>
  <si>
    <t>Tavola 10a - Estensione della rete ferroviaria gestita da FS, totale e non elettrificata (binario singolo e doppio). Regioni e ripartizioni. Anni: 2006-2020 (valori assoluti e %)</t>
  </si>
  <si>
    <t>Tavola 10 - Estensione della rete ferroviaria gestita da FS, totale e non elettrificata (binario singolo e doppio). Province, regioni e ripartizioni. Anni: 1996, 2004 e 2020 (valori assoluti e %)</t>
  </si>
  <si>
    <t>(a) media wle: stima delle abilità secondo il modello di Rasch su scala nazionale corretto per il "cheating"</t>
  </si>
  <si>
    <t>Tavola 12 - “Livelli di competenza” in matematica. Studenti di V secondaria superiore (grado 13). Province, regioni e ripartizioni. Anno scolastico 2021-22 (valori %)</t>
  </si>
  <si>
    <t>(a) nella definizione rientrano gli asili nido tradizionali, i micronidi, le sezioni primavera e i servizi integrativi per la prima infanzia; dato non disponibile sulla Provincia di Bolzano</t>
  </si>
  <si>
    <t>Tavola 13 - Comuni che hanno attivato servizi per l'infanzia (a) sul totale dei Comuni della provincia. Province, regioni e ripartizioni. Anni: 2004-2019 (valori %)</t>
  </si>
  <si>
    <t>(a) Dimissioni ospedaliere effettuate in regioni diverse da quella di residenza sul totale delle dimissioni dei residenti nella propria regione (ricoveri ordinari acuti)</t>
  </si>
  <si>
    <t>Tavola 14 - "Emigrazione ospedaliera" (extra-regione). Province, regioni e ripartizioni. Anni: 1999-2019 (valori %)</t>
  </si>
  <si>
    <t>Tavola 15 - Popolazione residente, per sesso.  Province, regioni e ripartizioni. Anni: 2011 e 2020 (valori assoluti)</t>
  </si>
  <si>
    <t>Tavola 16 - Previsioni sulla popolazione residente, per sesso. Regioni e ripartizioni. Anni: 2030 e 2050 (valori assoluti) (a)</t>
  </si>
  <si>
    <t>Tavola 16 - Previsioni sulla popolazione residente, per sesso. Regioni e ripartizioni. Anni: 2030 e 2050 (valori assoluti)</t>
  </si>
  <si>
    <t>Tavola 17 - Popolazione residente per grandi fasce d'età. Province, regioni e ripartizioni. Anni: 2011 e 2020 (valori %)</t>
  </si>
  <si>
    <t>Tavola 18 - Popolazione residente per grandi fasce d'età: previsioni. Regioni e ripartizioni. Anni: 2030 e 2050 (valori %) (a)</t>
  </si>
  <si>
    <t>Tavola 18 - Popolazione residente per grandi fasce d'età: previsioni. Regioni e ripartizioni. Anni: 2030 e 2050 (valori %)</t>
  </si>
  <si>
    <t>Tavola 19 - Indicatori demografici sulla popolazione residente. Province, regioni e ripartizioni. Anni: 2011 e 2020 (valori %)</t>
  </si>
  <si>
    <t>età media</t>
  </si>
  <si>
    <r>
      <t>Tavola 20 - Indicatori demografici sulla popolazione residente: previsioni. Regioni e ripartizioni. Anni: 2020 e 2050 (valori medi e %)</t>
    </r>
    <r>
      <rPr>
        <b/>
        <i/>
        <sz val="11"/>
        <color rgb="FF000000"/>
        <rFont val="Calibri"/>
        <family val="2"/>
        <scheme val="minor"/>
      </rPr>
      <t xml:space="preserve"> (a)</t>
    </r>
  </si>
  <si>
    <t>Tavola 20 - Indicatori demografici sulla popolazione residente: previsioni. Regioni e ripartizioni. Anni: 2020 e 2050 (valori medi e %)</t>
  </si>
  <si>
    <t>(a) valori provinciali ricalcolati ai confini attuali; regioni e ripartizioni anche anno 2020</t>
  </si>
  <si>
    <t>analfabeti e alfabeti privi di titolo di studio</t>
  </si>
  <si>
    <t>licenza elementare</t>
  </si>
  <si>
    <t>licenza media inferiore o di avviamento professionale</t>
  </si>
  <si>
    <t>Tavola 3a - Popolazione residente 25-49 anni per titolo di studio. Regioni e ripartizioni geografiche.  Anno 2001 (valori assoluti)</t>
  </si>
  <si>
    <t>Macro-ripartizione</t>
  </si>
  <si>
    <t>Prospetto 1 - Metadati (descrizione tecnica degli indicatori)</t>
  </si>
  <si>
    <t>Invalsi - Open Data territoriali (dati provinciali di popolazione)</t>
  </si>
  <si>
    <t xml:space="preserve">Istat - Contabilità Nazionale </t>
  </si>
  <si>
    <t xml:space="preserve"> Eurostat</t>
  </si>
  <si>
    <t xml:space="preserve">Istat - Multiscopo sulle famiglie: aspetti della vita quotidiana </t>
  </si>
  <si>
    <t>Reggio di Calabria</t>
  </si>
  <si>
    <t>Bolzano/Bozen</t>
  </si>
  <si>
    <t>Aosta</t>
  </si>
  <si>
    <t>....</t>
  </si>
  <si>
    <t>Tavola 4 - Tasso di occupazione 25-34 anni. Province, regioni e ripartizioni geografiche.  Anni 2004-2020 (valori %) (a)</t>
  </si>
  <si>
    <t>(a) anno 2021 in base al nuovo Regolamento UE 2019/1700 (in proposito: https://www.istat.it/it/archivio/8263)</t>
  </si>
  <si>
    <r>
      <t xml:space="preserve">Tavola 14 - "Emigrazione ospedaliera" (extra-regione). Province, regioni e ripartizioni. Anni: 1999-2020 (valori %) </t>
    </r>
    <r>
      <rPr>
        <b/>
        <i/>
        <sz val="11"/>
        <color rgb="FF000000"/>
        <rFont val="Calibri"/>
        <family val="2"/>
        <scheme val="minor"/>
      </rPr>
      <t>(a)</t>
    </r>
  </si>
  <si>
    <t>(a) Si fa riferimento alle 107 unità territoriali sovra comunali (UTS) di livello provinciale, costituite da diverse tipologie di enti intermedi di secondo livello (province, province autonome, città metropolitane, liberi consorzi di comuni e unità non amministrative).</t>
  </si>
  <si>
    <t>Acqua immessa in rete</t>
  </si>
  <si>
    <t>Perdite idriche totali (%)</t>
  </si>
  <si>
    <t>Efficienza (%)</t>
  </si>
  <si>
    <t>Volume</t>
  </si>
  <si>
    <t>Pro capite</t>
  </si>
  <si>
    <t>Acqua erogata</t>
  </si>
  <si>
    <t>Tavola 9 - Acqua erogata e acqua immessa nelle reti di distribuzione comunale (x 1000 metri cubi), e indice di "efficienza nella distribuzione dell'acqua". Province, regioni e ripartizioni geografiche.  Anni: 1999, 2008, 2012, 2015, 2018 (valori assoluti e %)</t>
  </si>
  <si>
    <t>Tavola 9a - Acqua erogata e acqua immessa nelle reti di distribuzione comunale, in volume (milioni di metri cubi) e pro capite (litri per abitante al giorno), perdite idriche totali e indice di "efficienza nella distribuzione dell'acqua". Province, regioni e ripartizioni geografiche. Anno 2000 (valori assoluti e %) (a)</t>
  </si>
  <si>
    <t>Fonte: Istat, Censimento delle acque per uso civile (dati provvisori)</t>
  </si>
  <si>
    <t>Tavola 9a - Acqua erogata e acqua immessa nelle reti di distribuzione comunale, in volume (milioni di metri cubi) e pro capite (litri per abitante al giorno), perdite idriche totali e indice di "efficienza nella distribuzione dell'acqua". Province, region</t>
  </si>
  <si>
    <t>Fonte: Eurostat (dati provinciali); ISTAT (dati regionali e sovra-regionali)</t>
  </si>
  <si>
    <r>
      <t>acqua immessa  (x1000 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)</t>
    </r>
  </si>
  <si>
    <r>
      <t xml:space="preserve">Tavola 11 - Risultati delle prove in matematica. Studenti di terza media (grado 8). Province, regioni e ripartizioni. Anni scolastici: 2012-13 / 2021-22 (valori medi) </t>
    </r>
    <r>
      <rPr>
        <b/>
        <i/>
        <sz val="11"/>
        <color rgb="FF000000"/>
        <rFont val="Calibri"/>
        <family val="2"/>
        <scheme val="minor"/>
      </rPr>
      <t>(a)</t>
    </r>
  </si>
  <si>
    <t>Fonte: Invalsi (Open Data territoriali - "Matrice medie provinciali")</t>
  </si>
  <si>
    <t>Prov. Aut. Bolzano (l. it.)</t>
  </si>
  <si>
    <t>Prov. Aut. Bolzano (l. lad.)</t>
  </si>
  <si>
    <t>Prov. Aut. Trento</t>
  </si>
  <si>
    <t>Fonte: Invalsi (Open Data territoriali - "Report medie ripartizione geografica")</t>
  </si>
  <si>
    <t>Fonte: Invalsi (Open Data territoriali - "Report province livelli ")</t>
  </si>
  <si>
    <t>Prov. Aut. Bolzano (l. ted.)</t>
  </si>
  <si>
    <t>Nord ovest</t>
  </si>
  <si>
    <t>Nord est</t>
  </si>
  <si>
    <t>Fonte: Invalsi (Open Data territoriali - "Report livelli ripartizione geografica")</t>
  </si>
  <si>
    <t>Tavola 11 - Risultati delle prove in matematica. Studenti di terza media (grado 8). Province, regioni e ripartizioni. Anni scolastici: 2012-13 / 2021-22 (valori medi)</t>
  </si>
  <si>
    <r>
      <t>Tavola 10a - Estensione della rete ferroviaria gestita da FS, totale e non elettrificata (binario singolo e doppio). Regioni e ripartizioni. Anni: 2006-2020 (valori assoluti e %)</t>
    </r>
    <r>
      <rPr>
        <sz val="11"/>
        <color rgb="FF000000"/>
        <rFont val="Calibri"/>
        <family val="2"/>
        <scheme val="minor"/>
      </rPr>
      <t xml:space="preserve"> (a)</t>
    </r>
  </si>
  <si>
    <t>(a) Trentino Alto Adige non disponibile</t>
  </si>
  <si>
    <t>Tavola 1 - Prodotto Interno Lordo (valori concatenati, anno 2015) pro-capite.  Regioni e ripartizioni geografiche. Anni: 2000-2020. Valori assoluti (euro) (a)</t>
  </si>
  <si>
    <t>Tavola 2 - Prodotto Interno Lordo (a prezzi correnti di mercato) pro-capite.  Province, regioni e ripartizioni geografiche. Anni: 2000-2019. Valori assoluti (euro) (a) (b)</t>
  </si>
  <si>
    <t>(a) dati definitivi fino al 201 9, semi-definitivi per il 2020 e preliminari per il 2021</t>
  </si>
  <si>
    <t>(b) dati definitivi fino al 201 9, semi-definitivi per il 2020 e preliminari per 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</si>
</sst>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"/>
    <numFmt numFmtId="165" formatCode="0.000"/>
    <numFmt numFmtId="166" formatCode="#,##0.0"/>
    <numFmt numFmtId="167" formatCode="_-* #,##0\ _€_-;\-* #,##0\ _€_-;_-* &quot;-&quot;??\ _€_-;_-@_-"/>
    <numFmt numFmtId="168" formatCode="#,##0_ ;\-#,##0\ "/>
    <numFmt numFmtId="169" formatCode="#,##0.0_ ;\-#,##0.0\ 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MS Sans Serif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Dot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0" fillId="0" borderId="0"/>
  </cellStyleXfs>
  <cellXfs count="412">
    <xf numFmtId="0" fontId="0" fillId="0" borderId="0" xfId="0"/>
    <xf numFmtId="0" fontId="2" fillId="0" borderId="0" xfId="2"/>
    <xf numFmtId="0" fontId="3" fillId="0" borderId="0" xfId="0" applyFont="1" applyAlignment="1">
      <alignment horizontal="center" vertical="center"/>
    </xf>
    <xf numFmtId="0" fontId="2" fillId="0" borderId="0" xfId="2" quotePrefix="1"/>
    <xf numFmtId="167" fontId="0" fillId="0" borderId="36" xfId="3" applyNumberFormat="1" applyFont="1" applyBorder="1"/>
    <xf numFmtId="168" fontId="0" fillId="0" borderId="8" xfId="3" applyNumberFormat="1" applyFont="1" applyBorder="1" applyAlignment="1">
      <alignment horizontal="right" vertical="center"/>
    </xf>
    <xf numFmtId="168" fontId="0" fillId="0" borderId="23" xfId="3" applyNumberFormat="1" applyFont="1" applyBorder="1" applyAlignment="1">
      <alignment horizontal="right" vertical="center"/>
    </xf>
    <xf numFmtId="168" fontId="0" fillId="0" borderId="9" xfId="3" applyNumberFormat="1" applyFont="1" applyBorder="1" applyAlignment="1">
      <alignment horizontal="right" vertical="center"/>
    </xf>
    <xf numFmtId="168" fontId="0" fillId="0" borderId="24" xfId="3" applyNumberFormat="1" applyFont="1" applyBorder="1" applyAlignment="1">
      <alignment horizontal="right" vertical="center"/>
    </xf>
    <xf numFmtId="168" fontId="0" fillId="0" borderId="0" xfId="3" applyNumberFormat="1" applyFont="1" applyBorder="1"/>
    <xf numFmtId="169" fontId="0" fillId="0" borderId="8" xfId="3" applyNumberFormat="1" applyFont="1" applyBorder="1" applyAlignment="1">
      <alignment horizontal="right" vertical="center"/>
    </xf>
    <xf numFmtId="169" fontId="0" fillId="0" borderId="9" xfId="3" applyNumberFormat="1" applyFont="1" applyBorder="1" applyAlignment="1">
      <alignment horizontal="right" vertical="center"/>
    </xf>
    <xf numFmtId="169" fontId="0" fillId="0" borderId="23" xfId="3" applyNumberFormat="1" applyFont="1" applyBorder="1" applyAlignment="1">
      <alignment horizontal="right" vertical="center"/>
    </xf>
    <xf numFmtId="169" fontId="0" fillId="0" borderId="24" xfId="3" applyNumberFormat="1" applyFont="1" applyBorder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Font="1"/>
    <xf numFmtId="0" fontId="12" fillId="2" borderId="0" xfId="1" applyFont="1" applyFill="1" applyAlignment="1"/>
    <xf numFmtId="0" fontId="3" fillId="0" borderId="0" xfId="0" applyFont="1"/>
    <xf numFmtId="0" fontId="13" fillId="2" borderId="0" xfId="1" applyFont="1" applyFill="1" applyAlignment="1"/>
    <xf numFmtId="0" fontId="2" fillId="0" borderId="0" xfId="2" applyFont="1"/>
    <xf numFmtId="0" fontId="16" fillId="0" borderId="1" xfId="0" applyFont="1" applyFill="1" applyBorder="1" applyAlignment="1">
      <alignment vertical="center" wrapText="1"/>
    </xf>
    <xf numFmtId="0" fontId="0" fillId="0" borderId="0" xfId="0" applyFont="1" applyBorder="1"/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" applyFont="1" applyBorder="1" applyAlignment="1">
      <alignment vertical="center"/>
    </xf>
    <xf numFmtId="1" fontId="0" fillId="0" borderId="0" xfId="0" applyNumberFormat="1" applyFont="1" applyBorder="1"/>
    <xf numFmtId="0" fontId="15" fillId="0" borderId="0" xfId="0" applyFont="1"/>
    <xf numFmtId="0" fontId="19" fillId="0" borderId="0" xfId="0" applyFont="1" applyAlignment="1">
      <alignment vertical="center"/>
    </xf>
    <xf numFmtId="0" fontId="12" fillId="2" borderId="0" xfId="1" applyFont="1" applyFill="1" applyAlignment="1">
      <alignment horizontal="center"/>
    </xf>
    <xf numFmtId="0" fontId="20" fillId="2" borderId="8" xfId="1" applyFont="1" applyFill="1" applyBorder="1" applyAlignment="1"/>
    <xf numFmtId="0" fontId="20" fillId="2" borderId="1" xfId="1" applyFont="1" applyFill="1" applyBorder="1" applyAlignment="1"/>
    <xf numFmtId="0" fontId="20" fillId="2" borderId="5" xfId="1" applyFont="1" applyFill="1" applyBorder="1" applyAlignment="1"/>
    <xf numFmtId="0" fontId="12" fillId="2" borderId="0" xfId="1" applyFont="1" applyFill="1" applyBorder="1" applyAlignment="1">
      <alignment horizontal="center"/>
    </xf>
    <xf numFmtId="0" fontId="20" fillId="2" borderId="0" xfId="1" applyFont="1" applyFill="1" applyBorder="1" applyAlignment="1">
      <alignment horizontal="center"/>
    </xf>
    <xf numFmtId="0" fontId="19" fillId="0" borderId="0" xfId="0" applyFont="1" applyBorder="1" applyAlignment="1">
      <alignment vertical="center"/>
    </xf>
    <xf numFmtId="3" fontId="0" fillId="0" borderId="8" xfId="0" applyNumberFormat="1" applyFont="1" applyBorder="1" applyAlignment="1">
      <alignment horizontal="right" vertical="center"/>
    </xf>
    <xf numFmtId="3" fontId="0" fillId="0" borderId="9" xfId="0" applyNumberFormat="1" applyFont="1" applyBorder="1" applyAlignment="1">
      <alignment horizontal="right" vertical="center"/>
    </xf>
    <xf numFmtId="3" fontId="0" fillId="0" borderId="23" xfId="0" applyNumberFormat="1" applyFont="1" applyBorder="1" applyAlignment="1">
      <alignment horizontal="right" vertical="center"/>
    </xf>
    <xf numFmtId="3" fontId="0" fillId="0" borderId="24" xfId="0" applyNumberFormat="1" applyFont="1" applyBorder="1" applyAlignment="1">
      <alignment horizontal="right" vertical="center"/>
    </xf>
    <xf numFmtId="0" fontId="12" fillId="2" borderId="1" xfId="1" applyFont="1" applyFill="1" applyBorder="1" applyAlignment="1"/>
    <xf numFmtId="0" fontId="13" fillId="2" borderId="40" xfId="1" applyFont="1" applyFill="1" applyBorder="1" applyAlignment="1">
      <alignment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vertical="center"/>
    </xf>
    <xf numFmtId="3" fontId="3" fillId="0" borderId="27" xfId="0" applyNumberFormat="1" applyFont="1" applyBorder="1"/>
    <xf numFmtId="2" fontId="0" fillId="0" borderId="8" xfId="0" applyNumberFormat="1" applyFont="1" applyBorder="1" applyAlignment="1">
      <alignment horizontal="right" vertical="center"/>
    </xf>
    <xf numFmtId="2" fontId="0" fillId="0" borderId="9" xfId="0" applyNumberFormat="1" applyFont="1" applyBorder="1" applyAlignment="1">
      <alignment horizontal="right" vertical="center"/>
    </xf>
    <xf numFmtId="2" fontId="0" fillId="0" borderId="1" xfId="0" applyNumberFormat="1" applyFont="1" applyBorder="1" applyAlignment="1">
      <alignment horizontal="right" vertical="center"/>
    </xf>
    <xf numFmtId="2" fontId="0" fillId="0" borderId="3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2" fontId="0" fillId="0" borderId="6" xfId="0" applyNumberFormat="1" applyFont="1" applyBorder="1" applyAlignment="1">
      <alignment horizontal="right" vertical="center"/>
    </xf>
    <xf numFmtId="2" fontId="0" fillId="0" borderId="8" xfId="0" applyNumberFormat="1" applyFont="1" applyBorder="1"/>
    <xf numFmtId="2" fontId="0" fillId="0" borderId="1" xfId="0" applyNumberFormat="1" applyFont="1" applyBorder="1"/>
    <xf numFmtId="2" fontId="0" fillId="0" borderId="5" xfId="0" applyNumberFormat="1" applyFont="1" applyBorder="1"/>
    <xf numFmtId="2" fontId="3" fillId="0" borderId="27" xfId="0" applyNumberFormat="1" applyFont="1" applyBorder="1"/>
    <xf numFmtId="3" fontId="0" fillId="0" borderId="0" xfId="0" applyNumberFormat="1" applyFont="1" applyBorder="1"/>
    <xf numFmtId="0" fontId="20" fillId="2" borderId="41" xfId="1" applyFont="1" applyFill="1" applyBorder="1" applyAlignment="1"/>
    <xf numFmtId="4" fontId="0" fillId="0" borderId="17" xfId="0" applyNumberFormat="1" applyFont="1" applyBorder="1" applyAlignment="1">
      <alignment horizontal="right" vertical="center"/>
    </xf>
    <xf numFmtId="4" fontId="0" fillId="0" borderId="9" xfId="0" applyNumberFormat="1" applyFont="1" applyBorder="1" applyAlignment="1">
      <alignment horizontal="right" vertical="center"/>
    </xf>
    <xf numFmtId="4" fontId="0" fillId="0" borderId="55" xfId="0" applyNumberFormat="1" applyFont="1" applyBorder="1" applyAlignment="1">
      <alignment horizontal="right" vertical="center"/>
    </xf>
    <xf numFmtId="4" fontId="0" fillId="0" borderId="24" xfId="0" applyNumberFormat="1" applyFont="1" applyBorder="1" applyAlignment="1">
      <alignment horizontal="right" vertical="center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0" fillId="2" borderId="8" xfId="1" applyFont="1" applyFill="1" applyBorder="1" applyAlignment="1">
      <alignment vertical="center"/>
    </xf>
    <xf numFmtId="0" fontId="20" fillId="2" borderId="1" xfId="1" applyFont="1" applyFill="1" applyBorder="1" applyAlignment="1">
      <alignment vertical="center"/>
    </xf>
    <xf numFmtId="0" fontId="20" fillId="2" borderId="5" xfId="1" applyFont="1" applyFill="1" applyBorder="1" applyAlignment="1">
      <alignment vertical="center"/>
    </xf>
    <xf numFmtId="3" fontId="0" fillId="0" borderId="8" xfId="0" applyNumberFormat="1" applyFont="1" applyBorder="1" applyAlignment="1">
      <alignment vertical="center"/>
    </xf>
    <xf numFmtId="4" fontId="0" fillId="0" borderId="17" xfId="0" applyNumberFormat="1" applyFont="1" applyBorder="1" applyAlignment="1">
      <alignment vertical="center"/>
    </xf>
    <xf numFmtId="4" fontId="0" fillId="0" borderId="9" xfId="0" applyNumberFormat="1" applyFont="1" applyBorder="1" applyAlignment="1">
      <alignment vertical="center"/>
    </xf>
    <xf numFmtId="3" fontId="0" fillId="0" borderId="23" xfId="0" applyNumberFormat="1" applyFont="1" applyBorder="1" applyAlignment="1">
      <alignment vertical="center"/>
    </xf>
    <xf numFmtId="4" fontId="0" fillId="0" borderId="55" xfId="0" applyNumberFormat="1" applyFont="1" applyBorder="1" applyAlignment="1">
      <alignment vertical="center"/>
    </xf>
    <xf numFmtId="4" fontId="0" fillId="0" borderId="24" xfId="0" applyNumberFormat="1" applyFont="1" applyBorder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3" fontId="0" fillId="0" borderId="1" xfId="0" applyNumberFormat="1" applyFont="1" applyBorder="1" applyAlignment="1">
      <alignment vertical="center"/>
    </xf>
    <xf numFmtId="4" fontId="0" fillId="0" borderId="18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0" fontId="20" fillId="2" borderId="41" xfId="1" applyFont="1" applyFill="1" applyBorder="1" applyAlignment="1">
      <alignment vertical="center"/>
    </xf>
    <xf numFmtId="3" fontId="0" fillId="0" borderId="41" xfId="0" applyNumberFormat="1" applyFont="1" applyBorder="1" applyAlignment="1">
      <alignment vertical="center"/>
    </xf>
    <xf numFmtId="4" fontId="0" fillId="0" borderId="57" xfId="0" applyNumberFormat="1" applyFont="1" applyBorder="1" applyAlignment="1">
      <alignment vertical="center"/>
    </xf>
    <xf numFmtId="4" fontId="0" fillId="0" borderId="42" xfId="0" applyNumberFormat="1" applyFont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4" fontId="0" fillId="0" borderId="19" xfId="0" applyNumberFormat="1" applyFont="1" applyBorder="1" applyAlignment="1">
      <alignment vertical="center"/>
    </xf>
    <xf numFmtId="4" fontId="0" fillId="0" borderId="6" xfId="0" applyNumberFormat="1" applyFont="1" applyBorder="1" applyAlignment="1">
      <alignment vertical="center"/>
    </xf>
    <xf numFmtId="3" fontId="0" fillId="0" borderId="29" xfId="0" applyNumberFormat="1" applyFont="1" applyBorder="1" applyAlignment="1">
      <alignment vertical="center"/>
    </xf>
    <xf numFmtId="4" fontId="0" fillId="0" borderId="58" xfId="0" applyNumberFormat="1" applyFont="1" applyBorder="1" applyAlignment="1">
      <alignment vertical="center"/>
    </xf>
    <xf numFmtId="4" fontId="0" fillId="0" borderId="30" xfId="0" applyNumberFormat="1" applyFont="1" applyBorder="1" applyAlignment="1">
      <alignment vertical="center"/>
    </xf>
    <xf numFmtId="2" fontId="0" fillId="0" borderId="0" xfId="0" applyNumberFormat="1" applyFont="1" applyAlignment="1">
      <alignment vertical="center"/>
    </xf>
    <xf numFmtId="0" fontId="12" fillId="2" borderId="0" xfId="1" applyFont="1" applyFill="1" applyBorder="1" applyAlignment="1">
      <alignment horizontal="center" vertical="center"/>
    </xf>
    <xf numFmtId="1" fontId="0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2" borderId="1" xfId="1" applyFont="1" applyFill="1" applyBorder="1" applyAlignment="1">
      <alignment vertical="center"/>
    </xf>
    <xf numFmtId="3" fontId="0" fillId="0" borderId="9" xfId="0" applyNumberFormat="1" applyFont="1" applyBorder="1" applyAlignment="1">
      <alignment vertical="center"/>
    </xf>
    <xf numFmtId="3" fontId="0" fillId="0" borderId="24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3" fontId="0" fillId="0" borderId="42" xfId="0" applyNumberFormat="1" applyFont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3" fontId="0" fillId="0" borderId="30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vertical="center"/>
    </xf>
    <xf numFmtId="3" fontId="0" fillId="0" borderId="45" xfId="0" applyNumberFormat="1" applyFont="1" applyBorder="1" applyAlignment="1">
      <alignment vertical="center"/>
    </xf>
    <xf numFmtId="3" fontId="0" fillId="0" borderId="6" xfId="0" applyNumberFormat="1" applyFont="1" applyBorder="1" applyAlignment="1">
      <alignment horizontal="right" vertical="center"/>
    </xf>
    <xf numFmtId="3" fontId="0" fillId="0" borderId="10" xfId="0" applyNumberFormat="1" applyFont="1" applyBorder="1" applyAlignment="1">
      <alignment vertical="center"/>
    </xf>
    <xf numFmtId="3" fontId="0" fillId="0" borderId="46" xfId="0" applyNumberFormat="1" applyFont="1" applyBorder="1" applyAlignment="1">
      <alignment vertical="center"/>
    </xf>
    <xf numFmtId="1" fontId="0" fillId="0" borderId="0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2" fontId="0" fillId="0" borderId="8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5" xfId="0" applyNumberFormat="1" applyFont="1" applyBorder="1" applyAlignment="1">
      <alignment vertical="center"/>
    </xf>
    <xf numFmtId="2" fontId="0" fillId="0" borderId="29" xfId="0" applyNumberFormat="1" applyFont="1" applyBorder="1" applyAlignment="1">
      <alignment vertical="center"/>
    </xf>
    <xf numFmtId="2" fontId="0" fillId="0" borderId="30" xfId="0" applyNumberFormat="1" applyFont="1" applyBorder="1" applyAlignment="1">
      <alignment horizontal="right" vertical="center"/>
    </xf>
    <xf numFmtId="2" fontId="3" fillId="0" borderId="27" xfId="0" applyNumberFormat="1" applyFont="1" applyBorder="1" applyAlignment="1">
      <alignment vertical="center"/>
    </xf>
    <xf numFmtId="2" fontId="3" fillId="0" borderId="28" xfId="0" applyNumberFormat="1" applyFont="1" applyBorder="1" applyAlignment="1">
      <alignment horizontal="right" vertical="center"/>
    </xf>
    <xf numFmtId="3" fontId="0" fillId="0" borderId="43" xfId="0" applyNumberFormat="1" applyFont="1" applyBorder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3" fontId="0" fillId="0" borderId="44" xfId="0" applyNumberFormat="1" applyFont="1" applyBorder="1" applyAlignment="1">
      <alignment vertical="center"/>
    </xf>
    <xf numFmtId="3" fontId="3" fillId="0" borderId="28" xfId="0" applyNumberFormat="1" applyFont="1" applyBorder="1" applyAlignment="1">
      <alignment vertical="center"/>
    </xf>
    <xf numFmtId="0" fontId="20" fillId="2" borderId="8" xfId="1" applyFont="1" applyFill="1" applyBorder="1" applyAlignment="1">
      <alignment horizontal="left" vertical="center"/>
    </xf>
    <xf numFmtId="3" fontId="0" fillId="0" borderId="8" xfId="0" applyNumberFormat="1" applyFont="1" applyBorder="1" applyAlignment="1">
      <alignment horizontal="center" vertical="center"/>
    </xf>
    <xf numFmtId="0" fontId="20" fillId="2" borderId="1" xfId="1" applyFont="1" applyFill="1" applyBorder="1" applyAlignment="1">
      <alignment horizontal="left" vertical="center"/>
    </xf>
    <xf numFmtId="3" fontId="0" fillId="0" borderId="1" xfId="0" applyNumberFormat="1" applyFont="1" applyBorder="1" applyAlignment="1">
      <alignment horizontal="center" vertical="center"/>
    </xf>
    <xf numFmtId="0" fontId="20" fillId="2" borderId="5" xfId="1" applyFont="1" applyFill="1" applyBorder="1" applyAlignment="1">
      <alignment horizontal="left" vertical="center"/>
    </xf>
    <xf numFmtId="3" fontId="0" fillId="0" borderId="5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0" fontId="13" fillId="2" borderId="0" xfId="1" applyFont="1" applyFill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2" fillId="2" borderId="0" xfId="1" applyFont="1" applyFill="1" applyAlignment="1" applyProtection="1">
      <alignment vertical="center"/>
      <protection locked="0"/>
    </xf>
    <xf numFmtId="0" fontId="20" fillId="2" borderId="8" xfId="1" applyFont="1" applyFill="1" applyBorder="1" applyAlignment="1" applyProtection="1">
      <alignment vertical="center"/>
      <protection locked="0"/>
    </xf>
    <xf numFmtId="3" fontId="0" fillId="0" borderId="8" xfId="0" applyNumberFormat="1" applyFont="1" applyBorder="1" applyAlignment="1" applyProtection="1">
      <alignment vertical="center"/>
      <protection locked="0"/>
    </xf>
    <xf numFmtId="3" fontId="0" fillId="0" borderId="9" xfId="0" applyNumberFormat="1" applyFont="1" applyBorder="1" applyAlignment="1" applyProtection="1">
      <alignment horizontal="right" vertical="center"/>
      <protection locked="0"/>
    </xf>
    <xf numFmtId="0" fontId="20" fillId="2" borderId="1" xfId="1" applyFont="1" applyFill="1" applyBorder="1" applyAlignment="1" applyProtection="1">
      <alignment vertical="center"/>
      <protection locked="0"/>
    </xf>
    <xf numFmtId="3" fontId="0" fillId="0" borderId="1" xfId="0" applyNumberFormat="1" applyFont="1" applyBorder="1" applyAlignment="1" applyProtection="1">
      <alignment vertical="center"/>
      <protection locked="0"/>
    </xf>
    <xf numFmtId="0" fontId="20" fillId="2" borderId="5" xfId="1" applyFont="1" applyFill="1" applyBorder="1" applyAlignment="1" applyProtection="1">
      <alignment vertical="center"/>
      <protection locked="0"/>
    </xf>
    <xf numFmtId="3" fontId="0" fillId="0" borderId="5" xfId="0" applyNumberFormat="1" applyFont="1" applyBorder="1" applyAlignment="1" applyProtection="1">
      <alignment vertical="center"/>
      <protection locked="0"/>
    </xf>
    <xf numFmtId="3" fontId="0" fillId="0" borderId="6" xfId="0" applyNumberFormat="1" applyFont="1" applyBorder="1" applyAlignment="1" applyProtection="1">
      <alignment horizontal="right" vertical="center"/>
      <protection locked="0"/>
    </xf>
    <xf numFmtId="0" fontId="20" fillId="2" borderId="0" xfId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vertical="center"/>
      <protection locked="0"/>
    </xf>
    <xf numFmtId="1" fontId="0" fillId="0" borderId="0" xfId="0" applyNumberFormat="1" applyFont="1" applyBorder="1" applyAlignment="1" applyProtection="1">
      <alignment horizontal="right" vertical="center"/>
      <protection locked="0"/>
    </xf>
    <xf numFmtId="3" fontId="3" fillId="0" borderId="27" xfId="0" applyNumberFormat="1" applyFont="1" applyBorder="1" applyAlignment="1" applyProtection="1">
      <alignment vertical="center"/>
      <protection locked="0"/>
    </xf>
    <xf numFmtId="3" fontId="3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2" applyFont="1" applyAlignment="1" applyProtection="1">
      <alignment vertical="center"/>
      <protection locked="0"/>
    </xf>
    <xf numFmtId="4" fontId="3" fillId="0" borderId="56" xfId="0" applyNumberFormat="1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2" fontId="3" fillId="0" borderId="37" xfId="0" applyNumberFormat="1" applyFont="1" applyBorder="1" applyAlignment="1">
      <alignment vertical="center"/>
    </xf>
    <xf numFmtId="0" fontId="13" fillId="2" borderId="0" xfId="1" applyFont="1" applyFill="1" applyAlignment="1">
      <alignment horizontal="left"/>
    </xf>
    <xf numFmtId="2" fontId="0" fillId="0" borderId="9" xfId="0" applyNumberFormat="1" applyFont="1" applyBorder="1"/>
    <xf numFmtId="2" fontId="0" fillId="0" borderId="3" xfId="0" applyNumberFormat="1" applyFont="1" applyBorder="1"/>
    <xf numFmtId="2" fontId="0" fillId="0" borderId="6" xfId="0" applyNumberFormat="1" applyFont="1" applyBorder="1"/>
    <xf numFmtId="2" fontId="0" fillId="0" borderId="8" xfId="0" applyNumberFormat="1" applyFont="1" applyBorder="1" applyAlignment="1">
      <alignment horizontal="right"/>
    </xf>
    <xf numFmtId="2" fontId="0" fillId="0" borderId="47" xfId="0" applyNumberFormat="1" applyFont="1" applyBorder="1"/>
    <xf numFmtId="2" fontId="0" fillId="0" borderId="48" xfId="0" applyNumberFormat="1" applyFont="1" applyBorder="1"/>
    <xf numFmtId="2" fontId="0" fillId="0" borderId="1" xfId="0" applyNumberFormat="1" applyFont="1" applyBorder="1" applyAlignment="1">
      <alignment horizontal="right"/>
    </xf>
    <xf numFmtId="2" fontId="0" fillId="0" borderId="41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/>
    </xf>
    <xf numFmtId="165" fontId="0" fillId="0" borderId="0" xfId="0" applyNumberFormat="1" applyFont="1" applyBorder="1"/>
    <xf numFmtId="165" fontId="0" fillId="0" borderId="0" xfId="0" applyNumberFormat="1" applyFont="1" applyBorder="1" applyAlignment="1">
      <alignment horizontal="right"/>
    </xf>
    <xf numFmtId="2" fontId="3" fillId="0" borderId="1" xfId="0" applyNumberFormat="1" applyFont="1" applyBorder="1"/>
    <xf numFmtId="165" fontId="0" fillId="0" borderId="8" xfId="0" applyNumberFormat="1" applyFont="1" applyBorder="1" applyAlignment="1">
      <alignment horizontal="right" vertical="center"/>
    </xf>
    <xf numFmtId="165" fontId="0" fillId="0" borderId="9" xfId="0" applyNumberFormat="1" applyFont="1" applyBorder="1" applyAlignment="1">
      <alignment horizontal="right" vertical="center"/>
    </xf>
    <xf numFmtId="165" fontId="0" fillId="0" borderId="1" xfId="0" applyNumberFormat="1" applyFont="1" applyBorder="1" applyAlignment="1">
      <alignment horizontal="right" vertical="center"/>
    </xf>
    <xf numFmtId="165" fontId="0" fillId="0" borderId="3" xfId="0" applyNumberFormat="1" applyFont="1" applyBorder="1" applyAlignment="1">
      <alignment horizontal="right" vertical="center"/>
    </xf>
    <xf numFmtId="165" fontId="0" fillId="0" borderId="5" xfId="0" applyNumberFormat="1" applyFont="1" applyBorder="1" applyAlignment="1">
      <alignment horizontal="right" vertical="center"/>
    </xf>
    <xf numFmtId="165" fontId="0" fillId="0" borderId="6" xfId="0" applyNumberFormat="1" applyFont="1" applyBorder="1" applyAlignment="1">
      <alignment horizontal="right" vertical="center"/>
    </xf>
    <xf numFmtId="165" fontId="0" fillId="0" borderId="8" xfId="0" applyNumberFormat="1" applyFont="1" applyBorder="1"/>
    <xf numFmtId="165" fontId="0" fillId="0" borderId="9" xfId="0" applyNumberFormat="1" applyFont="1" applyBorder="1" applyAlignment="1">
      <alignment horizontal="right"/>
    </xf>
    <xf numFmtId="165" fontId="0" fillId="0" borderId="1" xfId="0" applyNumberFormat="1" applyFont="1" applyBorder="1"/>
    <xf numFmtId="165" fontId="0" fillId="0" borderId="3" xfId="0" applyNumberFormat="1" applyFont="1" applyBorder="1" applyAlignment="1">
      <alignment horizontal="right"/>
    </xf>
    <xf numFmtId="165" fontId="0" fillId="0" borderId="5" xfId="0" applyNumberFormat="1" applyFont="1" applyBorder="1"/>
    <xf numFmtId="165" fontId="0" fillId="0" borderId="6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center" vertical="center"/>
    </xf>
    <xf numFmtId="3" fontId="0" fillId="0" borderId="17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3" fontId="0" fillId="0" borderId="5" xfId="0" applyNumberFormat="1" applyFont="1" applyBorder="1" applyAlignment="1">
      <alignment horizontal="right" vertical="center"/>
    </xf>
    <xf numFmtId="3" fontId="0" fillId="0" borderId="19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3" xfId="0" applyNumberFormat="1" applyFont="1" applyBorder="1" applyAlignment="1">
      <alignment vertical="center"/>
    </xf>
    <xf numFmtId="2" fontId="0" fillId="0" borderId="6" xfId="0" applyNumberFormat="1" applyFont="1" applyBorder="1" applyAlignment="1">
      <alignment vertical="center"/>
    </xf>
    <xf numFmtId="0" fontId="20" fillId="2" borderId="2" xfId="1" applyFont="1" applyFill="1" applyBorder="1" applyAlignment="1">
      <alignment vertical="center"/>
    </xf>
    <xf numFmtId="0" fontId="20" fillId="2" borderId="4" xfId="1" applyFont="1" applyFill="1" applyBorder="1" applyAlignment="1">
      <alignment vertical="center"/>
    </xf>
    <xf numFmtId="3" fontId="3" fillId="0" borderId="27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0" fontId="12" fillId="2" borderId="31" xfId="1" applyFont="1" applyFill="1" applyBorder="1" applyAlignment="1">
      <alignment vertical="center"/>
    </xf>
    <xf numFmtId="0" fontId="12" fillId="2" borderId="21" xfId="1" applyFont="1" applyFill="1" applyBorder="1" applyAlignment="1">
      <alignment vertical="center"/>
    </xf>
    <xf numFmtId="0" fontId="13" fillId="2" borderId="25" xfId="1" applyFont="1" applyFill="1" applyBorder="1" applyAlignment="1">
      <alignment vertical="center"/>
    </xf>
    <xf numFmtId="0" fontId="12" fillId="2" borderId="21" xfId="1" applyFont="1" applyFill="1" applyBorder="1" applyAlignment="1" applyProtection="1">
      <alignment vertical="center"/>
      <protection locked="0"/>
    </xf>
    <xf numFmtId="0" fontId="13" fillId="2" borderId="25" xfId="1" applyFont="1" applyFill="1" applyBorder="1" applyAlignment="1" applyProtection="1">
      <alignment vertical="center"/>
      <protection locked="0"/>
    </xf>
    <xf numFmtId="0" fontId="12" fillId="2" borderId="20" xfId="1" applyFont="1" applyFill="1" applyBorder="1" applyAlignment="1">
      <alignment vertical="center"/>
    </xf>
    <xf numFmtId="0" fontId="13" fillId="3" borderId="34" xfId="1" applyFont="1" applyFill="1" applyBorder="1" applyAlignment="1">
      <alignment vertical="center" wrapText="1"/>
    </xf>
    <xf numFmtId="0" fontId="13" fillId="2" borderId="35" xfId="1" applyFont="1" applyFill="1" applyBorder="1" applyAlignment="1">
      <alignment vertical="center"/>
    </xf>
    <xf numFmtId="0" fontId="12" fillId="2" borderId="52" xfId="1" applyFont="1" applyFill="1" applyBorder="1" applyAlignment="1">
      <alignment vertical="center"/>
    </xf>
    <xf numFmtId="0" fontId="12" fillId="2" borderId="21" xfId="1" applyFont="1" applyFill="1" applyBorder="1" applyAlignment="1"/>
    <xf numFmtId="0" fontId="13" fillId="2" borderId="18" xfId="1" applyFont="1" applyFill="1" applyBorder="1" applyAlignment="1"/>
    <xf numFmtId="165" fontId="3" fillId="0" borderId="27" xfId="0" applyNumberFormat="1" applyFont="1" applyBorder="1"/>
    <xf numFmtId="165" fontId="3" fillId="0" borderId="28" xfId="0" applyNumberFormat="1" applyFont="1" applyBorder="1"/>
    <xf numFmtId="165" fontId="3" fillId="0" borderId="26" xfId="0" applyNumberFormat="1" applyFont="1" applyBorder="1"/>
    <xf numFmtId="0" fontId="13" fillId="2" borderId="60" xfId="1" applyFont="1" applyFill="1" applyBorder="1" applyAlignment="1"/>
    <xf numFmtId="0" fontId="9" fillId="2" borderId="0" xfId="1" applyFont="1" applyFill="1" applyAlignment="1"/>
    <xf numFmtId="1" fontId="0" fillId="0" borderId="8" xfId="0" applyNumberFormat="1" applyFont="1" applyBorder="1" applyAlignment="1">
      <alignment horizontal="right" vertical="center"/>
    </xf>
    <xf numFmtId="164" fontId="0" fillId="0" borderId="8" xfId="0" applyNumberFormat="1" applyFont="1" applyBorder="1" applyAlignment="1">
      <alignment horizontal="right" vertical="center"/>
    </xf>
    <xf numFmtId="164" fontId="0" fillId="0" borderId="9" xfId="0" applyNumberFormat="1" applyFont="1" applyBorder="1" applyAlignment="1">
      <alignment horizontal="right" vertical="center"/>
    </xf>
    <xf numFmtId="1" fontId="0" fillId="0" borderId="1" xfId="0" applyNumberFormat="1" applyFont="1" applyBorder="1" applyAlignment="1">
      <alignment horizontal="right" vertical="center"/>
    </xf>
    <xf numFmtId="164" fontId="0" fillId="0" borderId="1" xfId="0" applyNumberFormat="1" applyFont="1" applyBorder="1" applyAlignment="1">
      <alignment horizontal="right" vertical="center"/>
    </xf>
    <xf numFmtId="164" fontId="0" fillId="0" borderId="3" xfId="0" applyNumberFormat="1" applyFont="1" applyBorder="1" applyAlignment="1">
      <alignment horizontal="right" vertical="center"/>
    </xf>
    <xf numFmtId="1" fontId="0" fillId="0" borderId="0" xfId="0" applyNumberFormat="1" applyFont="1"/>
    <xf numFmtId="164" fontId="0" fillId="0" borderId="5" xfId="0" applyNumberFormat="1" applyFont="1" applyBorder="1" applyAlignment="1">
      <alignment horizontal="right" vertical="center"/>
    </xf>
    <xf numFmtId="164" fontId="0" fillId="0" borderId="6" xfId="0" applyNumberFormat="1" applyFont="1" applyBorder="1" applyAlignment="1">
      <alignment horizontal="right" vertical="center"/>
    </xf>
    <xf numFmtId="1" fontId="0" fillId="0" borderId="0" xfId="0" applyNumberFormat="1" applyFont="1" applyFill="1" applyBorder="1" applyAlignment="1">
      <alignment horizontal="right" vertical="center"/>
    </xf>
    <xf numFmtId="0" fontId="12" fillId="2" borderId="20" xfId="1" applyFont="1" applyFill="1" applyBorder="1" applyAlignment="1"/>
    <xf numFmtId="1" fontId="0" fillId="0" borderId="0" xfId="0" applyNumberFormat="1" applyFont="1" applyAlignment="1">
      <alignment vertical="center"/>
    </xf>
    <xf numFmtId="164" fontId="3" fillId="0" borderId="27" xfId="0" applyNumberFormat="1" applyFont="1" applyBorder="1" applyAlignment="1">
      <alignment vertical="center"/>
    </xf>
    <xf numFmtId="164" fontId="3" fillId="0" borderId="28" xfId="0" applyNumberFormat="1" applyFont="1" applyBorder="1" applyAlignment="1">
      <alignment vertical="center"/>
    </xf>
    <xf numFmtId="1" fontId="14" fillId="3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3" fillId="2" borderId="35" xfId="1" applyFont="1" applyFill="1" applyBorder="1" applyAlignment="1"/>
    <xf numFmtId="164" fontId="3" fillId="0" borderId="27" xfId="0" applyNumberFormat="1" applyFont="1" applyBorder="1"/>
    <xf numFmtId="164" fontId="3" fillId="0" borderId="27" xfId="0" applyNumberFormat="1" applyFont="1" applyBorder="1" applyAlignment="1">
      <alignment horizontal="right"/>
    </xf>
    <xf numFmtId="0" fontId="3" fillId="0" borderId="27" xfId="0" applyFont="1" applyBorder="1"/>
    <xf numFmtId="166" fontId="3" fillId="0" borderId="27" xfId="0" applyNumberFormat="1" applyFont="1" applyBorder="1"/>
    <xf numFmtId="164" fontId="3" fillId="0" borderId="28" xfId="0" applyNumberFormat="1" applyFont="1" applyBorder="1"/>
    <xf numFmtId="164" fontId="4" fillId="3" borderId="3" xfId="0" applyNumberFormat="1" applyFont="1" applyFill="1" applyBorder="1" applyAlignment="1">
      <alignment horizontal="center" vertical="center" wrapText="1"/>
    </xf>
    <xf numFmtId="2" fontId="0" fillId="0" borderId="23" xfId="0" applyNumberFormat="1" applyFont="1" applyBorder="1" applyAlignment="1">
      <alignment horizontal="right" vertical="center"/>
    </xf>
    <xf numFmtId="2" fontId="0" fillId="0" borderId="24" xfId="0" applyNumberFormat="1" applyFont="1" applyBorder="1" applyAlignment="1">
      <alignment horizontal="right" vertical="center"/>
    </xf>
    <xf numFmtId="1" fontId="0" fillId="0" borderId="0" xfId="0" applyNumberFormat="1" applyFont="1" applyFill="1" applyBorder="1"/>
    <xf numFmtId="0" fontId="20" fillId="2" borderId="54" xfId="1" applyFont="1" applyFill="1" applyBorder="1" applyAlignment="1"/>
    <xf numFmtId="0" fontId="20" fillId="2" borderId="32" xfId="1" applyFont="1" applyFill="1" applyBorder="1" applyAlignment="1"/>
    <xf numFmtId="0" fontId="20" fillId="2" borderId="22" xfId="1" applyFont="1" applyFill="1" applyBorder="1" applyAlignment="1"/>
    <xf numFmtId="2" fontId="3" fillId="0" borderId="27" xfId="0" applyNumberFormat="1" applyFont="1" applyBorder="1" applyAlignment="1">
      <alignment horizontal="right" vertical="center"/>
    </xf>
    <xf numFmtId="0" fontId="12" fillId="2" borderId="4" xfId="1" applyFont="1" applyFill="1" applyBorder="1" applyAlignment="1"/>
    <xf numFmtId="0" fontId="3" fillId="3" borderId="50" xfId="0" applyFont="1" applyFill="1" applyBorder="1" applyAlignment="1">
      <alignment horizontal="center" vertical="center"/>
    </xf>
    <xf numFmtId="2" fontId="3" fillId="3" borderId="51" xfId="0" applyNumberFormat="1" applyFont="1" applyFill="1" applyBorder="1" applyAlignment="1">
      <alignment horizontal="center" vertical="center"/>
    </xf>
    <xf numFmtId="0" fontId="13" fillId="3" borderId="50" xfId="1" applyFont="1" applyFill="1" applyBorder="1" applyAlignment="1">
      <alignment horizontal="center" vertical="center" wrapText="1"/>
    </xf>
    <xf numFmtId="0" fontId="13" fillId="3" borderId="49" xfId="1" applyFont="1" applyFill="1" applyBorder="1" applyAlignment="1">
      <alignment horizontal="center" vertical="center" wrapText="1"/>
    </xf>
    <xf numFmtId="2" fontId="3" fillId="0" borderId="28" xfId="0" applyNumberFormat="1" applyFont="1" applyBorder="1"/>
    <xf numFmtId="0" fontId="13" fillId="0" borderId="0" xfId="4" applyFont="1" applyAlignment="1"/>
    <xf numFmtId="164" fontId="0" fillId="0" borderId="1" xfId="0" applyNumberFormat="1" applyFont="1" applyBorder="1"/>
    <xf numFmtId="164" fontId="0" fillId="0" borderId="3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3" xfId="0" applyNumberFormat="1" applyFont="1" applyBorder="1" applyAlignment="1">
      <alignment horizontal="right"/>
    </xf>
    <xf numFmtId="164" fontId="0" fillId="0" borderId="5" xfId="0" applyNumberFormat="1" applyFont="1" applyBorder="1"/>
    <xf numFmtId="164" fontId="0" fillId="0" borderId="6" xfId="0" applyNumberFormat="1" applyFont="1" applyBorder="1"/>
    <xf numFmtId="0" fontId="12" fillId="2" borderId="2" xfId="1" applyFont="1" applyFill="1" applyBorder="1" applyAlignment="1"/>
    <xf numFmtId="0" fontId="3" fillId="3" borderId="51" xfId="0" applyFont="1" applyFill="1" applyBorder="1" applyAlignment="1">
      <alignment horizontal="center" vertical="center"/>
    </xf>
    <xf numFmtId="164" fontId="0" fillId="0" borderId="17" xfId="0" applyNumberFormat="1" applyFont="1" applyBorder="1" applyAlignment="1">
      <alignment horizontal="right" vertical="center"/>
    </xf>
    <xf numFmtId="164" fontId="0" fillId="0" borderId="18" xfId="0" applyNumberFormat="1" applyFont="1" applyBorder="1" applyAlignment="1">
      <alignment horizontal="right" vertical="center"/>
    </xf>
    <xf numFmtId="164" fontId="0" fillId="0" borderId="19" xfId="0" applyNumberFormat="1" applyFont="1" applyBorder="1" applyAlignment="1">
      <alignment horizontal="right" vertical="center"/>
    </xf>
    <xf numFmtId="167" fontId="19" fillId="0" borderId="0" xfId="3" applyNumberFormat="1" applyFont="1" applyAlignment="1">
      <alignment vertical="center"/>
    </xf>
    <xf numFmtId="168" fontId="19" fillId="0" borderId="0" xfId="3" applyNumberFormat="1" applyFont="1" applyAlignment="1">
      <alignment vertical="center"/>
    </xf>
    <xf numFmtId="168" fontId="3" fillId="0" borderId="27" xfId="3" applyNumberFormat="1" applyFont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7" fontId="0" fillId="0" borderId="36" xfId="3" applyNumberFormat="1" applyFont="1" applyBorder="1" applyAlignment="1">
      <alignment vertical="center"/>
    </xf>
    <xf numFmtId="0" fontId="0" fillId="0" borderId="58" xfId="0" applyFont="1" applyBorder="1" applyAlignment="1">
      <alignment vertical="center"/>
    </xf>
    <xf numFmtId="0" fontId="20" fillId="2" borderId="54" xfId="1" applyFont="1" applyFill="1" applyBorder="1" applyAlignment="1">
      <alignment vertical="center"/>
    </xf>
    <xf numFmtId="0" fontId="20" fillId="2" borderId="32" xfId="1" applyFont="1" applyFill="1" applyBorder="1" applyAlignment="1">
      <alignment vertical="center"/>
    </xf>
    <xf numFmtId="0" fontId="20" fillId="2" borderId="22" xfId="1" applyFont="1" applyFill="1" applyBorder="1" applyAlignment="1">
      <alignment vertical="center"/>
    </xf>
    <xf numFmtId="168" fontId="0" fillId="0" borderId="0" xfId="3" applyNumberFormat="1" applyFont="1" applyBorder="1" applyAlignment="1">
      <alignment vertical="center"/>
    </xf>
    <xf numFmtId="1" fontId="0" fillId="0" borderId="0" xfId="0" applyNumberFormat="1" applyFont="1" applyFill="1" applyBorder="1" applyAlignment="1">
      <alignment vertical="center"/>
    </xf>
    <xf numFmtId="3" fontId="3" fillId="0" borderId="27" xfId="0" applyNumberFormat="1" applyFont="1" applyBorder="1" applyAlignment="1">
      <alignment horizontal="right" vertical="center"/>
    </xf>
    <xf numFmtId="0" fontId="12" fillId="2" borderId="52" xfId="1" applyFont="1" applyFill="1" applyBorder="1" applyAlignment="1"/>
    <xf numFmtId="169" fontId="3" fillId="0" borderId="27" xfId="3" applyNumberFormat="1" applyFont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6" fontId="0" fillId="0" borderId="8" xfId="0" applyNumberFormat="1" applyFont="1" applyBorder="1" applyAlignment="1">
      <alignment horizontal="right" vertical="center"/>
    </xf>
    <xf numFmtId="166" fontId="0" fillId="0" borderId="9" xfId="0" applyNumberFormat="1" applyFont="1" applyBorder="1" applyAlignment="1">
      <alignment horizontal="right" vertical="center"/>
    </xf>
    <xf numFmtId="166" fontId="0" fillId="0" borderId="23" xfId="0" applyNumberFormat="1" applyFont="1" applyBorder="1" applyAlignment="1">
      <alignment horizontal="right" vertical="center"/>
    </xf>
    <xf numFmtId="166" fontId="0" fillId="0" borderId="24" xfId="0" applyNumberFormat="1" applyFont="1" applyBorder="1" applyAlignment="1">
      <alignment horizontal="right" vertical="center"/>
    </xf>
    <xf numFmtId="166" fontId="3" fillId="0" borderId="27" xfId="0" applyNumberFormat="1" applyFont="1" applyBorder="1" applyAlignment="1">
      <alignment horizontal="right" vertical="center"/>
    </xf>
    <xf numFmtId="166" fontId="3" fillId="0" borderId="28" xfId="0" applyNumberFormat="1" applyFont="1" applyBorder="1" applyAlignment="1">
      <alignment horizontal="right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68" fontId="0" fillId="0" borderId="36" xfId="3" applyNumberFormat="1" applyFont="1" applyBorder="1"/>
    <xf numFmtId="169" fontId="3" fillId="0" borderId="28" xfId="3" applyNumberFormat="1" applyFont="1" applyBorder="1" applyAlignment="1">
      <alignment horizontal="right" vertical="center"/>
    </xf>
    <xf numFmtId="3" fontId="0" fillId="0" borderId="55" xfId="0" applyNumberFormat="1" applyFont="1" applyBorder="1" applyAlignment="1">
      <alignment horizontal="right" vertical="center"/>
    </xf>
    <xf numFmtId="166" fontId="0" fillId="0" borderId="17" xfId="0" applyNumberFormat="1" applyFont="1" applyBorder="1" applyAlignment="1">
      <alignment horizontal="right" vertical="center"/>
    </xf>
    <xf numFmtId="166" fontId="0" fillId="0" borderId="55" xfId="0" applyNumberFormat="1" applyFont="1" applyBorder="1" applyAlignment="1">
      <alignment horizontal="right" vertical="center"/>
    </xf>
    <xf numFmtId="0" fontId="12" fillId="2" borderId="40" xfId="1" applyFont="1" applyFill="1" applyBorder="1" applyAlignment="1"/>
    <xf numFmtId="0" fontId="19" fillId="0" borderId="40" xfId="0" applyFont="1" applyBorder="1" applyAlignment="1">
      <alignment vertical="center"/>
    </xf>
    <xf numFmtId="0" fontId="19" fillId="0" borderId="59" xfId="0" applyFont="1" applyBorder="1" applyAlignment="1">
      <alignment vertical="center"/>
    </xf>
    <xf numFmtId="164" fontId="3" fillId="0" borderId="27" xfId="0" applyNumberFormat="1" applyFont="1" applyBorder="1" applyAlignment="1">
      <alignment horizontal="right" vertical="center"/>
    </xf>
    <xf numFmtId="1" fontId="3" fillId="0" borderId="27" xfId="0" applyNumberFormat="1" applyFont="1" applyBorder="1" applyAlignment="1">
      <alignment horizontal="right" vertical="center"/>
    </xf>
    <xf numFmtId="1" fontId="3" fillId="0" borderId="56" xfId="0" applyNumberFormat="1" applyFont="1" applyBorder="1" applyAlignment="1">
      <alignment horizontal="right" vertical="center"/>
    </xf>
    <xf numFmtId="1" fontId="3" fillId="0" borderId="28" xfId="0" applyNumberFormat="1" applyFont="1" applyBorder="1" applyAlignment="1">
      <alignment horizontal="right" vertical="center"/>
    </xf>
    <xf numFmtId="0" fontId="12" fillId="2" borderId="52" xfId="1" applyFont="1" applyFill="1" applyBorder="1" applyAlignment="1" applyProtection="1">
      <alignment vertical="center"/>
      <protection locked="0"/>
    </xf>
    <xf numFmtId="0" fontId="13" fillId="3" borderId="53" xfId="1" applyFont="1" applyFill="1" applyBorder="1" applyAlignment="1" applyProtection="1">
      <alignment horizontal="center" vertical="center" wrapText="1"/>
      <protection locked="0"/>
    </xf>
    <xf numFmtId="0" fontId="3" fillId="3" borderId="50" xfId="0" applyFont="1" applyFill="1" applyBorder="1" applyAlignment="1" applyProtection="1">
      <alignment horizontal="center" vertical="center"/>
      <protection locked="0"/>
    </xf>
    <xf numFmtId="0" fontId="3" fillId="3" borderId="51" xfId="0" applyFont="1" applyFill="1" applyBorder="1" applyAlignment="1" applyProtection="1">
      <alignment horizontal="center" vertical="center"/>
      <protection locked="0"/>
    </xf>
    <xf numFmtId="0" fontId="13" fillId="3" borderId="50" xfId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vertical="center" wrapText="1"/>
    </xf>
    <xf numFmtId="0" fontId="13" fillId="3" borderId="53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2" fontId="0" fillId="0" borderId="9" xfId="0" applyNumberFormat="1" applyFont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2" fontId="0" fillId="0" borderId="0" xfId="0" applyNumberFormat="1" applyFont="1"/>
    <xf numFmtId="164" fontId="0" fillId="0" borderId="0" xfId="0" applyNumberFormat="1" applyFont="1"/>
    <xf numFmtId="164" fontId="0" fillId="0" borderId="39" xfId="0" applyNumberFormat="1" applyFont="1" applyBorder="1"/>
    <xf numFmtId="164" fontId="0" fillId="0" borderId="61" xfId="0" applyNumberFormat="1" applyFont="1" applyBorder="1"/>
    <xf numFmtId="164" fontId="3" fillId="0" borderId="37" xfId="0" applyNumberFormat="1" applyFont="1" applyBorder="1"/>
    <xf numFmtId="0" fontId="9" fillId="2" borderId="0" xfId="1" applyFont="1" applyFill="1" applyAlignment="1">
      <alignment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41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29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166" fontId="0" fillId="0" borderId="1" xfId="0" applyNumberFormat="1" applyFont="1" applyBorder="1" applyAlignment="1">
      <alignment horizontal="right" vertical="center"/>
    </xf>
    <xf numFmtId="166" fontId="0" fillId="0" borderId="5" xfId="0" applyNumberFormat="1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right" vertical="center"/>
    </xf>
    <xf numFmtId="166" fontId="0" fillId="0" borderId="8" xfId="0" applyNumberFormat="1" applyFont="1" applyBorder="1" applyAlignment="1">
      <alignment vertical="center"/>
    </xf>
    <xf numFmtId="166" fontId="0" fillId="0" borderId="1" xfId="0" applyNumberFormat="1" applyFont="1" applyBorder="1" applyAlignment="1">
      <alignment vertical="center"/>
    </xf>
    <xf numFmtId="166" fontId="0" fillId="0" borderId="5" xfId="0" applyNumberFormat="1" applyFont="1" applyBorder="1" applyAlignment="1">
      <alignment vertical="center"/>
    </xf>
    <xf numFmtId="166" fontId="3" fillId="0" borderId="27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right" vertical="center"/>
    </xf>
    <xf numFmtId="164" fontId="0" fillId="0" borderId="8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0" fillId="0" borderId="5" xfId="0" applyNumberFormat="1" applyFont="1" applyBorder="1" applyAlignment="1">
      <alignment vertical="center"/>
    </xf>
    <xf numFmtId="164" fontId="3" fillId="0" borderId="27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vertical="center"/>
    </xf>
    <xf numFmtId="3" fontId="3" fillId="0" borderId="40" xfId="0" applyNumberFormat="1" applyFont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13" fillId="3" borderId="50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3" fillId="3" borderId="50" xfId="1" applyFont="1" applyFill="1" applyBorder="1" applyAlignment="1">
      <alignment vertical="center" wrapText="1"/>
    </xf>
    <xf numFmtId="2" fontId="0" fillId="0" borderId="0" xfId="0" applyNumberFormat="1" applyFont="1" applyBorder="1" applyAlignment="1">
      <alignment horizontal="right" vertical="center"/>
    </xf>
    <xf numFmtId="0" fontId="12" fillId="2" borderId="0" xfId="1" applyFont="1" applyFill="1" applyBorder="1" applyAlignment="1"/>
    <xf numFmtId="0" fontId="21" fillId="2" borderId="1" xfId="1" applyFont="1" applyFill="1" applyBorder="1" applyAlignment="1"/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2" fontId="3" fillId="0" borderId="0" xfId="0" applyNumberFormat="1" applyFont="1" applyBorder="1"/>
    <xf numFmtId="2" fontId="24" fillId="0" borderId="0" xfId="0" applyNumberFormat="1" applyFont="1" applyFill="1" applyBorder="1"/>
    <xf numFmtId="0" fontId="3" fillId="3" borderId="13" xfId="0" applyFont="1" applyFill="1" applyBorder="1" applyAlignment="1">
      <alignment horizontal="center" vertical="center"/>
    </xf>
    <xf numFmtId="0" fontId="13" fillId="3" borderId="50" xfId="1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11" fillId="2" borderId="0" xfId="1" applyFont="1" applyFill="1" applyAlignment="1"/>
    <xf numFmtId="0" fontId="3" fillId="3" borderId="13" xfId="0" applyFont="1" applyFill="1" applyBorder="1" applyAlignment="1" applyProtection="1">
      <alignment horizontal="center" vertical="center"/>
      <protection locked="0"/>
    </xf>
    <xf numFmtId="3" fontId="0" fillId="0" borderId="17" xfId="0" applyNumberFormat="1" applyFont="1" applyBorder="1" applyAlignment="1" applyProtection="1">
      <alignment horizontal="right" vertical="center"/>
      <protection locked="0"/>
    </xf>
    <xf numFmtId="3" fontId="0" fillId="0" borderId="18" xfId="0" applyNumberFormat="1" applyFont="1" applyBorder="1" applyAlignment="1" applyProtection="1">
      <alignment horizontal="right" vertical="center"/>
      <protection locked="0"/>
    </xf>
    <xf numFmtId="3" fontId="0" fillId="0" borderId="19" xfId="0" applyNumberFormat="1" applyFont="1" applyBorder="1" applyAlignment="1" applyProtection="1">
      <alignment horizontal="right" vertical="center"/>
      <protection locked="0"/>
    </xf>
    <xf numFmtId="3" fontId="3" fillId="0" borderId="56" xfId="0" applyNumberFormat="1" applyFont="1" applyBorder="1" applyAlignment="1">
      <alignment horizontal="right" vertical="center"/>
    </xf>
    <xf numFmtId="0" fontId="11" fillId="2" borderId="0" xfId="1" applyFont="1" applyFill="1" applyAlignment="1" applyProtection="1">
      <alignment vertical="center"/>
      <protection locked="0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3" fillId="3" borderId="29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3" fillId="3" borderId="50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3" fillId="3" borderId="49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left" vertical="center" wrapText="1"/>
    </xf>
    <xf numFmtId="0" fontId="18" fillId="3" borderId="50" xfId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1" fontId="3" fillId="3" borderId="14" xfId="0" applyNumberFormat="1" applyFont="1" applyFill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/>
    </xf>
    <xf numFmtId="1" fontId="3" fillId="3" borderId="16" xfId="0" applyNumberFormat="1" applyFont="1" applyFill="1" applyBorder="1" applyAlignment="1">
      <alignment horizontal="center" vertical="center"/>
    </xf>
    <xf numFmtId="0" fontId="13" fillId="3" borderId="33" xfId="1" applyFont="1" applyFill="1" applyBorder="1" applyAlignment="1">
      <alignment horizontal="center" vertical="center" wrapText="1"/>
    </xf>
    <xf numFmtId="0" fontId="13" fillId="3" borderId="54" xfId="1" applyFont="1" applyFill="1" applyBorder="1" applyAlignment="1">
      <alignment horizontal="center" vertical="center" wrapText="1"/>
    </xf>
  </cellXfs>
  <cellStyles count="5">
    <cellStyle name="Collegamento ipertestuale" xfId="2" builtinId="8"/>
    <cellStyle name="Migliaia" xfId="3" builtinId="3"/>
    <cellStyle name="Normale" xfId="0" builtinId="0"/>
    <cellStyle name="Normale 2" xfId="1"/>
    <cellStyle name="Normale_Tavola 24_24.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7"/>
  <sheetViews>
    <sheetView tabSelected="1" zoomScaleNormal="100" workbookViewId="0">
      <selection activeCell="A5" sqref="A5"/>
    </sheetView>
  </sheetViews>
  <sheetFormatPr defaultRowHeight="15" x14ac:dyDescent="0.25"/>
  <cols>
    <col min="1" max="1" width="229.140625" bestFit="1" customWidth="1"/>
  </cols>
  <sheetData>
    <row r="2" spans="1:2" ht="18.75" x14ac:dyDescent="0.3">
      <c r="A2" s="14" t="s">
        <v>237</v>
      </c>
    </row>
    <row r="4" spans="1:2" x14ac:dyDescent="0.25">
      <c r="A4" s="1" t="s">
        <v>286</v>
      </c>
    </row>
    <row r="5" spans="1:2" x14ac:dyDescent="0.25">
      <c r="A5" s="1" t="s">
        <v>244</v>
      </c>
    </row>
    <row r="6" spans="1:2" x14ac:dyDescent="0.25">
      <c r="A6" s="3" t="s">
        <v>245</v>
      </c>
    </row>
    <row r="7" spans="1:2" x14ac:dyDescent="0.25">
      <c r="A7" s="1" t="s">
        <v>246</v>
      </c>
    </row>
    <row r="8" spans="1:2" x14ac:dyDescent="0.25">
      <c r="A8" s="1" t="s">
        <v>247</v>
      </c>
    </row>
    <row r="9" spans="1:2" x14ac:dyDescent="0.25">
      <c r="A9" s="1" t="s">
        <v>248</v>
      </c>
      <c r="B9" s="1"/>
    </row>
    <row r="10" spans="1:2" x14ac:dyDescent="0.25">
      <c r="A10" s="1" t="s">
        <v>249</v>
      </c>
      <c r="B10" s="1"/>
    </row>
    <row r="11" spans="1:2" x14ac:dyDescent="0.25">
      <c r="A11" s="1" t="s">
        <v>250</v>
      </c>
      <c r="B11" s="1"/>
    </row>
    <row r="12" spans="1:2" x14ac:dyDescent="0.25">
      <c r="A12" s="1" t="s">
        <v>254</v>
      </c>
    </row>
    <row r="13" spans="1:2" x14ac:dyDescent="0.25">
      <c r="A13" s="1" t="s">
        <v>258</v>
      </c>
    </row>
    <row r="14" spans="1:2" x14ac:dyDescent="0.25">
      <c r="A14" s="1" t="s">
        <v>255</v>
      </c>
    </row>
    <row r="15" spans="1:2" x14ac:dyDescent="0.25">
      <c r="A15" s="1" t="s">
        <v>308</v>
      </c>
    </row>
    <row r="16" spans="1:2" x14ac:dyDescent="0.25">
      <c r="A16" s="1" t="s">
        <v>263</v>
      </c>
    </row>
    <row r="17" spans="1:1" x14ac:dyDescent="0.25">
      <c r="A17" s="1" t="s">
        <v>262</v>
      </c>
    </row>
    <row r="18" spans="1:1" x14ac:dyDescent="0.25">
      <c r="A18" s="1" t="s">
        <v>322</v>
      </c>
    </row>
    <row r="19" spans="1:1" x14ac:dyDescent="0.25">
      <c r="A19" s="1" t="s">
        <v>265</v>
      </c>
    </row>
    <row r="20" spans="1:1" x14ac:dyDescent="0.25">
      <c r="A20" s="1" t="s">
        <v>267</v>
      </c>
    </row>
    <row r="21" spans="1:1" x14ac:dyDescent="0.25">
      <c r="A21" s="1" t="s">
        <v>269</v>
      </c>
    </row>
    <row r="22" spans="1:1" x14ac:dyDescent="0.25">
      <c r="A22" s="1" t="s">
        <v>270</v>
      </c>
    </row>
    <row r="23" spans="1:1" x14ac:dyDescent="0.25">
      <c r="A23" s="1" t="s">
        <v>272</v>
      </c>
    </row>
    <row r="24" spans="1:1" x14ac:dyDescent="0.25">
      <c r="A24" s="1" t="s">
        <v>273</v>
      </c>
    </row>
    <row r="25" spans="1:1" x14ac:dyDescent="0.25">
      <c r="A25" s="1" t="s">
        <v>275</v>
      </c>
    </row>
    <row r="26" spans="1:1" x14ac:dyDescent="0.25">
      <c r="A26" s="1" t="s">
        <v>276</v>
      </c>
    </row>
    <row r="27" spans="1:1" x14ac:dyDescent="0.25">
      <c r="A27" s="1" t="s">
        <v>279</v>
      </c>
    </row>
  </sheetData>
  <hyperlinks>
    <hyperlink ref="A5" location="Tav_1!A1" display="Tavola 1 - Prodotto Interno Lordo (valori concatenati, anno 2015) pro-capite.  Regioni e ripartizioni geografiche. Anni: 2000-2020 (euro)"/>
    <hyperlink ref="A7" location="Tav_3!A1" display="Tavola 3 - Popolazione residente 25-49 anni per titolo di studio. Province, regioni e ripartizioni geografiche.  Anni 2011, e 2020 (valori assoluti)"/>
    <hyperlink ref="A12" location="Tav_7!A1" display="Tavola 7 - “Diffusione di internet” nelle famiglie. Regioni e ripartizioni geografiche.  Anni 2000, 2005, 2010, 2015, 2020, 2021 (valori %)"/>
    <hyperlink ref="A14" location="Tav_9!A1" display="Tavola 9 - Acqua erogata e acqua immessa nelle reti di distribuzione comunale (x 1000 metri cubi), e indice di &quot;efficienza nella distribuzione dell'acqua  &quot;. Province, regioni e ripartizioni geografiche.  Anni: 1999, 2008, 2012, 2015, 2018 (valori assolut"/>
    <hyperlink ref="A16" location="Tav_10!A1" display="Tavola 10 - Estensione della rete ferroviaria gestita da FS, totale e non elettrificata (binario singolo e doppio). Province, regioni e ripartizioni. Anni: 1996, 2004 e 2020 (valori assoluti e %)"/>
    <hyperlink ref="A20" location="Tav_13!A1" display="Tavola 13 - Comuni che hanno attivato servizi per l'infanzia (a) sul totale dei Comuni della provincia. Province, regioni e ripartizioni. Anni: 2004-2019 (valori %)"/>
    <hyperlink ref="A10" location="Tav_5!A1" display="Tavola 5 - Iscrizioni e cancellazioni anagrafiche di cittadini italiani, con età 25-34 anni. Province, regioni e ripartizioni geografiche.  Anni 1995-2020 (valori assoluti)"/>
    <hyperlink ref="A18" location="Tav_11!A1" display="Tavola 11 - Risultati delle prove in italiano e matematica. Studenti di terza media (grado 8). Province, regioni e ripartizioni. Anni scolastici: 2012-13 / 2021-22 (valori medi)"/>
    <hyperlink ref="A19" location="Tav_12!A1" display="Tavola 12 - “Livelli di competenza” in matematica. Studenti di V secondaria superiore (grado 13). Province, regioni e ripartizioni. Anno scolastico 2021-22 (valori %)"/>
    <hyperlink ref="A6" location="Tav_2!A1" display="Tavola 2 - Prodotto Interno Lordo (a prezzi correnti di mercato) pro-capite.  Province, regioni e ripartizioni geografiche. Anni: 2000-2019 (euro)"/>
    <hyperlink ref="A11" location="Tav_6!A1" display="Tavola 6 - Saldo migratorio, popolazione residente anagrafica  e tasso migratorio totale. Province, regioni e ripartizioni geografiche.  Anni 2005 e 2020 (valori assoluti e %)"/>
    <hyperlink ref="A13" location="Tav_8!A1" display="Tavola 8 - “Penetrazione della banda ultra larga”. Province e regioni.  Anni 2015-2020 (valori %)"/>
    <hyperlink ref="A21" location="Tav_14!A1" display="Tavola 14 - &quot;Emigrazione ospedaliera&quot; (extra-regione). Province, regioni e ripartizioni. Anni: 1999-2019 (valori %)"/>
    <hyperlink ref="A22" location="Tav_15!A1" display="Tavola 15 - Popolazione residente, per sesso.  Province, regioni e ripartizioni. Anni: 2011 e 2020 (valori assoluti)"/>
    <hyperlink ref="A26" location="Tav_19!A1" display="Tavola 19 - Indicatori demografici sulla popolazione residente. Province, regioni e ripartizioni. Anni: 2011 e 2020 (valori %)"/>
    <hyperlink ref="A24" location="Tav_17!A1" display="Tavola 17 - Popolazione residente per grandi fasce d'età. Province, regioni e ripartizioni. Anni: 2011 e 2020 (valori %)"/>
    <hyperlink ref="A4" location="'Prospetto 1_metadati'!A1" display="Prospetto 1 - Scheda Metadati (descrizione tecnica degli indicatori)"/>
    <hyperlink ref="A23" location="Tav_16!A1" display="Tavola 16 - Previsioni sulla popolazione residente, per sesso. Regioni e ripartizioni. Anni: 2030 e 2050 (valori assoluti)"/>
    <hyperlink ref="A25" location="Tav_18!A1" display="Tavola 18 - Popolazione residente per grandi fasce d'età: previsioni. Regioni e ripartizioni. Anni: 2030 e 2050 (valori %)"/>
    <hyperlink ref="A8" location="Tav_3a!A1" display="Tavola 3a - Popolazione residente 25-49 anni per titolo di studio. Regioni e ripartizioni geografiche.  Anno 2001. Valori assoluti"/>
    <hyperlink ref="A9" location="Tav_4!A1" display="Tavola 4 - Tasso di occupazione 25-34 anni. Province, regioni e ripartizioni geografiche.  Anni 2004-2020 (%)"/>
    <hyperlink ref="A17" location="Tav_10a!A1" display="Tavola 10a - Estensione della rete ferroviaria gestita da FS, totale e non elettrificata (binario singolo e doppio). Regioni e ripartizioni. Anni: 2006-2020 (valori assoluti e %)"/>
    <hyperlink ref="A27" location="Tav_20!A1" display="Tavola 20 - Indicatori demografici sulla popolazione residente: previsioni. Regioni e ripartizioni. Anni: 2020 e 2050 (valori medi e %)"/>
    <hyperlink ref="A15" location="Tav_9a!A1" display="Tavola 9a - Acqua erogata e acqua immessa nelle reti di distribuzione comunale, in volume (milioni di metri cubi) e pro capite (litri per abitante al giorno), perdite idriche totali e indice di &quot;efficienza nella distribuzione dell'acqua&quot;. Province, region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>
      <pane ySplit="2" topLeftCell="A18" activePane="bottomLeft" state="frozen"/>
      <selection activeCell="A27" sqref="A27"/>
      <selection pane="bottomLeft"/>
    </sheetView>
  </sheetViews>
  <sheetFormatPr defaultColWidth="9.140625" defaultRowHeight="15" x14ac:dyDescent="0.25"/>
  <cols>
    <col min="1" max="1" width="28.7109375" style="18" customWidth="1"/>
    <col min="2" max="7" width="12.7109375" style="17" customWidth="1"/>
    <col min="8" max="16384" width="9.140625" style="17"/>
  </cols>
  <sheetData>
    <row r="1" spans="1:7" x14ac:dyDescent="0.25">
      <c r="A1" s="19" t="s">
        <v>254</v>
      </c>
    </row>
    <row r="2" spans="1:7" ht="15.75" thickBot="1" x14ac:dyDescent="0.3">
      <c r="A2" s="16"/>
    </row>
    <row r="3" spans="1:7" ht="20.100000000000001" customHeight="1" x14ac:dyDescent="0.25">
      <c r="A3" s="249" t="s">
        <v>112</v>
      </c>
      <c r="B3" s="247">
        <v>2000</v>
      </c>
      <c r="C3" s="247">
        <v>2005</v>
      </c>
      <c r="D3" s="247">
        <v>2010</v>
      </c>
      <c r="E3" s="247">
        <v>2015</v>
      </c>
      <c r="F3" s="247">
        <v>2020</v>
      </c>
      <c r="G3" s="260">
        <v>2021</v>
      </c>
    </row>
    <row r="4" spans="1:7" x14ac:dyDescent="0.25">
      <c r="A4" s="39" t="s">
        <v>113</v>
      </c>
      <c r="B4" s="61">
        <v>16.925638179800199</v>
      </c>
      <c r="C4" s="61">
        <v>32.8486806677437</v>
      </c>
      <c r="D4" s="61">
        <v>50.785605676634603</v>
      </c>
      <c r="E4" s="61">
        <v>64.748201438848895</v>
      </c>
      <c r="F4" s="61">
        <v>76.988922457200403</v>
      </c>
      <c r="G4" s="160">
        <v>79.949109414758297</v>
      </c>
    </row>
    <row r="5" spans="1:7" x14ac:dyDescent="0.25">
      <c r="A5" s="40" t="s">
        <v>240</v>
      </c>
      <c r="B5" s="62">
        <v>14.814814814814801</v>
      </c>
      <c r="C5" s="62">
        <v>30.909090909090899</v>
      </c>
      <c r="D5" s="62">
        <v>49.122807017543899</v>
      </c>
      <c r="E5" s="62">
        <v>65.573770491803302</v>
      </c>
      <c r="F5" s="62">
        <v>76.6666666666667</v>
      </c>
      <c r="G5" s="161">
        <v>83.0508474576271</v>
      </c>
    </row>
    <row r="6" spans="1:7" x14ac:dyDescent="0.25">
      <c r="A6" s="40" t="s">
        <v>114</v>
      </c>
      <c r="B6" s="62">
        <v>18.709677419354801</v>
      </c>
      <c r="C6" s="62">
        <v>39.411916430229603</v>
      </c>
      <c r="D6" s="62">
        <v>57.721581144119803</v>
      </c>
      <c r="E6" s="62">
        <v>70.066730219256399</v>
      </c>
      <c r="F6" s="62">
        <v>82.577838827838804</v>
      </c>
      <c r="G6" s="161">
        <v>84.080406654343804</v>
      </c>
    </row>
    <row r="7" spans="1:7" x14ac:dyDescent="0.25">
      <c r="A7" s="40" t="s">
        <v>241</v>
      </c>
      <c r="B7" s="62">
        <v>17.451523545706401</v>
      </c>
      <c r="C7" s="62">
        <v>38.701298701298697</v>
      </c>
      <c r="D7" s="62">
        <v>55.344418052256501</v>
      </c>
      <c r="E7" s="62">
        <v>73.660714285714306</v>
      </c>
      <c r="F7" s="62">
        <v>84.395604395604394</v>
      </c>
      <c r="G7" s="161">
        <v>83.885209713024295</v>
      </c>
    </row>
    <row r="8" spans="1:7" x14ac:dyDescent="0.25">
      <c r="A8" s="40" t="s">
        <v>115</v>
      </c>
      <c r="B8" s="62">
        <v>15.531660692951</v>
      </c>
      <c r="C8" s="62">
        <v>37.965536409116197</v>
      </c>
      <c r="D8" s="62">
        <v>55.068772287315298</v>
      </c>
      <c r="E8" s="62">
        <v>68.470705064548198</v>
      </c>
      <c r="F8" s="62">
        <v>80.748399803052706</v>
      </c>
      <c r="G8" s="161">
        <v>82.813273897969296</v>
      </c>
    </row>
    <row r="9" spans="1:7" x14ac:dyDescent="0.25">
      <c r="A9" s="40" t="s">
        <v>116</v>
      </c>
      <c r="B9" s="62">
        <v>16.2</v>
      </c>
      <c r="C9" s="62">
        <v>38.4765625</v>
      </c>
      <c r="D9" s="62">
        <v>54.074074074074097</v>
      </c>
      <c r="E9" s="62">
        <v>69.485294117647101</v>
      </c>
      <c r="F9" s="62">
        <v>82.462686567164198</v>
      </c>
      <c r="G9" s="161">
        <v>81.100917431192698</v>
      </c>
    </row>
    <row r="10" spans="1:7" x14ac:dyDescent="0.25">
      <c r="A10" s="40" t="s">
        <v>117</v>
      </c>
      <c r="B10" s="62">
        <v>13.276836158192101</v>
      </c>
      <c r="C10" s="62">
        <v>28.5907859078591</v>
      </c>
      <c r="D10" s="62">
        <v>47.745358090185697</v>
      </c>
      <c r="E10" s="62">
        <v>64.3229166666667</v>
      </c>
      <c r="F10" s="62">
        <v>78.208556149732601</v>
      </c>
      <c r="G10" s="161">
        <v>83.130904183535804</v>
      </c>
    </row>
    <row r="11" spans="1:7" x14ac:dyDescent="0.25">
      <c r="A11" s="40" t="s">
        <v>118</v>
      </c>
      <c r="B11" s="62">
        <v>18.334369173399601</v>
      </c>
      <c r="C11" s="62">
        <v>35.919540229885101</v>
      </c>
      <c r="D11" s="62">
        <v>53.418124006359299</v>
      </c>
      <c r="E11" s="62">
        <v>69.034236075625998</v>
      </c>
      <c r="F11" s="62">
        <v>84.067622950819697</v>
      </c>
      <c r="G11" s="161">
        <v>84.539302446642395</v>
      </c>
    </row>
    <row r="12" spans="1:7" x14ac:dyDescent="0.25">
      <c r="A12" s="40" t="s">
        <v>119</v>
      </c>
      <c r="B12" s="62">
        <v>16.4851125635439</v>
      </c>
      <c r="C12" s="62">
        <v>37.062937062937102</v>
      </c>
      <c r="D12" s="62">
        <v>53.628773281952498</v>
      </c>
      <c r="E12" s="62">
        <v>66.065879428216306</v>
      </c>
      <c r="F12" s="62">
        <v>79.927228623408098</v>
      </c>
      <c r="G12" s="161">
        <v>83.495736906211903</v>
      </c>
    </row>
    <row r="13" spans="1:7" x14ac:dyDescent="0.25">
      <c r="A13" s="40" t="s">
        <v>120</v>
      </c>
      <c r="B13" s="62">
        <v>17.252396166134201</v>
      </c>
      <c r="C13" s="62">
        <v>37.724550898203603</v>
      </c>
      <c r="D13" s="62">
        <v>52.354570637119103</v>
      </c>
      <c r="E13" s="62">
        <v>66.933333333333294</v>
      </c>
      <c r="F13" s="62">
        <v>76.127320954907205</v>
      </c>
      <c r="G13" s="161">
        <v>80.585106382978694</v>
      </c>
    </row>
    <row r="14" spans="1:7" x14ac:dyDescent="0.25">
      <c r="A14" s="40" t="s">
        <v>121</v>
      </c>
      <c r="B14" s="62">
        <v>16.135084427767399</v>
      </c>
      <c r="C14" s="62">
        <v>38.5416666666667</v>
      </c>
      <c r="D14" s="62">
        <v>53.514376996805098</v>
      </c>
      <c r="E14" s="62">
        <v>68.759811616954494</v>
      </c>
      <c r="F14" s="62">
        <v>78.75</v>
      </c>
      <c r="G14" s="161">
        <v>80.674846625766904</v>
      </c>
    </row>
    <row r="15" spans="1:7" x14ac:dyDescent="0.25">
      <c r="A15" s="40" t="s">
        <v>122</v>
      </c>
      <c r="B15" s="62">
        <v>19.392752203721798</v>
      </c>
      <c r="C15" s="62">
        <v>39.895882631329897</v>
      </c>
      <c r="D15" s="62">
        <v>58.148303309593601</v>
      </c>
      <c r="E15" s="62">
        <v>69.357306809487397</v>
      </c>
      <c r="F15" s="62">
        <v>84.3966179861645</v>
      </c>
      <c r="G15" s="161">
        <v>85.559006211180105</v>
      </c>
    </row>
    <row r="16" spans="1:7" x14ac:dyDescent="0.25">
      <c r="A16" s="40" t="s">
        <v>123</v>
      </c>
      <c r="B16" s="62">
        <v>15.4684095860566</v>
      </c>
      <c r="C16" s="62">
        <v>37.755102040816297</v>
      </c>
      <c r="D16" s="62">
        <v>54.119850187265897</v>
      </c>
      <c r="E16" s="62">
        <v>64.311594202898505</v>
      </c>
      <c r="F16" s="62">
        <v>77.046263345195698</v>
      </c>
      <c r="G16" s="161">
        <v>78.985507246376798</v>
      </c>
    </row>
    <row r="17" spans="1:7" x14ac:dyDescent="0.25">
      <c r="A17" s="40" t="s">
        <v>124</v>
      </c>
      <c r="B17" s="62">
        <v>11.6666666666667</v>
      </c>
      <c r="C17" s="62">
        <v>29.411764705882401</v>
      </c>
      <c r="D17" s="62">
        <v>44.094488188976399</v>
      </c>
      <c r="E17" s="62">
        <v>61.240310077519403</v>
      </c>
      <c r="F17" s="62">
        <v>71.428571428571402</v>
      </c>
      <c r="G17" s="161">
        <v>76.190476190476204</v>
      </c>
    </row>
    <row r="18" spans="1:7" x14ac:dyDescent="0.25">
      <c r="A18" s="40" t="s">
        <v>125</v>
      </c>
      <c r="B18" s="62">
        <v>12.880434782608701</v>
      </c>
      <c r="C18" s="62">
        <v>29.417879417879401</v>
      </c>
      <c r="D18" s="62">
        <v>48.332527791203503</v>
      </c>
      <c r="E18" s="62">
        <v>64.0037593984962</v>
      </c>
      <c r="F18" s="62">
        <v>77.878513145965499</v>
      </c>
      <c r="G18" s="161">
        <v>81.143114311431106</v>
      </c>
    </row>
    <row r="19" spans="1:7" x14ac:dyDescent="0.25">
      <c r="A19" s="40" t="s">
        <v>126</v>
      </c>
      <c r="B19" s="62">
        <v>9.3998553868401995</v>
      </c>
      <c r="C19" s="62">
        <v>27.234927234927198</v>
      </c>
      <c r="D19" s="62">
        <v>44.1388343156516</v>
      </c>
      <c r="E19" s="62">
        <v>59.835025380710697</v>
      </c>
      <c r="F19" s="62">
        <v>72.1701063164478</v>
      </c>
      <c r="G19" s="161">
        <v>75.916561314791394</v>
      </c>
    </row>
    <row r="20" spans="1:7" x14ac:dyDescent="0.25">
      <c r="A20" s="40" t="s">
        <v>127</v>
      </c>
      <c r="B20" s="62">
        <v>11.374407582938399</v>
      </c>
      <c r="C20" s="62">
        <v>35.321100917431203</v>
      </c>
      <c r="D20" s="62">
        <v>44.206008583691002</v>
      </c>
      <c r="E20" s="62">
        <v>58.8983050847458</v>
      </c>
      <c r="F20" s="62">
        <v>69.135802469135797</v>
      </c>
      <c r="G20" s="161">
        <v>75.313807531380803</v>
      </c>
    </row>
    <row r="21" spans="1:7" x14ac:dyDescent="0.25">
      <c r="A21" s="40" t="s">
        <v>128</v>
      </c>
      <c r="B21" s="62">
        <v>7.1528751753155699</v>
      </c>
      <c r="C21" s="62">
        <v>28.822733423545301</v>
      </c>
      <c r="D21" s="62">
        <v>46.805736636245101</v>
      </c>
      <c r="E21" s="62">
        <v>58.0928481806775</v>
      </c>
      <c r="F21" s="62">
        <v>67.730061349693202</v>
      </c>
      <c r="G21" s="161">
        <v>73.945409429280403</v>
      </c>
    </row>
    <row r="22" spans="1:7" x14ac:dyDescent="0.25">
      <c r="A22" s="40" t="s">
        <v>129</v>
      </c>
      <c r="B22" s="62">
        <v>9.7820011179429809</v>
      </c>
      <c r="C22" s="62">
        <v>23.4375</v>
      </c>
      <c r="D22" s="62">
        <v>44.182470527934399</v>
      </c>
      <c r="E22" s="62">
        <v>59.660509236145799</v>
      </c>
      <c r="F22" s="62">
        <v>71.385692846423197</v>
      </c>
      <c r="G22" s="161">
        <v>74.661992989484204</v>
      </c>
    </row>
    <row r="23" spans="1:7" ht="15.75" thickBot="1" x14ac:dyDescent="0.3">
      <c r="A23" s="41" t="s">
        <v>130</v>
      </c>
      <c r="B23" s="63">
        <v>14.720812182741099</v>
      </c>
      <c r="C23" s="63">
        <v>36.348408710217797</v>
      </c>
      <c r="D23" s="63">
        <v>56.534954407294798</v>
      </c>
      <c r="E23" s="63">
        <v>67.275280898876403</v>
      </c>
      <c r="F23" s="63">
        <v>79.276773296244798</v>
      </c>
      <c r="G23" s="162">
        <v>82.984658298465803</v>
      </c>
    </row>
    <row r="24" spans="1:7" ht="15.75" thickBot="1" x14ac:dyDescent="0.3"/>
    <row r="25" spans="1:7" ht="20.100000000000001" customHeight="1" x14ac:dyDescent="0.25">
      <c r="A25" s="249" t="s">
        <v>136</v>
      </c>
      <c r="B25" s="247">
        <v>2000</v>
      </c>
      <c r="C25" s="247">
        <v>2005</v>
      </c>
      <c r="D25" s="247">
        <v>2010</v>
      </c>
      <c r="E25" s="247">
        <v>2015</v>
      </c>
      <c r="F25" s="247">
        <v>2020</v>
      </c>
      <c r="G25" s="260">
        <v>2021</v>
      </c>
    </row>
    <row r="26" spans="1:7" x14ac:dyDescent="0.25">
      <c r="A26" s="39" t="s">
        <v>131</v>
      </c>
      <c r="B26" s="119">
        <v>17.523250122369099</v>
      </c>
      <c r="C26" s="163">
        <v>36.249425463459502</v>
      </c>
      <c r="D26" s="164">
        <v>54.557386612221102</v>
      </c>
      <c r="E26" s="164">
        <v>67.909912494620599</v>
      </c>
      <c r="F26" s="164">
        <v>80.522200502652893</v>
      </c>
      <c r="G26" s="165">
        <v>82.828140420132499</v>
      </c>
    </row>
    <row r="27" spans="1:7" x14ac:dyDescent="0.25">
      <c r="A27" s="40" t="s">
        <v>132</v>
      </c>
      <c r="B27" s="120">
        <v>16.867760617760599</v>
      </c>
      <c r="C27" s="166">
        <v>37.285843101893597</v>
      </c>
      <c r="D27" s="62">
        <v>54.333818332986901</v>
      </c>
      <c r="E27" s="62">
        <v>69.272617368527094</v>
      </c>
      <c r="F27" s="62">
        <v>82.569360675512698</v>
      </c>
      <c r="G27" s="161">
        <v>83.394086674767095</v>
      </c>
    </row>
    <row r="28" spans="1:7" x14ac:dyDescent="0.25">
      <c r="A28" s="40" t="s">
        <v>133</v>
      </c>
      <c r="B28" s="57">
        <v>17.8898007033998</v>
      </c>
      <c r="C28" s="57">
        <v>38.6481024028745</v>
      </c>
      <c r="D28" s="62">
        <v>55.708781180288</v>
      </c>
      <c r="E28" s="62">
        <v>68.099331423113696</v>
      </c>
      <c r="F28" s="62">
        <v>81.719817767653794</v>
      </c>
      <c r="G28" s="161">
        <v>83.949675943576096</v>
      </c>
    </row>
    <row r="29" spans="1:7" x14ac:dyDescent="0.25">
      <c r="A29" s="66" t="s">
        <v>134</v>
      </c>
      <c r="B29" s="167">
        <v>11.151079136690599</v>
      </c>
      <c r="C29" s="167">
        <v>29.7790391242652</v>
      </c>
      <c r="D29" s="62">
        <v>47.194217234164</v>
      </c>
      <c r="E29" s="62">
        <v>61.664820967146603</v>
      </c>
      <c r="F29" s="62">
        <v>74.130787245541299</v>
      </c>
      <c r="G29" s="161">
        <v>78.017007418129197</v>
      </c>
    </row>
    <row r="30" spans="1:7" ht="15.75" thickBot="1" x14ac:dyDescent="0.3">
      <c r="A30" s="41" t="s">
        <v>135</v>
      </c>
      <c r="B30" s="121">
        <v>11.0084033613445</v>
      </c>
      <c r="C30" s="168">
        <v>26.579698328577301</v>
      </c>
      <c r="D30" s="63">
        <v>47.297815254886899</v>
      </c>
      <c r="E30" s="63">
        <v>61.657458563535897</v>
      </c>
      <c r="F30" s="63">
        <v>73.473142016188405</v>
      </c>
      <c r="G30" s="162">
        <v>76.860722181282199</v>
      </c>
    </row>
    <row r="31" spans="1:7" ht="15.75" thickBot="1" x14ac:dyDescent="0.3">
      <c r="B31" s="37"/>
      <c r="C31" s="37"/>
      <c r="D31" s="37"/>
      <c r="E31" s="37"/>
      <c r="F31" s="37"/>
      <c r="G31" s="37"/>
    </row>
    <row r="32" spans="1:7" ht="20.100000000000001" customHeight="1" x14ac:dyDescent="0.25">
      <c r="A32" s="249" t="s">
        <v>137</v>
      </c>
      <c r="B32" s="247">
        <v>2000</v>
      </c>
      <c r="C32" s="247">
        <v>2005</v>
      </c>
      <c r="D32" s="247">
        <v>2010</v>
      </c>
      <c r="E32" s="247">
        <v>2015</v>
      </c>
      <c r="F32" s="247">
        <v>2020</v>
      </c>
      <c r="G32" s="260">
        <v>2021</v>
      </c>
    </row>
    <row r="33" spans="1:7" x14ac:dyDescent="0.25">
      <c r="A33" s="277" t="s">
        <v>138</v>
      </c>
      <c r="B33" s="55">
        <v>17.443940019259902</v>
      </c>
      <c r="C33" s="55">
        <v>37.240529320186802</v>
      </c>
      <c r="D33" s="61">
        <v>54.834628592083902</v>
      </c>
      <c r="E33" s="61">
        <v>68.361581920904001</v>
      </c>
      <c r="F33" s="61">
        <v>81.4697770627442</v>
      </c>
      <c r="G33" s="160">
        <v>83.330439312380605</v>
      </c>
    </row>
    <row r="34" spans="1:7" ht="15.75" thickBot="1" x14ac:dyDescent="0.3">
      <c r="A34" s="207" t="s">
        <v>139</v>
      </c>
      <c r="B34" s="63">
        <v>11.1032929918379</v>
      </c>
      <c r="C34" s="168">
        <v>28.7164906580016</v>
      </c>
      <c r="D34" s="63">
        <v>47.228578693109597</v>
      </c>
      <c r="E34" s="63">
        <v>61.662363211607001</v>
      </c>
      <c r="F34" s="63">
        <v>73.914620873140606</v>
      </c>
      <c r="G34" s="162">
        <v>77.636209197912905</v>
      </c>
    </row>
    <row r="35" spans="1:7" x14ac:dyDescent="0.25">
      <c r="A35" s="42"/>
      <c r="B35" s="169"/>
      <c r="C35" s="170"/>
    </row>
    <row r="36" spans="1:7" x14ac:dyDescent="0.25">
      <c r="A36" s="208" t="s">
        <v>140</v>
      </c>
      <c r="B36" s="171">
        <v>15.3622250970246</v>
      </c>
      <c r="C36" s="171">
        <v>34.479431628804498</v>
      </c>
      <c r="D36" s="171">
        <v>52.389127324749602</v>
      </c>
      <c r="E36" s="171">
        <v>66.2082048849893</v>
      </c>
      <c r="F36" s="171">
        <v>79.036341681922593</v>
      </c>
      <c r="G36" s="171">
        <v>81.491496198761695</v>
      </c>
    </row>
    <row r="38" spans="1:7" x14ac:dyDescent="0.25">
      <c r="A38" s="159" t="s">
        <v>253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zoomScaleNormal="100" workbookViewId="0">
      <pane ySplit="2" topLeftCell="A3" activePane="bottomLeft" state="frozen"/>
      <selection activeCell="A27" sqref="A27"/>
      <selection pane="bottomLeft"/>
    </sheetView>
  </sheetViews>
  <sheetFormatPr defaultColWidth="9.140625" defaultRowHeight="15" x14ac:dyDescent="0.25"/>
  <cols>
    <col min="1" max="1" width="28.7109375" style="18" customWidth="1"/>
    <col min="2" max="7" width="12.7109375" style="17" customWidth="1"/>
    <col min="8" max="16384" width="9.140625" style="17"/>
  </cols>
  <sheetData>
    <row r="1" spans="1:7" x14ac:dyDescent="0.25">
      <c r="A1" s="19" t="s">
        <v>257</v>
      </c>
    </row>
    <row r="2" spans="1:7" ht="15.75" thickBot="1" x14ac:dyDescent="0.3"/>
    <row r="3" spans="1:7" ht="20.100000000000001" customHeight="1" x14ac:dyDescent="0.25">
      <c r="A3" s="249" t="s">
        <v>109</v>
      </c>
      <c r="B3" s="247">
        <v>2015</v>
      </c>
      <c r="C3" s="247">
        <v>2016</v>
      </c>
      <c r="D3" s="247">
        <v>2017</v>
      </c>
      <c r="E3" s="247">
        <v>2018</v>
      </c>
      <c r="F3" s="247">
        <v>2019</v>
      </c>
      <c r="G3" s="260">
        <v>2020</v>
      </c>
    </row>
    <row r="4" spans="1:7" x14ac:dyDescent="0.25">
      <c r="A4" s="39" t="s">
        <v>0</v>
      </c>
      <c r="B4" s="172">
        <v>4.2161248706242898</v>
      </c>
      <c r="C4" s="172">
        <v>5.2642761507422202</v>
      </c>
      <c r="D4" s="172">
        <v>8.6261373883292602</v>
      </c>
      <c r="E4" s="172">
        <v>14.2003126861966</v>
      </c>
      <c r="F4" s="172">
        <v>17.8415682780408</v>
      </c>
      <c r="G4" s="173">
        <v>21.850448806066598</v>
      </c>
    </row>
    <row r="5" spans="1:7" x14ac:dyDescent="0.25">
      <c r="A5" s="40" t="s">
        <v>1</v>
      </c>
      <c r="B5" s="174">
        <v>8.1631692166919706E-2</v>
      </c>
      <c r="C5" s="174">
        <v>1.5546113601842699</v>
      </c>
      <c r="D5" s="174">
        <v>4.6091419973688597</v>
      </c>
      <c r="E5" s="174">
        <v>9.5471441269907</v>
      </c>
      <c r="F5" s="174">
        <v>12.648840625153101</v>
      </c>
      <c r="G5" s="175">
        <v>18.2902304308769</v>
      </c>
    </row>
    <row r="6" spans="1:7" x14ac:dyDescent="0.25">
      <c r="A6" s="40" t="s">
        <v>2</v>
      </c>
      <c r="B6" s="174">
        <v>2.0463428613725401</v>
      </c>
      <c r="C6" s="174">
        <v>3.6266637717896799</v>
      </c>
      <c r="D6" s="174">
        <v>6.3699026267734702</v>
      </c>
      <c r="E6" s="174">
        <v>12.0213282737638</v>
      </c>
      <c r="F6" s="174">
        <v>15.4925296290814</v>
      </c>
      <c r="G6" s="175">
        <v>20.3593121642554</v>
      </c>
    </row>
    <row r="7" spans="1:7" x14ac:dyDescent="0.25">
      <c r="A7" s="40" t="s">
        <v>3</v>
      </c>
      <c r="B7" s="174">
        <v>0.22323622547559499</v>
      </c>
      <c r="C7" s="174">
        <v>0.90456231553339494</v>
      </c>
      <c r="D7" s="174">
        <v>2.9906549218690701</v>
      </c>
      <c r="E7" s="174">
        <v>6.5009956794615098</v>
      </c>
      <c r="F7" s="174">
        <v>8.8633000696728299</v>
      </c>
      <c r="G7" s="175">
        <v>12.9186574172936</v>
      </c>
    </row>
    <row r="8" spans="1:7" x14ac:dyDescent="0.25">
      <c r="A8" s="40" t="s">
        <v>4</v>
      </c>
      <c r="B8" s="174">
        <v>2.1611586599655599</v>
      </c>
      <c r="C8" s="174">
        <v>3.4980097188405099</v>
      </c>
      <c r="D8" s="174">
        <v>5.1135248760610397</v>
      </c>
      <c r="E8" s="174">
        <v>7.3733616429034896</v>
      </c>
      <c r="F8" s="174">
        <v>8.9917069701792496</v>
      </c>
      <c r="G8" s="175">
        <v>13.4295370541737</v>
      </c>
    </row>
    <row r="9" spans="1:7" x14ac:dyDescent="0.25">
      <c r="A9" s="40" t="s">
        <v>5</v>
      </c>
      <c r="B9" s="174">
        <v>0.65545336918177399</v>
      </c>
      <c r="C9" s="174">
        <v>3.2424811748677298</v>
      </c>
      <c r="D9" s="174">
        <v>6.55183642153413</v>
      </c>
      <c r="E9" s="174">
        <v>10.7414818341789</v>
      </c>
      <c r="F9" s="174">
        <v>13.453617621380999</v>
      </c>
      <c r="G9" s="175">
        <v>17.586082559728901</v>
      </c>
    </row>
    <row r="10" spans="1:7" x14ac:dyDescent="0.25">
      <c r="A10" s="40" t="s">
        <v>6</v>
      </c>
      <c r="B10" s="174">
        <v>0.112931417735641</v>
      </c>
      <c r="C10" s="174">
        <v>1.0608401778585701</v>
      </c>
      <c r="D10" s="174">
        <v>3.1977090339140699</v>
      </c>
      <c r="E10" s="174">
        <v>6.9847393942275096</v>
      </c>
      <c r="F10" s="174">
        <v>9.3751185399799208</v>
      </c>
      <c r="G10" s="175">
        <v>14.630711355152799</v>
      </c>
    </row>
    <row r="11" spans="1:7" x14ac:dyDescent="0.25">
      <c r="A11" s="40" t="s">
        <v>7</v>
      </c>
      <c r="B11" s="174">
        <v>9.0978216795127104E-2</v>
      </c>
      <c r="C11" s="174">
        <v>2.6120323263627601</v>
      </c>
      <c r="D11" s="174">
        <v>5.2323996964023296</v>
      </c>
      <c r="E11" s="174">
        <v>10.498233376389599</v>
      </c>
      <c r="F11" s="174">
        <v>15.7608993255255</v>
      </c>
      <c r="G11" s="175">
        <v>22.217175612669301</v>
      </c>
    </row>
    <row r="12" spans="1:7" x14ac:dyDescent="0.25">
      <c r="A12" s="40" t="s">
        <v>242</v>
      </c>
      <c r="B12" s="174">
        <v>0.232748591054182</v>
      </c>
      <c r="C12" s="174">
        <v>1.89298916258164</v>
      </c>
      <c r="D12" s="174">
        <v>4.4354577111661904</v>
      </c>
      <c r="E12" s="174">
        <v>7.3811961808362199</v>
      </c>
      <c r="F12" s="174">
        <v>10.302361174928</v>
      </c>
      <c r="G12" s="175">
        <v>17.049982654480399</v>
      </c>
    </row>
    <row r="13" spans="1:7" x14ac:dyDescent="0.25">
      <c r="A13" s="40" t="s">
        <v>8</v>
      </c>
      <c r="B13" s="174">
        <v>2.70375213463447</v>
      </c>
      <c r="C13" s="174">
        <v>4.8697359741616504</v>
      </c>
      <c r="D13" s="174">
        <v>8.3951814898516108</v>
      </c>
      <c r="E13" s="174">
        <v>13.210562064632301</v>
      </c>
      <c r="F13" s="174">
        <v>17.762134708695701</v>
      </c>
      <c r="G13" s="175">
        <v>22.910228119410899</v>
      </c>
    </row>
    <row r="14" spans="1:7" x14ac:dyDescent="0.25">
      <c r="A14" s="40" t="s">
        <v>9</v>
      </c>
      <c r="B14" s="174">
        <v>1.36914727643822</v>
      </c>
      <c r="C14" s="174">
        <v>2.5412114630971701</v>
      </c>
      <c r="D14" s="174">
        <v>5.0432399689351799</v>
      </c>
      <c r="E14" s="174">
        <v>9.5009823112741891</v>
      </c>
      <c r="F14" s="174">
        <v>13.708193178083899</v>
      </c>
      <c r="G14" s="175">
        <v>19.535539490278801</v>
      </c>
    </row>
    <row r="15" spans="1:7" x14ac:dyDescent="0.25">
      <c r="A15" s="40" t="s">
        <v>10</v>
      </c>
      <c r="B15" s="174">
        <v>0.186457490078871</v>
      </c>
      <c r="C15" s="174">
        <v>1.89448189766938</v>
      </c>
      <c r="D15" s="174">
        <v>4.3809861249861699</v>
      </c>
      <c r="E15" s="174">
        <v>8.6244840407767303</v>
      </c>
      <c r="F15" s="174">
        <v>11.317053700741701</v>
      </c>
      <c r="G15" s="175">
        <v>16.605469434141099</v>
      </c>
    </row>
    <row r="16" spans="1:7" x14ac:dyDescent="0.25">
      <c r="A16" s="40" t="s">
        <v>11</v>
      </c>
      <c r="B16" s="174">
        <v>9.5172643418225107</v>
      </c>
      <c r="C16" s="174">
        <v>8.4904219585215994</v>
      </c>
      <c r="D16" s="174">
        <v>14.891407331302499</v>
      </c>
      <c r="E16" s="174">
        <v>21.781232898892299</v>
      </c>
      <c r="F16" s="174">
        <v>26.592796554505899</v>
      </c>
      <c r="G16" s="175">
        <v>30.723139769932398</v>
      </c>
    </row>
    <row r="17" spans="1:7" x14ac:dyDescent="0.25">
      <c r="A17" s="40" t="s">
        <v>12</v>
      </c>
      <c r="B17" s="174">
        <v>1.09219774521084</v>
      </c>
      <c r="C17" s="174">
        <v>2.36873338740003</v>
      </c>
      <c r="D17" s="174">
        <v>4.8573460661833003</v>
      </c>
      <c r="E17" s="174">
        <v>9.7901334880003006</v>
      </c>
      <c r="F17" s="174">
        <v>14.054630203529801</v>
      </c>
      <c r="G17" s="175">
        <v>18.635546258669201</v>
      </c>
    </row>
    <row r="18" spans="1:7" x14ac:dyDescent="0.25">
      <c r="A18" s="40" t="s">
        <v>13</v>
      </c>
      <c r="B18" s="174">
        <v>1.4238959830509701</v>
      </c>
      <c r="C18" s="174">
        <v>2.5022772455753399</v>
      </c>
      <c r="D18" s="174">
        <v>6.41711817187241</v>
      </c>
      <c r="E18" s="174">
        <v>12.466889023695</v>
      </c>
      <c r="F18" s="174">
        <v>16.083266350528898</v>
      </c>
      <c r="G18" s="175">
        <v>19.802185568720301</v>
      </c>
    </row>
    <row r="19" spans="1:7" x14ac:dyDescent="0.25">
      <c r="A19" s="40" t="s">
        <v>14</v>
      </c>
      <c r="B19" s="174">
        <v>1.3327754177881399</v>
      </c>
      <c r="C19" s="174">
        <v>2.79184571954164</v>
      </c>
      <c r="D19" s="174">
        <v>5.3945447474729704</v>
      </c>
      <c r="E19" s="174">
        <v>10.031521718571801</v>
      </c>
      <c r="F19" s="174">
        <v>13.5458779389224</v>
      </c>
      <c r="G19" s="175">
        <v>17.931258360626199</v>
      </c>
    </row>
    <row r="20" spans="1:7" x14ac:dyDescent="0.25">
      <c r="A20" s="40" t="s">
        <v>15</v>
      </c>
      <c r="B20" s="174">
        <v>0.72710490162920205</v>
      </c>
      <c r="C20" s="174">
        <v>1.5804758658306</v>
      </c>
      <c r="D20" s="174">
        <v>4.13321027776432</v>
      </c>
      <c r="E20" s="174">
        <v>9.0311997041660099</v>
      </c>
      <c r="F20" s="174">
        <v>12.2452200426</v>
      </c>
      <c r="G20" s="175">
        <v>17.320251906925101</v>
      </c>
    </row>
    <row r="21" spans="1:7" x14ac:dyDescent="0.25">
      <c r="A21" s="40" t="s">
        <v>16</v>
      </c>
      <c r="B21" s="174">
        <v>0.226576728718973</v>
      </c>
      <c r="C21" s="174">
        <v>1.1176145264753401</v>
      </c>
      <c r="D21" s="174">
        <v>3.58718961713583</v>
      </c>
      <c r="E21" s="174">
        <v>7.8523482532161903</v>
      </c>
      <c r="F21" s="174">
        <v>10.957898533498</v>
      </c>
      <c r="G21" s="175">
        <v>15.1650188191672</v>
      </c>
    </row>
    <row r="22" spans="1:7" x14ac:dyDescent="0.25">
      <c r="A22" s="40" t="s">
        <v>17</v>
      </c>
      <c r="B22" s="174">
        <v>0.37342131799822398</v>
      </c>
      <c r="C22" s="174">
        <v>1.8015623286167399</v>
      </c>
      <c r="D22" s="174">
        <v>4.67156922976503</v>
      </c>
      <c r="E22" s="174">
        <v>9.1457631528536893</v>
      </c>
      <c r="F22" s="174">
        <v>13.5533419332873</v>
      </c>
      <c r="G22" s="175">
        <v>18.9233942004102</v>
      </c>
    </row>
    <row r="23" spans="1:7" x14ac:dyDescent="0.25">
      <c r="A23" s="40" t="s">
        <v>18</v>
      </c>
      <c r="B23" s="174">
        <v>1.0207714900390701</v>
      </c>
      <c r="C23" s="174">
        <v>2.2360893670401101</v>
      </c>
      <c r="D23" s="174">
        <v>4.8031839579361897</v>
      </c>
      <c r="E23" s="174">
        <v>10.565974750697899</v>
      </c>
      <c r="F23" s="174">
        <v>13.6118629329487</v>
      </c>
      <c r="G23" s="175">
        <v>19.681641006077101</v>
      </c>
    </row>
    <row r="24" spans="1:7" x14ac:dyDescent="0.25">
      <c r="A24" s="40" t="s">
        <v>19</v>
      </c>
      <c r="B24" s="174">
        <v>0.73559919371873606</v>
      </c>
      <c r="C24" s="174">
        <v>3.0129455833499601</v>
      </c>
      <c r="D24" s="174">
        <v>6.3659161024173896</v>
      </c>
      <c r="E24" s="174">
        <v>11.1511755850958</v>
      </c>
      <c r="F24" s="174">
        <v>14.956552610384399</v>
      </c>
      <c r="G24" s="175">
        <v>18.593662970404498</v>
      </c>
    </row>
    <row r="25" spans="1:7" x14ac:dyDescent="0.25">
      <c r="A25" s="40" t="s">
        <v>243</v>
      </c>
      <c r="B25" s="174">
        <v>0.88775791181477803</v>
      </c>
      <c r="C25" s="174">
        <v>2.1548360653580101</v>
      </c>
      <c r="D25" s="174">
        <v>4.8354782678014603</v>
      </c>
      <c r="E25" s="174">
        <v>7.7902523181914596</v>
      </c>
      <c r="F25" s="174">
        <v>10.4157577627715</v>
      </c>
      <c r="G25" s="175">
        <v>13.656694525049</v>
      </c>
    </row>
    <row r="26" spans="1:7" x14ac:dyDescent="0.25">
      <c r="A26" s="40" t="s">
        <v>20</v>
      </c>
      <c r="B26" s="174">
        <v>0.67631669591549004</v>
      </c>
      <c r="C26" s="174">
        <v>2.9979336013509799</v>
      </c>
      <c r="D26" s="174">
        <v>5.9330237966872303</v>
      </c>
      <c r="E26" s="174">
        <v>8.9362754178601396</v>
      </c>
      <c r="F26" s="174">
        <v>11.438808366601499</v>
      </c>
      <c r="G26" s="175">
        <v>16.822259247304199</v>
      </c>
    </row>
    <row r="27" spans="1:7" x14ac:dyDescent="0.25">
      <c r="A27" s="40" t="s">
        <v>21</v>
      </c>
      <c r="B27" s="174">
        <v>3.1016399154388199</v>
      </c>
      <c r="C27" s="174">
        <v>5.3051856179554502</v>
      </c>
      <c r="D27" s="174">
        <v>8.9786182212717307</v>
      </c>
      <c r="E27" s="174">
        <v>14.7544808968632</v>
      </c>
      <c r="F27" s="174">
        <v>18.484678735925101</v>
      </c>
      <c r="G27" s="175">
        <v>22.335709371348599</v>
      </c>
    </row>
    <row r="28" spans="1:7" x14ac:dyDescent="0.25">
      <c r="A28" s="40" t="s">
        <v>22</v>
      </c>
      <c r="B28" s="174">
        <v>1.0233254309567701</v>
      </c>
      <c r="C28" s="174">
        <v>2.40025275614417</v>
      </c>
      <c r="D28" s="174">
        <v>5.0479382742176302</v>
      </c>
      <c r="E28" s="174">
        <v>8.8770723640360494</v>
      </c>
      <c r="F28" s="174">
        <v>12.0790077661681</v>
      </c>
      <c r="G28" s="175">
        <v>15.5065277199541</v>
      </c>
    </row>
    <row r="29" spans="1:7" x14ac:dyDescent="0.25">
      <c r="A29" s="40" t="s">
        <v>23</v>
      </c>
      <c r="B29" s="174">
        <v>9.8656300469387503E-2</v>
      </c>
      <c r="C29" s="174">
        <v>1.1931012725704999</v>
      </c>
      <c r="D29" s="174">
        <v>3.0689620896932901</v>
      </c>
      <c r="E29" s="174">
        <v>6.7178630773296799</v>
      </c>
      <c r="F29" s="174">
        <v>9.7325179107962203</v>
      </c>
      <c r="G29" s="175">
        <v>15.650374449140401</v>
      </c>
    </row>
    <row r="30" spans="1:7" x14ac:dyDescent="0.25">
      <c r="A30" s="40" t="s">
        <v>24</v>
      </c>
      <c r="B30" s="174">
        <v>0.64995422930164104</v>
      </c>
      <c r="C30" s="174">
        <v>2.08091818715558</v>
      </c>
      <c r="D30" s="174">
        <v>4.5688569525545901</v>
      </c>
      <c r="E30" s="174">
        <v>9.2052195862989201</v>
      </c>
      <c r="F30" s="174">
        <v>12.8861990421165</v>
      </c>
      <c r="G30" s="175">
        <v>16.880972009347602</v>
      </c>
    </row>
    <row r="31" spans="1:7" x14ac:dyDescent="0.25">
      <c r="A31" s="40" t="s">
        <v>25</v>
      </c>
      <c r="B31" s="174">
        <v>1.98086645900231</v>
      </c>
      <c r="C31" s="174">
        <v>3.5195546034318399</v>
      </c>
      <c r="D31" s="174">
        <v>7.12580565198349</v>
      </c>
      <c r="E31" s="174">
        <v>12.1027221206826</v>
      </c>
      <c r="F31" s="174">
        <v>16.204824794665299</v>
      </c>
      <c r="G31" s="175">
        <v>19.904500483365801</v>
      </c>
    </row>
    <row r="32" spans="1:7" x14ac:dyDescent="0.25">
      <c r="A32" s="40" t="s">
        <v>26</v>
      </c>
      <c r="B32" s="174">
        <v>2.5321987250731102</v>
      </c>
      <c r="C32" s="174">
        <v>4.2774275150223096</v>
      </c>
      <c r="D32" s="174">
        <v>7.6207059236709203</v>
      </c>
      <c r="E32" s="174">
        <v>12.0205574579463</v>
      </c>
      <c r="F32" s="174">
        <v>14.7878825851739</v>
      </c>
      <c r="G32" s="175">
        <v>18.686668218335601</v>
      </c>
    </row>
    <row r="33" spans="1:7" x14ac:dyDescent="0.25">
      <c r="A33" s="40" t="s">
        <v>27</v>
      </c>
      <c r="B33" s="174">
        <v>1.13030907582592E-2</v>
      </c>
      <c r="C33" s="174">
        <v>1.0446446040458</v>
      </c>
      <c r="D33" s="174">
        <v>3.5352771513619001</v>
      </c>
      <c r="E33" s="174">
        <v>7.4084840077148604</v>
      </c>
      <c r="F33" s="174">
        <v>10.097134259012501</v>
      </c>
      <c r="G33" s="175">
        <v>14.739763031598599</v>
      </c>
    </row>
    <row r="34" spans="1:7" x14ac:dyDescent="0.25">
      <c r="A34" s="40" t="s">
        <v>28</v>
      </c>
      <c r="B34" s="174">
        <v>1.5064103841363801</v>
      </c>
      <c r="C34" s="174">
        <v>3.4645786667045702</v>
      </c>
      <c r="D34" s="174">
        <v>6.2467045952961504</v>
      </c>
      <c r="E34" s="174">
        <v>9.65065201612226</v>
      </c>
      <c r="F34" s="174">
        <v>12.5227406103219</v>
      </c>
      <c r="G34" s="175">
        <v>16.440784551765201</v>
      </c>
    </row>
    <row r="35" spans="1:7" x14ac:dyDescent="0.25">
      <c r="A35" s="40" t="s">
        <v>29</v>
      </c>
      <c r="B35" s="174">
        <v>0.213272475992312</v>
      </c>
      <c r="C35" s="174">
        <v>1.80498754020494</v>
      </c>
      <c r="D35" s="174">
        <v>5.9167610048503096</v>
      </c>
      <c r="E35" s="174">
        <v>11.4805955404796</v>
      </c>
      <c r="F35" s="174">
        <v>15.742583285131801</v>
      </c>
      <c r="G35" s="175">
        <v>22.4412390994368</v>
      </c>
    </row>
    <row r="36" spans="1:7" x14ac:dyDescent="0.25">
      <c r="A36" s="40" t="s">
        <v>30</v>
      </c>
      <c r="B36" s="174">
        <v>5.0035149590991903</v>
      </c>
      <c r="C36" s="174">
        <v>7.9722728529515896</v>
      </c>
      <c r="D36" s="174">
        <v>12.3534102854831</v>
      </c>
      <c r="E36" s="174">
        <v>17.089701916001399</v>
      </c>
      <c r="F36" s="174">
        <v>21.103590602185601</v>
      </c>
      <c r="G36" s="175">
        <v>26.9598591389076</v>
      </c>
    </row>
    <row r="37" spans="1:7" x14ac:dyDescent="0.25">
      <c r="A37" s="40" t="s">
        <v>31</v>
      </c>
      <c r="B37" s="174">
        <v>0.40755889105457099</v>
      </c>
      <c r="C37" s="174">
        <v>1.91882131309065</v>
      </c>
      <c r="D37" s="174">
        <v>6.0122974408462104</v>
      </c>
      <c r="E37" s="174">
        <v>11.658698583387199</v>
      </c>
      <c r="F37" s="174">
        <v>14.9530751811239</v>
      </c>
      <c r="G37" s="175">
        <v>19.585202426361199</v>
      </c>
    </row>
    <row r="38" spans="1:7" x14ac:dyDescent="0.25">
      <c r="A38" s="40" t="s">
        <v>32</v>
      </c>
      <c r="B38" s="174">
        <v>9.7784402032932094E-2</v>
      </c>
      <c r="C38" s="174">
        <v>1.4898970615464699</v>
      </c>
      <c r="D38" s="174">
        <v>5.3972492274668502</v>
      </c>
      <c r="E38" s="174">
        <v>10.9323211687382</v>
      </c>
      <c r="F38" s="174">
        <v>15.1391318814589</v>
      </c>
      <c r="G38" s="175">
        <v>21.343510531276401</v>
      </c>
    </row>
    <row r="39" spans="1:7" x14ac:dyDescent="0.25">
      <c r="A39" s="40" t="s">
        <v>33</v>
      </c>
      <c r="B39" s="174">
        <v>1.2257294358163999</v>
      </c>
      <c r="C39" s="174">
        <v>2.5756135758080201</v>
      </c>
      <c r="D39" s="174">
        <v>5.8303714110834504</v>
      </c>
      <c r="E39" s="174">
        <v>11.323992406103701</v>
      </c>
      <c r="F39" s="174">
        <v>15.065436969288401</v>
      </c>
      <c r="G39" s="175">
        <v>21.062196505673398</v>
      </c>
    </row>
    <row r="40" spans="1:7" x14ac:dyDescent="0.25">
      <c r="A40" s="40" t="s">
        <v>34</v>
      </c>
      <c r="B40" s="174">
        <v>6.3617987400416798</v>
      </c>
      <c r="C40" s="174">
        <v>6.9188905052174103</v>
      </c>
      <c r="D40" s="174">
        <v>10.9304664363307</v>
      </c>
      <c r="E40" s="174">
        <v>16.3778019156026</v>
      </c>
      <c r="F40" s="174">
        <v>20.524905538734799</v>
      </c>
      <c r="G40" s="175">
        <v>26.019378434589498</v>
      </c>
    </row>
    <row r="41" spans="1:7" x14ac:dyDescent="0.25">
      <c r="A41" s="40" t="s">
        <v>35</v>
      </c>
      <c r="B41" s="174">
        <v>0.92387409963878298</v>
      </c>
      <c r="C41" s="174">
        <v>2.1325308692629799</v>
      </c>
      <c r="D41" s="174">
        <v>5.3055344790776902</v>
      </c>
      <c r="E41" s="174">
        <v>11.8604240319717</v>
      </c>
      <c r="F41" s="174">
        <v>16.490846566461698</v>
      </c>
      <c r="G41" s="175">
        <v>21.213784170725901</v>
      </c>
    </row>
    <row r="42" spans="1:7" x14ac:dyDescent="0.25">
      <c r="A42" s="40" t="s">
        <v>36</v>
      </c>
      <c r="B42" s="174">
        <v>1.5022465299418899</v>
      </c>
      <c r="C42" s="174">
        <v>3.9035790983840899</v>
      </c>
      <c r="D42" s="174">
        <v>6.9372253122319503</v>
      </c>
      <c r="E42" s="174">
        <v>11.7398222818957</v>
      </c>
      <c r="F42" s="174">
        <v>15.4554005503594</v>
      </c>
      <c r="G42" s="175">
        <v>21.572769216206201</v>
      </c>
    </row>
    <row r="43" spans="1:7" x14ac:dyDescent="0.25">
      <c r="A43" s="40" t="s">
        <v>37</v>
      </c>
      <c r="B43" s="174">
        <v>3.1489793433993301</v>
      </c>
      <c r="C43" s="174">
        <v>5.8980244096633303</v>
      </c>
      <c r="D43" s="174">
        <v>9.2805256571518004</v>
      </c>
      <c r="E43" s="174">
        <v>14.1967643053696</v>
      </c>
      <c r="F43" s="174">
        <v>18.4941787537986</v>
      </c>
      <c r="G43" s="175">
        <v>23.975551731196202</v>
      </c>
    </row>
    <row r="44" spans="1:7" x14ac:dyDescent="0.25">
      <c r="A44" s="40" t="s">
        <v>38</v>
      </c>
      <c r="B44" s="174">
        <v>2.5220496783211099</v>
      </c>
      <c r="C44" s="174">
        <v>4.0764454603217297</v>
      </c>
      <c r="D44" s="174">
        <v>6.6624886058781101</v>
      </c>
      <c r="E44" s="174">
        <v>11.9240650737617</v>
      </c>
      <c r="F44" s="174">
        <v>16.332075430832202</v>
      </c>
      <c r="G44" s="175">
        <v>21.497452398371301</v>
      </c>
    </row>
    <row r="45" spans="1:7" x14ac:dyDescent="0.25">
      <c r="A45" s="40" t="s">
        <v>39</v>
      </c>
      <c r="B45" s="174">
        <v>2.3904757925272202</v>
      </c>
      <c r="C45" s="174">
        <v>5.1336521933076398</v>
      </c>
      <c r="D45" s="174">
        <v>9.3317892030176601</v>
      </c>
      <c r="E45" s="174">
        <v>14.7910357875669</v>
      </c>
      <c r="F45" s="174">
        <v>18.8961873729735</v>
      </c>
      <c r="G45" s="175">
        <v>23.4251043723621</v>
      </c>
    </row>
    <row r="46" spans="1:7" x14ac:dyDescent="0.25">
      <c r="A46" s="40" t="s">
        <v>40</v>
      </c>
      <c r="B46" s="174">
        <v>6.1026975586676802</v>
      </c>
      <c r="C46" s="174">
        <v>7.2954126246436601</v>
      </c>
      <c r="D46" s="174">
        <v>11.792422960499399</v>
      </c>
      <c r="E46" s="174">
        <v>17.748913663261298</v>
      </c>
      <c r="F46" s="174">
        <v>21.914406804164599</v>
      </c>
      <c r="G46" s="175">
        <v>25.878536134291799</v>
      </c>
    </row>
    <row r="47" spans="1:7" x14ac:dyDescent="0.25">
      <c r="A47" s="40" t="s">
        <v>41</v>
      </c>
      <c r="B47" s="174">
        <v>1.9260486466806499</v>
      </c>
      <c r="C47" s="174">
        <v>3.7950372557183001</v>
      </c>
      <c r="D47" s="174">
        <v>6.9377020039361801</v>
      </c>
      <c r="E47" s="174">
        <v>11.1935836901587</v>
      </c>
      <c r="F47" s="174">
        <v>14.2888373412036</v>
      </c>
      <c r="G47" s="175">
        <v>18.6399973212832</v>
      </c>
    </row>
    <row r="48" spans="1:7" x14ac:dyDescent="0.25">
      <c r="A48" s="40" t="s">
        <v>42</v>
      </c>
      <c r="B48" s="174">
        <v>1.1132202689512001</v>
      </c>
      <c r="C48" s="174">
        <v>3.4494565086487601</v>
      </c>
      <c r="D48" s="174">
        <v>7.20722972217846</v>
      </c>
      <c r="E48" s="174">
        <v>12.1291742517573</v>
      </c>
      <c r="F48" s="174">
        <v>15.577629912491901</v>
      </c>
      <c r="G48" s="175">
        <v>20.304455769531</v>
      </c>
    </row>
    <row r="49" spans="1:7" x14ac:dyDescent="0.25">
      <c r="A49" s="40" t="s">
        <v>43</v>
      </c>
      <c r="B49" s="174">
        <v>1.4293290367738101</v>
      </c>
      <c r="C49" s="174">
        <v>4.0765983291179104</v>
      </c>
      <c r="D49" s="174">
        <v>7.8985234674893103</v>
      </c>
      <c r="E49" s="174">
        <v>12.526189652020401</v>
      </c>
      <c r="F49" s="174">
        <v>16.2739068622353</v>
      </c>
      <c r="G49" s="175">
        <v>20.321451586947202</v>
      </c>
    </row>
    <row r="50" spans="1:7" x14ac:dyDescent="0.25">
      <c r="A50" s="40" t="s">
        <v>44</v>
      </c>
      <c r="B50" s="174">
        <v>1.4175380442169601</v>
      </c>
      <c r="C50" s="174">
        <v>5.8370848033440499</v>
      </c>
      <c r="D50" s="174">
        <v>10.980838473846701</v>
      </c>
      <c r="E50" s="174">
        <v>16.600982474434499</v>
      </c>
      <c r="F50" s="174">
        <v>20.6591362123816</v>
      </c>
      <c r="G50" s="175">
        <v>24.9031338913687</v>
      </c>
    </row>
    <row r="51" spans="1:7" x14ac:dyDescent="0.25">
      <c r="A51" s="40" t="s">
        <v>45</v>
      </c>
      <c r="B51" s="174">
        <v>1.17419986837648</v>
      </c>
      <c r="C51" s="174">
        <v>4.1158873026615304</v>
      </c>
      <c r="D51" s="174">
        <v>7.7028880167807996</v>
      </c>
      <c r="E51" s="174">
        <v>12.1796269138867</v>
      </c>
      <c r="F51" s="174">
        <v>15.1004023071605</v>
      </c>
      <c r="G51" s="175">
        <v>20.454003294244099</v>
      </c>
    </row>
    <row r="52" spans="1:7" x14ac:dyDescent="0.25">
      <c r="A52" s="40" t="s">
        <v>46</v>
      </c>
      <c r="B52" s="174">
        <v>1.5520905499340001</v>
      </c>
      <c r="C52" s="174">
        <v>3.6023194825796199</v>
      </c>
      <c r="D52" s="174">
        <v>7.8539781131108199</v>
      </c>
      <c r="E52" s="174">
        <v>13.836123112928</v>
      </c>
      <c r="F52" s="174">
        <v>18.233376327639402</v>
      </c>
      <c r="G52" s="175">
        <v>23.923737498739001</v>
      </c>
    </row>
    <row r="53" spans="1:7" x14ac:dyDescent="0.25">
      <c r="A53" s="40" t="s">
        <v>47</v>
      </c>
      <c r="B53" s="174">
        <v>0.67170069428109802</v>
      </c>
      <c r="C53" s="174">
        <v>3.29055783759186</v>
      </c>
      <c r="D53" s="174">
        <v>7.6828620323058203</v>
      </c>
      <c r="E53" s="174">
        <v>13.4896957530654</v>
      </c>
      <c r="F53" s="174">
        <v>17.428383704981101</v>
      </c>
      <c r="G53" s="175">
        <v>22.2212192330677</v>
      </c>
    </row>
    <row r="54" spans="1:7" x14ac:dyDescent="0.25">
      <c r="A54" s="40" t="s">
        <v>48</v>
      </c>
      <c r="B54" s="174">
        <v>1.5352291090788099</v>
      </c>
      <c r="C54" s="174">
        <v>3.5086926805785699</v>
      </c>
      <c r="D54" s="174">
        <v>7.8329397743555997</v>
      </c>
      <c r="E54" s="174">
        <v>14.2257258725118</v>
      </c>
      <c r="F54" s="174">
        <v>19.012689192115101</v>
      </c>
      <c r="G54" s="175">
        <v>23.931254522376399</v>
      </c>
    </row>
    <row r="55" spans="1:7" x14ac:dyDescent="0.25">
      <c r="A55" s="40" t="s">
        <v>49</v>
      </c>
      <c r="B55" s="174">
        <v>5.4029055050594801</v>
      </c>
      <c r="C55" s="174">
        <v>7.3840117080307897</v>
      </c>
      <c r="D55" s="174">
        <v>11.4396191725882</v>
      </c>
      <c r="E55" s="174">
        <v>16.748098889877301</v>
      </c>
      <c r="F55" s="174">
        <v>20.782759432260299</v>
      </c>
      <c r="G55" s="175">
        <v>25.567214989385199</v>
      </c>
    </row>
    <row r="56" spans="1:7" x14ac:dyDescent="0.25">
      <c r="A56" s="40" t="s">
        <v>50</v>
      </c>
      <c r="B56" s="174">
        <v>2.44951591194623</v>
      </c>
      <c r="C56" s="174">
        <v>3.7748171258702401</v>
      </c>
      <c r="D56" s="174">
        <v>6.4064138479770003</v>
      </c>
      <c r="E56" s="174">
        <v>11.3939754318169</v>
      </c>
      <c r="F56" s="174">
        <v>15.8001684623628</v>
      </c>
      <c r="G56" s="175">
        <v>22.432125794101101</v>
      </c>
    </row>
    <row r="57" spans="1:7" x14ac:dyDescent="0.25">
      <c r="A57" s="40" t="s">
        <v>51</v>
      </c>
      <c r="B57" s="174">
        <v>0.83646862578552605</v>
      </c>
      <c r="C57" s="174">
        <v>2.2203140115560398</v>
      </c>
      <c r="D57" s="174">
        <v>4.6572295051581696</v>
      </c>
      <c r="E57" s="174">
        <v>8.4337674272433603</v>
      </c>
      <c r="F57" s="174">
        <v>11.5067458518793</v>
      </c>
      <c r="G57" s="175">
        <v>16.371425240407401</v>
      </c>
    </row>
    <row r="58" spans="1:7" x14ac:dyDescent="0.25">
      <c r="A58" s="40" t="s">
        <v>52</v>
      </c>
      <c r="B58" s="174">
        <v>0.73495337025610896</v>
      </c>
      <c r="C58" s="174">
        <v>1.71095686146686</v>
      </c>
      <c r="D58" s="174">
        <v>4.0190125615385703</v>
      </c>
      <c r="E58" s="174">
        <v>7.9722401692870797</v>
      </c>
      <c r="F58" s="174">
        <v>11.637998485796601</v>
      </c>
      <c r="G58" s="175">
        <v>16.9317521021426</v>
      </c>
    </row>
    <row r="59" spans="1:7" x14ac:dyDescent="0.25">
      <c r="A59" s="40" t="s">
        <v>53</v>
      </c>
      <c r="B59" s="174">
        <v>0.92776936323475501</v>
      </c>
      <c r="C59" s="174">
        <v>3.3006958836748002</v>
      </c>
      <c r="D59" s="174">
        <v>6.8459320328079096</v>
      </c>
      <c r="E59" s="174">
        <v>10.9630672140519</v>
      </c>
      <c r="F59" s="174">
        <v>13.804921447705601</v>
      </c>
      <c r="G59" s="175">
        <v>19.350421010164201</v>
      </c>
    </row>
    <row r="60" spans="1:7" x14ac:dyDescent="0.25">
      <c r="A60" s="40" t="s">
        <v>54</v>
      </c>
      <c r="B60" s="174">
        <v>2.5769741454123198</v>
      </c>
      <c r="C60" s="174">
        <v>5.9977297913393297</v>
      </c>
      <c r="D60" s="174">
        <v>11.6505346809309</v>
      </c>
      <c r="E60" s="174">
        <v>17.2679671965216</v>
      </c>
      <c r="F60" s="174">
        <v>21.104287865035801</v>
      </c>
      <c r="G60" s="175">
        <v>26.055013276096901</v>
      </c>
    </row>
    <row r="61" spans="1:7" x14ac:dyDescent="0.25">
      <c r="A61" s="40" t="s">
        <v>55</v>
      </c>
      <c r="B61" s="174">
        <v>1.1011086367656799</v>
      </c>
      <c r="C61" s="174">
        <v>2.6577560141066598</v>
      </c>
      <c r="D61" s="174">
        <v>6.7613439567599398</v>
      </c>
      <c r="E61" s="174">
        <v>12.435379580652601</v>
      </c>
      <c r="F61" s="174">
        <v>15.3213134697634</v>
      </c>
      <c r="G61" s="175">
        <v>19.5834393267838</v>
      </c>
    </row>
    <row r="62" spans="1:7" x14ac:dyDescent="0.25">
      <c r="A62" s="40" t="s">
        <v>56</v>
      </c>
      <c r="B62" s="174">
        <v>1.15045004849832</v>
      </c>
      <c r="C62" s="174">
        <v>2.8361367263519699</v>
      </c>
      <c r="D62" s="174">
        <v>5.9835293344568097</v>
      </c>
      <c r="E62" s="174">
        <v>10.856795133633399</v>
      </c>
      <c r="F62" s="174">
        <v>14.181321206041201</v>
      </c>
      <c r="G62" s="175">
        <v>19.541386136667501</v>
      </c>
    </row>
    <row r="63" spans="1:7" x14ac:dyDescent="0.25">
      <c r="A63" s="40" t="s">
        <v>57</v>
      </c>
      <c r="B63" s="174">
        <v>1.3991548513163701</v>
      </c>
      <c r="C63" s="174">
        <v>3.0721479037800501</v>
      </c>
      <c r="D63" s="174">
        <v>6.7081735032013796</v>
      </c>
      <c r="E63" s="174">
        <v>11.1044173156612</v>
      </c>
      <c r="F63" s="174">
        <v>14.206635597864899</v>
      </c>
      <c r="G63" s="175">
        <v>19.296843130659202</v>
      </c>
    </row>
    <row r="64" spans="1:7" x14ac:dyDescent="0.25">
      <c r="A64" s="40" t="s">
        <v>58</v>
      </c>
      <c r="B64" s="174">
        <v>2.5043326765342799</v>
      </c>
      <c r="C64" s="174">
        <v>4.6294473539568299</v>
      </c>
      <c r="D64" s="174">
        <v>8.7514475114733603</v>
      </c>
      <c r="E64" s="174">
        <v>13.5479580698977</v>
      </c>
      <c r="F64" s="174">
        <v>16.6720292835025</v>
      </c>
      <c r="G64" s="175">
        <v>21.2999392543882</v>
      </c>
    </row>
    <row r="65" spans="1:7" x14ac:dyDescent="0.25">
      <c r="A65" s="40" t="s">
        <v>59</v>
      </c>
      <c r="B65" s="174">
        <v>0.47061325476235999</v>
      </c>
      <c r="C65" s="174">
        <v>1.85441661748515</v>
      </c>
      <c r="D65" s="174">
        <v>4.2882343395548599</v>
      </c>
      <c r="E65" s="174">
        <v>7.6652719478557598</v>
      </c>
      <c r="F65" s="174">
        <v>10.0255502575487</v>
      </c>
      <c r="G65" s="175">
        <v>15.728383876800001</v>
      </c>
    </row>
    <row r="66" spans="1:7" x14ac:dyDescent="0.25">
      <c r="A66" s="40" t="s">
        <v>60</v>
      </c>
      <c r="B66" s="174">
        <v>0.205455612985115</v>
      </c>
      <c r="C66" s="174">
        <v>2.41899489910814</v>
      </c>
      <c r="D66" s="174">
        <v>5.6337128980236697</v>
      </c>
      <c r="E66" s="174">
        <v>10.4269914217682</v>
      </c>
      <c r="F66" s="174">
        <v>13.651163292597699</v>
      </c>
      <c r="G66" s="175">
        <v>20.977103090624599</v>
      </c>
    </row>
    <row r="67" spans="1:7" x14ac:dyDescent="0.25">
      <c r="A67" s="40" t="s">
        <v>61</v>
      </c>
      <c r="B67" s="174">
        <v>0.17245529654449299</v>
      </c>
      <c r="C67" s="174">
        <v>1.4026290987505501</v>
      </c>
      <c r="D67" s="174">
        <v>3.94622011675829</v>
      </c>
      <c r="E67" s="174">
        <v>6.6801751265364198</v>
      </c>
      <c r="F67" s="174">
        <v>8.9000901795508707</v>
      </c>
      <c r="G67" s="175">
        <v>15.569014832457199</v>
      </c>
    </row>
    <row r="68" spans="1:7" x14ac:dyDescent="0.25">
      <c r="A68" s="40" t="s">
        <v>62</v>
      </c>
      <c r="B68" s="174">
        <v>0.673484677323961</v>
      </c>
      <c r="C68" s="174">
        <v>2.0386289549999601</v>
      </c>
      <c r="D68" s="174">
        <v>3.8604905295131502</v>
      </c>
      <c r="E68" s="174">
        <v>8.4543199735510797</v>
      </c>
      <c r="F68" s="174">
        <v>11.3215466084303</v>
      </c>
      <c r="G68" s="175">
        <v>16.136747304381</v>
      </c>
    </row>
    <row r="69" spans="1:7" x14ac:dyDescent="0.25">
      <c r="A69" s="40" t="s">
        <v>63</v>
      </c>
      <c r="B69" s="174">
        <v>0.40333062802264802</v>
      </c>
      <c r="C69" s="174">
        <v>1.19898996756473</v>
      </c>
      <c r="D69" s="174">
        <v>2.7158434647080498</v>
      </c>
      <c r="E69" s="174">
        <v>6.36082016351454</v>
      </c>
      <c r="F69" s="174">
        <v>8.5513135105595595</v>
      </c>
      <c r="G69" s="175">
        <v>13.8245763193523</v>
      </c>
    </row>
    <row r="70" spans="1:7" x14ac:dyDescent="0.25">
      <c r="A70" s="40" t="s">
        <v>64</v>
      </c>
      <c r="B70" s="174">
        <v>5.52315458355561</v>
      </c>
      <c r="C70" s="174">
        <v>8.1941872484337299</v>
      </c>
      <c r="D70" s="174">
        <v>12.6585403057906</v>
      </c>
      <c r="E70" s="174">
        <v>18.926759491684798</v>
      </c>
      <c r="F70" s="174">
        <v>22.7940239745997</v>
      </c>
      <c r="G70" s="175">
        <v>27.576216194967699</v>
      </c>
    </row>
    <row r="71" spans="1:7" x14ac:dyDescent="0.25">
      <c r="A71" s="40" t="s">
        <v>65</v>
      </c>
      <c r="B71" s="174">
        <v>1.33950822323743</v>
      </c>
      <c r="C71" s="174">
        <v>2.78169012399862</v>
      </c>
      <c r="D71" s="174">
        <v>5.4668817298512096</v>
      </c>
      <c r="E71" s="174">
        <v>12.033119832106101</v>
      </c>
      <c r="F71" s="174">
        <v>14.7340069004814</v>
      </c>
      <c r="G71" s="175">
        <v>18.950880795504698</v>
      </c>
    </row>
    <row r="72" spans="1:7" x14ac:dyDescent="0.25">
      <c r="A72" s="40" t="s">
        <v>66</v>
      </c>
      <c r="B72" s="174">
        <v>0.182433678440588</v>
      </c>
      <c r="C72" s="174">
        <v>0.886285706940805</v>
      </c>
      <c r="D72" s="174">
        <v>3.2105042103657802</v>
      </c>
      <c r="E72" s="174">
        <v>7.6287461062671102</v>
      </c>
      <c r="F72" s="174">
        <v>9.8871083211774593</v>
      </c>
      <c r="G72" s="175">
        <v>14.689914476559</v>
      </c>
    </row>
    <row r="73" spans="1:7" x14ac:dyDescent="0.25">
      <c r="A73" s="40" t="s">
        <v>67</v>
      </c>
      <c r="B73" s="174">
        <v>0.18863409017824601</v>
      </c>
      <c r="C73" s="174">
        <v>1.37122061860107</v>
      </c>
      <c r="D73" s="174">
        <v>2.7944270773851998</v>
      </c>
      <c r="E73" s="174">
        <v>5.5013409549815302</v>
      </c>
      <c r="F73" s="174">
        <v>7.5613624706700797</v>
      </c>
      <c r="G73" s="175">
        <v>13.1147780301841</v>
      </c>
    </row>
    <row r="74" spans="1:7" x14ac:dyDescent="0.25">
      <c r="A74" s="40" t="s">
        <v>68</v>
      </c>
      <c r="B74" s="174">
        <v>6.3348547525425396E-3</v>
      </c>
      <c r="C74" s="174">
        <v>0.41273476398161102</v>
      </c>
      <c r="D74" s="174">
        <v>3.3557189782520802</v>
      </c>
      <c r="E74" s="174">
        <v>9.6381287266529796</v>
      </c>
      <c r="F74" s="174">
        <v>12.2046130563927</v>
      </c>
      <c r="G74" s="175">
        <v>17.338997337546701</v>
      </c>
    </row>
    <row r="75" spans="1:7" x14ac:dyDescent="0.25">
      <c r="A75" s="40" t="s">
        <v>69</v>
      </c>
      <c r="B75" s="174">
        <v>4.1021476229904703</v>
      </c>
      <c r="C75" s="174">
        <v>5.8465455511697497</v>
      </c>
      <c r="D75" s="174">
        <v>8.7082698603961006</v>
      </c>
      <c r="E75" s="174">
        <v>13.8742989712634</v>
      </c>
      <c r="F75" s="174">
        <v>16.549903099498199</v>
      </c>
      <c r="G75" s="175">
        <v>21.6156670768321</v>
      </c>
    </row>
    <row r="76" spans="1:7" x14ac:dyDescent="0.25">
      <c r="A76" s="40" t="s">
        <v>70</v>
      </c>
      <c r="B76" s="174">
        <v>0.11501825672352101</v>
      </c>
      <c r="C76" s="174">
        <v>1.4792163473051501</v>
      </c>
      <c r="D76" s="174">
        <v>4.8608662787197598</v>
      </c>
      <c r="E76" s="174">
        <v>9.5260995352872992</v>
      </c>
      <c r="F76" s="174">
        <v>11.8024766383308</v>
      </c>
      <c r="G76" s="175">
        <v>16.7488280287584</v>
      </c>
    </row>
    <row r="77" spans="1:7" x14ac:dyDescent="0.25">
      <c r="A77" s="40" t="s">
        <v>71</v>
      </c>
      <c r="B77" s="174">
        <v>0.83524074801630499</v>
      </c>
      <c r="C77" s="174">
        <v>2.26845199484905</v>
      </c>
      <c r="D77" s="174">
        <v>4.35432213349742</v>
      </c>
      <c r="E77" s="174">
        <v>7.7321060896026896</v>
      </c>
      <c r="F77" s="174">
        <v>9.2906270827873794</v>
      </c>
      <c r="G77" s="175">
        <v>13.2775476143527</v>
      </c>
    </row>
    <row r="78" spans="1:7" x14ac:dyDescent="0.25">
      <c r="A78" s="40" t="s">
        <v>72</v>
      </c>
      <c r="B78" s="174">
        <v>1.62800683153555</v>
      </c>
      <c r="C78" s="174">
        <v>2.89149601575531</v>
      </c>
      <c r="D78" s="174">
        <v>4.36994134922793</v>
      </c>
      <c r="E78" s="174">
        <v>6.6715439314461404</v>
      </c>
      <c r="F78" s="174">
        <v>7.7823376097034096</v>
      </c>
      <c r="G78" s="175">
        <v>14.886238921820601</v>
      </c>
    </row>
    <row r="79" spans="1:7" x14ac:dyDescent="0.25">
      <c r="A79" s="40" t="s">
        <v>73</v>
      </c>
      <c r="B79" s="174">
        <v>0.44872969378576699</v>
      </c>
      <c r="C79" s="174">
        <v>1.9519260605795301</v>
      </c>
      <c r="D79" s="174">
        <v>5.78028820137592</v>
      </c>
      <c r="E79" s="174">
        <v>11.146240723564601</v>
      </c>
      <c r="F79" s="174">
        <v>12.677591404666501</v>
      </c>
      <c r="G79" s="175">
        <v>17.3459692067714</v>
      </c>
    </row>
    <row r="80" spans="1:7" x14ac:dyDescent="0.25">
      <c r="A80" s="40" t="s">
        <v>74</v>
      </c>
      <c r="B80" s="174">
        <v>0.356440848981676</v>
      </c>
      <c r="C80" s="174">
        <v>1.7514503823143399</v>
      </c>
      <c r="D80" s="174">
        <v>3.7790160942756401</v>
      </c>
      <c r="E80" s="174">
        <v>6.3170035620106297</v>
      </c>
      <c r="F80" s="174">
        <v>8.0075517035306394</v>
      </c>
      <c r="G80" s="175">
        <v>12.672250146633701</v>
      </c>
    </row>
    <row r="81" spans="1:7" x14ac:dyDescent="0.25">
      <c r="A81" s="40" t="s">
        <v>75</v>
      </c>
      <c r="B81" s="174">
        <v>2.1591184265298402</v>
      </c>
      <c r="C81" s="174">
        <v>3.8194956546341099</v>
      </c>
      <c r="D81" s="174">
        <v>9.0669034804872499</v>
      </c>
      <c r="E81" s="174">
        <v>15.4907849452318</v>
      </c>
      <c r="F81" s="174">
        <v>19.183906004909801</v>
      </c>
      <c r="G81" s="175">
        <v>22.612787655300401</v>
      </c>
    </row>
    <row r="82" spans="1:7" x14ac:dyDescent="0.25">
      <c r="A82" s="40" t="s">
        <v>76</v>
      </c>
      <c r="B82" s="174">
        <v>0.21112292996726101</v>
      </c>
      <c r="C82" s="174">
        <v>0.87353761741060199</v>
      </c>
      <c r="D82" s="174">
        <v>2.7393546627310101</v>
      </c>
      <c r="E82" s="174">
        <v>6.9208118148874496</v>
      </c>
      <c r="F82" s="174">
        <v>8.7826025905633305</v>
      </c>
      <c r="G82" s="175">
        <v>12.852752220842101</v>
      </c>
    </row>
    <row r="83" spans="1:7" x14ac:dyDescent="0.25">
      <c r="A83" s="40" t="s">
        <v>77</v>
      </c>
      <c r="B83" s="174">
        <v>1.1709352938737101</v>
      </c>
      <c r="C83" s="174">
        <v>3.24029689078895</v>
      </c>
      <c r="D83" s="174">
        <v>6.4096835385334803</v>
      </c>
      <c r="E83" s="174">
        <v>10.3610920468057</v>
      </c>
      <c r="F83" s="174">
        <v>12.6351956539286</v>
      </c>
      <c r="G83" s="175">
        <v>15.8544868819674</v>
      </c>
    </row>
    <row r="84" spans="1:7" x14ac:dyDescent="0.25">
      <c r="A84" s="40" t="s">
        <v>78</v>
      </c>
      <c r="B84" s="174">
        <v>0.36888752290774002</v>
      </c>
      <c r="C84" s="174">
        <v>1.3250630140279001</v>
      </c>
      <c r="D84" s="174">
        <v>4.8201894531198901</v>
      </c>
      <c r="E84" s="174">
        <v>10.2674701349566</v>
      </c>
      <c r="F84" s="174">
        <v>12.5612050859325</v>
      </c>
      <c r="G84" s="175">
        <v>15.7860251264943</v>
      </c>
    </row>
    <row r="85" spans="1:7" x14ac:dyDescent="0.25">
      <c r="A85" s="40" t="s">
        <v>79</v>
      </c>
      <c r="B85" s="174">
        <v>2.3495104205488202</v>
      </c>
      <c r="C85" s="174">
        <v>3.64732382768522</v>
      </c>
      <c r="D85" s="174">
        <v>8.34369576075491</v>
      </c>
      <c r="E85" s="174">
        <v>14.978044073182501</v>
      </c>
      <c r="F85" s="174">
        <v>18.572178180262402</v>
      </c>
      <c r="G85" s="175">
        <v>22.140845884722999</v>
      </c>
    </row>
    <row r="86" spans="1:7" x14ac:dyDescent="0.25">
      <c r="A86" s="40" t="s">
        <v>80</v>
      </c>
      <c r="B86" s="174">
        <v>1.0138544474117499</v>
      </c>
      <c r="C86" s="174">
        <v>2.7743042026336799</v>
      </c>
      <c r="D86" s="174">
        <v>6.8144442673509902</v>
      </c>
      <c r="E86" s="174">
        <v>13.138172553196901</v>
      </c>
      <c r="F86" s="174">
        <v>15.8648800116618</v>
      </c>
      <c r="G86" s="175">
        <v>19.776093054274799</v>
      </c>
    </row>
    <row r="87" spans="1:7" x14ac:dyDescent="0.25">
      <c r="A87" s="40" t="s">
        <v>81</v>
      </c>
      <c r="B87" s="174">
        <v>0.81366964287912502</v>
      </c>
      <c r="C87" s="174">
        <v>2.9285953244059999</v>
      </c>
      <c r="D87" s="174">
        <v>6.7331730772754703</v>
      </c>
      <c r="E87" s="174">
        <v>13.317566882476701</v>
      </c>
      <c r="F87" s="174">
        <v>15.976176809509299</v>
      </c>
      <c r="G87" s="175">
        <v>19.7672240145838</v>
      </c>
    </row>
    <row r="88" spans="1:7" x14ac:dyDescent="0.25">
      <c r="A88" s="40" t="s">
        <v>82</v>
      </c>
      <c r="B88" s="174">
        <v>0.40090377660459903</v>
      </c>
      <c r="C88" s="174">
        <v>1.7750135988971101</v>
      </c>
      <c r="D88" s="174">
        <v>4.8892457353363996</v>
      </c>
      <c r="E88" s="174">
        <v>11.1903068672896</v>
      </c>
      <c r="F88" s="174">
        <v>13.5515926502109</v>
      </c>
      <c r="G88" s="175">
        <v>17.526145370594801</v>
      </c>
    </row>
    <row r="89" spans="1:7" x14ac:dyDescent="0.25">
      <c r="A89" s="40" t="s">
        <v>83</v>
      </c>
      <c r="B89" s="174">
        <v>0.17054687181458</v>
      </c>
      <c r="C89" s="174">
        <v>0.62746973218053603</v>
      </c>
      <c r="D89" s="174">
        <v>3.0897072733924</v>
      </c>
      <c r="E89" s="174">
        <v>7.5805781637195802</v>
      </c>
      <c r="F89" s="174">
        <v>10.493668393601199</v>
      </c>
      <c r="G89" s="175">
        <v>14.3253954261139</v>
      </c>
    </row>
    <row r="90" spans="1:7" x14ac:dyDescent="0.25">
      <c r="A90" s="40" t="s">
        <v>84</v>
      </c>
      <c r="B90" s="174">
        <v>0.74824005024657603</v>
      </c>
      <c r="C90" s="174">
        <v>2.3230851277405198</v>
      </c>
      <c r="D90" s="174">
        <v>5.1418073088865199</v>
      </c>
      <c r="E90" s="174">
        <v>8.6523230578625796</v>
      </c>
      <c r="F90" s="174">
        <v>10.0168251383397</v>
      </c>
      <c r="G90" s="175">
        <v>13.236786499132601</v>
      </c>
    </row>
    <row r="91" spans="1:7" x14ac:dyDescent="0.25">
      <c r="A91" s="40" t="s">
        <v>85</v>
      </c>
      <c r="B91" s="174">
        <v>0.671728047479492</v>
      </c>
      <c r="C91" s="174">
        <v>3.3354908179355802</v>
      </c>
      <c r="D91" s="174">
        <v>6.7364936366525701</v>
      </c>
      <c r="E91" s="174">
        <v>11.0751135532542</v>
      </c>
      <c r="F91" s="174">
        <v>12.689680596585401</v>
      </c>
      <c r="G91" s="175">
        <v>16.854053483090599</v>
      </c>
    </row>
    <row r="92" spans="1:7" x14ac:dyDescent="0.25">
      <c r="A92" s="40" t="s">
        <v>86</v>
      </c>
      <c r="B92" s="174">
        <v>0.89958460928987605</v>
      </c>
      <c r="C92" s="174">
        <v>2.9409808734774301</v>
      </c>
      <c r="D92" s="174">
        <v>6.6272015428522604</v>
      </c>
      <c r="E92" s="174">
        <v>11.1149674208164</v>
      </c>
      <c r="F92" s="174">
        <v>12.5872201226694</v>
      </c>
      <c r="G92" s="175">
        <v>16.022772049961901</v>
      </c>
    </row>
    <row r="93" spans="1:7" x14ac:dyDescent="0.25">
      <c r="A93" s="40" t="s">
        <v>87</v>
      </c>
      <c r="B93" s="174">
        <v>1.25558300187925</v>
      </c>
      <c r="C93" s="174">
        <v>2.9590040911108999</v>
      </c>
      <c r="D93" s="174">
        <v>6.7000920368513004</v>
      </c>
      <c r="E93" s="174">
        <v>12.366146626304699</v>
      </c>
      <c r="F93" s="174">
        <v>14.1507598062474</v>
      </c>
      <c r="G93" s="175">
        <v>18.0885773815431</v>
      </c>
    </row>
    <row r="94" spans="1:7" x14ac:dyDescent="0.25">
      <c r="A94" s="40" t="s">
        <v>88</v>
      </c>
      <c r="B94" s="174">
        <v>0.982871855605569</v>
      </c>
      <c r="C94" s="174">
        <v>2.8822674672825599</v>
      </c>
      <c r="D94" s="174">
        <v>6.5707341268215904</v>
      </c>
      <c r="E94" s="174">
        <v>10.906038377822901</v>
      </c>
      <c r="F94" s="174">
        <v>13.701795542089799</v>
      </c>
      <c r="G94" s="175">
        <v>17.327643627368602</v>
      </c>
    </row>
    <row r="95" spans="1:7" x14ac:dyDescent="0.25">
      <c r="A95" s="40" t="s">
        <v>89</v>
      </c>
      <c r="B95" s="174">
        <v>0.40833251522126102</v>
      </c>
      <c r="C95" s="174">
        <v>2.66837578206583</v>
      </c>
      <c r="D95" s="174">
        <v>5.9197928723799702</v>
      </c>
      <c r="E95" s="174">
        <v>11.038556044154699</v>
      </c>
      <c r="F95" s="174">
        <v>12.5537203296338</v>
      </c>
      <c r="G95" s="175">
        <v>17.535599298211899</v>
      </c>
    </row>
    <row r="96" spans="1:7" x14ac:dyDescent="0.25">
      <c r="A96" s="40" t="s">
        <v>90</v>
      </c>
      <c r="B96" s="174">
        <v>0.28585703108317501</v>
      </c>
      <c r="C96" s="174">
        <v>1.6695550898952001</v>
      </c>
      <c r="D96" s="174">
        <v>5.0301733668178903</v>
      </c>
      <c r="E96" s="174">
        <v>9.7657893668886793</v>
      </c>
      <c r="F96" s="174">
        <v>10.9596568978899</v>
      </c>
      <c r="G96" s="175">
        <v>16.334698161889001</v>
      </c>
    </row>
    <row r="97" spans="1:7" x14ac:dyDescent="0.25">
      <c r="A97" s="40" t="s">
        <v>91</v>
      </c>
      <c r="B97" s="174">
        <v>0.24607927711512101</v>
      </c>
      <c r="C97" s="174">
        <v>1.1604776667186301</v>
      </c>
      <c r="D97" s="174">
        <v>3.9684887312130401</v>
      </c>
      <c r="E97" s="174">
        <v>9.1298850231562092</v>
      </c>
      <c r="F97" s="174">
        <v>11.3509091318799</v>
      </c>
      <c r="G97" s="175">
        <v>14.628583846435999</v>
      </c>
    </row>
    <row r="98" spans="1:7" x14ac:dyDescent="0.25">
      <c r="A98" s="40" t="s">
        <v>92</v>
      </c>
      <c r="B98" s="174">
        <v>4.3086057450740096</v>
      </c>
      <c r="C98" s="174">
        <v>5.9927976233483404</v>
      </c>
      <c r="D98" s="174">
        <v>9.8524249085032505</v>
      </c>
      <c r="E98" s="174">
        <v>14.077106965857199</v>
      </c>
      <c r="F98" s="174">
        <v>16.520214561350102</v>
      </c>
      <c r="G98" s="175">
        <v>19.587774937490099</v>
      </c>
    </row>
    <row r="99" spans="1:7" x14ac:dyDescent="0.25">
      <c r="A99" s="40" t="s">
        <v>93</v>
      </c>
      <c r="B99" s="174">
        <v>1.3638635910330701</v>
      </c>
      <c r="C99" s="174">
        <v>2.5177363464484799</v>
      </c>
      <c r="D99" s="174">
        <v>5.2252397923824603</v>
      </c>
      <c r="E99" s="174">
        <v>11.0081267450113</v>
      </c>
      <c r="F99" s="174">
        <v>13.7958054294162</v>
      </c>
      <c r="G99" s="175">
        <v>17.908542204126299</v>
      </c>
    </row>
    <row r="100" spans="1:7" x14ac:dyDescent="0.25">
      <c r="A100" s="40" t="s">
        <v>94</v>
      </c>
      <c r="B100" s="174">
        <v>0.202526044403915</v>
      </c>
      <c r="C100" s="174">
        <v>0.439855262005096</v>
      </c>
      <c r="D100" s="174">
        <v>1.9526215993782501</v>
      </c>
      <c r="E100" s="174">
        <v>7.6647944363401503</v>
      </c>
      <c r="F100" s="174">
        <v>10.081009487956299</v>
      </c>
      <c r="G100" s="175">
        <v>13.976744647718499</v>
      </c>
    </row>
    <row r="101" spans="1:7" x14ac:dyDescent="0.25">
      <c r="A101" s="40" t="s">
        <v>95</v>
      </c>
      <c r="B101" s="174">
        <v>0.67572548641281704</v>
      </c>
      <c r="C101" s="174">
        <v>1.6871417462460001</v>
      </c>
      <c r="D101" s="174">
        <v>4.0626810432319198</v>
      </c>
      <c r="E101" s="174">
        <v>9.2645775534650099</v>
      </c>
      <c r="F101" s="174">
        <v>11.086750784164501</v>
      </c>
      <c r="G101" s="175">
        <v>14.6918534913539</v>
      </c>
    </row>
    <row r="102" spans="1:7" x14ac:dyDescent="0.25">
      <c r="A102" s="40" t="s">
        <v>96</v>
      </c>
      <c r="B102" s="174">
        <v>6.4819829258475296E-3</v>
      </c>
      <c r="C102" s="174">
        <v>3.9338373958159603E-2</v>
      </c>
      <c r="D102" s="174">
        <v>1.7452588076101001</v>
      </c>
      <c r="E102" s="174">
        <v>7.4587400398264299</v>
      </c>
      <c r="F102" s="174">
        <v>9.1983377863803995</v>
      </c>
      <c r="G102" s="175">
        <v>14.8526286183509</v>
      </c>
    </row>
    <row r="103" spans="1:7" x14ac:dyDescent="0.25">
      <c r="A103" s="40" t="s">
        <v>97</v>
      </c>
      <c r="B103" s="174">
        <v>1.77634489658159</v>
      </c>
      <c r="C103" s="174">
        <v>2.7918099445204101</v>
      </c>
      <c r="D103" s="174">
        <v>6.6251822694840197</v>
      </c>
      <c r="E103" s="174">
        <v>12.8543270098777</v>
      </c>
      <c r="F103" s="174">
        <v>15.884204780125801</v>
      </c>
      <c r="G103" s="175">
        <v>19.519705937133601</v>
      </c>
    </row>
    <row r="104" spans="1:7" x14ac:dyDescent="0.25">
      <c r="A104" s="40" t="s">
        <v>98</v>
      </c>
      <c r="B104" s="174">
        <v>0.62102798297810002</v>
      </c>
      <c r="C104" s="174">
        <v>1.5855052296564001</v>
      </c>
      <c r="D104" s="174">
        <v>4.5574556375736197</v>
      </c>
      <c r="E104" s="174">
        <v>9.8809354051523499</v>
      </c>
      <c r="F104" s="174">
        <v>12.347604874987301</v>
      </c>
      <c r="G104" s="175">
        <v>15.7824588192146</v>
      </c>
    </row>
    <row r="105" spans="1:7" x14ac:dyDescent="0.25">
      <c r="A105" s="40" t="s">
        <v>99</v>
      </c>
      <c r="B105" s="174">
        <v>1.1008107964265701</v>
      </c>
      <c r="C105" s="174">
        <v>2.1229909037526302</v>
      </c>
      <c r="D105" s="174">
        <v>6.6284269465516497</v>
      </c>
      <c r="E105" s="174">
        <v>13.619792161466901</v>
      </c>
      <c r="F105" s="174">
        <v>16.484923771901499</v>
      </c>
      <c r="G105" s="175">
        <v>20.5016928204702</v>
      </c>
    </row>
    <row r="106" spans="1:7" x14ac:dyDescent="0.25">
      <c r="A106" s="40" t="s">
        <v>100</v>
      </c>
      <c r="B106" s="174">
        <v>0.63628645102068804</v>
      </c>
      <c r="C106" s="174">
        <v>2.24366919228502</v>
      </c>
      <c r="D106" s="174">
        <v>5.9657349976060798</v>
      </c>
      <c r="E106" s="174">
        <v>9.6327300903904192</v>
      </c>
      <c r="F106" s="174">
        <v>16.459401669128599</v>
      </c>
      <c r="G106" s="175">
        <v>15.2030679285415</v>
      </c>
    </row>
    <row r="107" spans="1:7" x14ac:dyDescent="0.25">
      <c r="A107" s="40" t="s">
        <v>101</v>
      </c>
      <c r="B107" s="174">
        <v>5.2711372372255703E-3</v>
      </c>
      <c r="C107" s="174">
        <v>0.60430624269303601</v>
      </c>
      <c r="D107" s="174">
        <v>1.8391601051167401</v>
      </c>
      <c r="E107" s="174">
        <v>5.5053574131473804</v>
      </c>
      <c r="F107" s="174">
        <v>6.8521672480506899</v>
      </c>
      <c r="G107" s="175">
        <v>10.0122324753213</v>
      </c>
    </row>
    <row r="108" spans="1:7" x14ac:dyDescent="0.25">
      <c r="A108" s="40" t="s">
        <v>102</v>
      </c>
      <c r="B108" s="174">
        <v>1.13958562306151</v>
      </c>
      <c r="C108" s="174">
        <v>2.8528403270366498</v>
      </c>
      <c r="D108" s="174">
        <v>5.75539312065436</v>
      </c>
      <c r="E108" s="174">
        <v>12.733922228156599</v>
      </c>
      <c r="F108" s="174">
        <v>16.192733561213</v>
      </c>
      <c r="G108" s="175">
        <v>26.578999079607499</v>
      </c>
    </row>
    <row r="109" spans="1:7" x14ac:dyDescent="0.25">
      <c r="A109" s="40" t="s">
        <v>103</v>
      </c>
      <c r="B109" s="174">
        <v>3.0844279796861098E-3</v>
      </c>
      <c r="C109" s="174">
        <v>0.39561028212170002</v>
      </c>
      <c r="D109" s="174">
        <v>1.7653838102717501</v>
      </c>
      <c r="E109" s="174">
        <v>6.2945779901392402</v>
      </c>
      <c r="F109" s="174">
        <v>6.4050119181595999</v>
      </c>
      <c r="G109" s="175">
        <v>12.6981449494186</v>
      </c>
    </row>
    <row r="110" spans="1:7" x14ac:dyDescent="0.25">
      <c r="A110" s="49" t="s">
        <v>104</v>
      </c>
      <c r="B110" s="174">
        <v>1.6370183598812201E-2</v>
      </c>
      <c r="C110" s="174">
        <v>0.58811324259693099</v>
      </c>
      <c r="D110" s="174">
        <v>1.58455268040847</v>
      </c>
      <c r="E110" s="174">
        <v>5.2444132704949702</v>
      </c>
      <c r="F110" s="174">
        <v>3.8121487245601</v>
      </c>
      <c r="G110" s="175" t="s">
        <v>111</v>
      </c>
    </row>
    <row r="111" spans="1:7" x14ac:dyDescent="0.25">
      <c r="A111" s="49" t="s">
        <v>105</v>
      </c>
      <c r="B111" s="174">
        <v>0</v>
      </c>
      <c r="C111" s="174">
        <v>2.4826621106270999E-6</v>
      </c>
      <c r="D111" s="174">
        <v>0.94502229867626297</v>
      </c>
      <c r="E111" s="174">
        <v>3.69833169649569</v>
      </c>
      <c r="F111" s="174">
        <v>3.2572724392827701</v>
      </c>
      <c r="G111" s="175" t="s">
        <v>111</v>
      </c>
    </row>
    <row r="112" spans="1:7" x14ac:dyDescent="0.25">
      <c r="A112" s="49" t="s">
        <v>106</v>
      </c>
      <c r="B112" s="174">
        <v>0</v>
      </c>
      <c r="C112" s="174">
        <v>2.5187181693202602E-3</v>
      </c>
      <c r="D112" s="174">
        <v>1.1710166147313901</v>
      </c>
      <c r="E112" s="174">
        <v>3.77733746955046</v>
      </c>
      <c r="F112" s="174">
        <v>4.1667554496272201</v>
      </c>
      <c r="G112" s="175" t="s">
        <v>111</v>
      </c>
    </row>
    <row r="113" spans="1:7" x14ac:dyDescent="0.25">
      <c r="A113" s="49" t="s">
        <v>107</v>
      </c>
      <c r="B113" s="174">
        <v>0</v>
      </c>
      <c r="C113" s="174">
        <v>0.59108227037216599</v>
      </c>
      <c r="D113" s="174">
        <v>1.1170619241373301</v>
      </c>
      <c r="E113" s="174">
        <v>5.1688470528806203</v>
      </c>
      <c r="F113" s="174">
        <v>5.5496876617966304</v>
      </c>
      <c r="G113" s="175" t="s">
        <v>111</v>
      </c>
    </row>
    <row r="114" spans="1:7" ht="15.75" thickBot="1" x14ac:dyDescent="0.3">
      <c r="A114" s="41" t="s">
        <v>108</v>
      </c>
      <c r="B114" s="176" t="s">
        <v>111</v>
      </c>
      <c r="C114" s="176" t="s">
        <v>111</v>
      </c>
      <c r="D114" s="176" t="s">
        <v>111</v>
      </c>
      <c r="E114" s="176" t="s">
        <v>111</v>
      </c>
      <c r="F114" s="176" t="s">
        <v>111</v>
      </c>
      <c r="G114" s="177">
        <v>10.336026204573701</v>
      </c>
    </row>
    <row r="115" spans="1:7" ht="15.75" thickBot="1" x14ac:dyDescent="0.3"/>
    <row r="116" spans="1:7" ht="20.100000000000001" customHeight="1" x14ac:dyDescent="0.25">
      <c r="A116" s="249" t="s">
        <v>112</v>
      </c>
      <c r="B116" s="247">
        <v>2015</v>
      </c>
      <c r="C116" s="247">
        <v>2016</v>
      </c>
      <c r="D116" s="247">
        <v>2017</v>
      </c>
      <c r="E116" s="247">
        <v>2018</v>
      </c>
      <c r="F116" s="247">
        <v>2019</v>
      </c>
      <c r="G116" s="260">
        <v>2020</v>
      </c>
    </row>
    <row r="117" spans="1:7" x14ac:dyDescent="0.25">
      <c r="A117" s="39" t="s">
        <v>113</v>
      </c>
      <c r="B117" s="178">
        <v>2.57952464720361</v>
      </c>
      <c r="C117" s="178">
        <v>3.9831407765032201</v>
      </c>
      <c r="D117" s="178">
        <v>6.50673946488181</v>
      </c>
      <c r="E117" s="178">
        <v>11.6987610270792</v>
      </c>
      <c r="F117" s="178">
        <v>14.951663505690099</v>
      </c>
      <c r="G117" s="179">
        <v>19.2651527079598</v>
      </c>
    </row>
    <row r="118" spans="1:7" x14ac:dyDescent="0.25">
      <c r="A118" s="40" t="s">
        <v>240</v>
      </c>
      <c r="B118" s="180">
        <v>0.234519855924962</v>
      </c>
      <c r="C118" s="180">
        <v>1.22223246907514</v>
      </c>
      <c r="D118" s="180">
        <v>2.6097715001339501</v>
      </c>
      <c r="E118" s="180">
        <v>7.3811961808362199</v>
      </c>
      <c r="F118" s="180">
        <v>10.302361174928</v>
      </c>
      <c r="G118" s="181">
        <v>17.048476756201701</v>
      </c>
    </row>
    <row r="119" spans="1:7" x14ac:dyDescent="0.25">
      <c r="A119" s="40" t="s">
        <v>114</v>
      </c>
      <c r="B119" s="180">
        <v>3.8753011798723098</v>
      </c>
      <c r="C119" s="180">
        <v>5.70746717177708</v>
      </c>
      <c r="D119" s="180">
        <v>9.0768257209684595</v>
      </c>
      <c r="E119" s="180">
        <v>14.277387849226301</v>
      </c>
      <c r="F119" s="180">
        <v>18.451350034866302</v>
      </c>
      <c r="G119" s="181">
        <v>22.916508231696199</v>
      </c>
    </row>
    <row r="120" spans="1:7" x14ac:dyDescent="0.25">
      <c r="A120" s="40" t="s">
        <v>241</v>
      </c>
      <c r="B120" s="180">
        <v>0.77780283366143199</v>
      </c>
      <c r="C120" s="180">
        <v>2.24498302998142</v>
      </c>
      <c r="D120" s="180">
        <v>4.8160730955128699</v>
      </c>
      <c r="E120" s="180">
        <v>8.3697837550179397</v>
      </c>
      <c r="F120" s="180">
        <v>10.9320153640152</v>
      </c>
      <c r="G120" s="181">
        <v>15.2578851449545</v>
      </c>
    </row>
    <row r="121" spans="1:7" x14ac:dyDescent="0.25">
      <c r="A121" s="40" t="s">
        <v>115</v>
      </c>
      <c r="B121" s="180">
        <v>1.71526867379701</v>
      </c>
      <c r="C121" s="180">
        <v>3.12628648611217</v>
      </c>
      <c r="D121" s="180">
        <v>5.9731714455175897</v>
      </c>
      <c r="E121" s="180">
        <v>11.042864831111601</v>
      </c>
      <c r="F121" s="180">
        <v>14.478390315528699</v>
      </c>
      <c r="G121" s="181">
        <v>18.3929995987138</v>
      </c>
    </row>
    <row r="122" spans="1:7" x14ac:dyDescent="0.25">
      <c r="A122" s="40" t="s">
        <v>116</v>
      </c>
      <c r="B122" s="180">
        <v>1.75800998584834</v>
      </c>
      <c r="C122" s="180">
        <v>3.3901358596981499</v>
      </c>
      <c r="D122" s="180">
        <v>6.6366171664589997</v>
      </c>
      <c r="E122" s="180">
        <v>11.812098600443599</v>
      </c>
      <c r="F122" s="180">
        <v>15.1729313082655</v>
      </c>
      <c r="G122" s="181">
        <v>19.9535793319323</v>
      </c>
    </row>
    <row r="123" spans="1:7" x14ac:dyDescent="0.25">
      <c r="A123" s="40" t="s">
        <v>117</v>
      </c>
      <c r="B123" s="180">
        <v>3.8556138274083702</v>
      </c>
      <c r="C123" s="180">
        <v>5.4277940198858099</v>
      </c>
      <c r="D123" s="180">
        <v>8.5814139228845807</v>
      </c>
      <c r="E123" s="180">
        <v>14.088496763964899</v>
      </c>
      <c r="F123" s="180">
        <v>18.239037496027301</v>
      </c>
      <c r="G123" s="181">
        <v>23.8083793921984</v>
      </c>
    </row>
    <row r="124" spans="1:7" x14ac:dyDescent="0.25">
      <c r="A124" s="40" t="s">
        <v>118</v>
      </c>
      <c r="B124" s="180">
        <v>2.9557280455549901</v>
      </c>
      <c r="C124" s="180">
        <v>5.2688231101572702</v>
      </c>
      <c r="D124" s="180">
        <v>8.8168369733112701</v>
      </c>
      <c r="E124" s="180">
        <v>14.285634087583301</v>
      </c>
      <c r="F124" s="180">
        <v>18.269795920585899</v>
      </c>
      <c r="G124" s="181">
        <v>22.8927381948902</v>
      </c>
    </row>
    <row r="125" spans="1:7" x14ac:dyDescent="0.25">
      <c r="A125" s="40" t="s">
        <v>119</v>
      </c>
      <c r="B125" s="180">
        <v>1.8184800717693701</v>
      </c>
      <c r="C125" s="180">
        <v>3.71296374465292</v>
      </c>
      <c r="D125" s="180">
        <v>7.3309151373286197</v>
      </c>
      <c r="E125" s="180">
        <v>12.962205925054899</v>
      </c>
      <c r="F125" s="180">
        <v>17.0180893029816</v>
      </c>
      <c r="G125" s="181">
        <v>22.270038038304499</v>
      </c>
    </row>
    <row r="126" spans="1:7" x14ac:dyDescent="0.25">
      <c r="A126" s="40" t="s">
        <v>120</v>
      </c>
      <c r="B126" s="180">
        <v>1.1183010420836601</v>
      </c>
      <c r="C126" s="180">
        <v>2.2961995164948599</v>
      </c>
      <c r="D126" s="180">
        <v>5.1070392572958099</v>
      </c>
      <c r="E126" s="180">
        <v>12.030572883980399</v>
      </c>
      <c r="F126" s="180">
        <v>15.0296859187122</v>
      </c>
      <c r="G126" s="181">
        <v>19.572092285922</v>
      </c>
    </row>
    <row r="127" spans="1:7" x14ac:dyDescent="0.25">
      <c r="A127" s="40" t="s">
        <v>121</v>
      </c>
      <c r="B127" s="180">
        <v>1.2505272055721299</v>
      </c>
      <c r="C127" s="180">
        <v>2.89571315704849</v>
      </c>
      <c r="D127" s="180">
        <v>5.9809753653280504</v>
      </c>
      <c r="E127" s="180">
        <v>10.552445234995799</v>
      </c>
      <c r="F127" s="180">
        <v>13.426969371476201</v>
      </c>
      <c r="G127" s="181">
        <v>18.988069203109099</v>
      </c>
    </row>
    <row r="128" spans="1:7" x14ac:dyDescent="0.25">
      <c r="A128" s="40" t="s">
        <v>122</v>
      </c>
      <c r="B128" s="180">
        <v>4.2660031553096101</v>
      </c>
      <c r="C128" s="180">
        <v>6.8419939186963301</v>
      </c>
      <c r="D128" s="180">
        <v>10.738326983796799</v>
      </c>
      <c r="E128" s="180">
        <v>16.415077431909001</v>
      </c>
      <c r="F128" s="180">
        <v>19.936262542600002</v>
      </c>
      <c r="G128" s="181">
        <v>24.6839666782022</v>
      </c>
    </row>
    <row r="129" spans="1:7" x14ac:dyDescent="0.25">
      <c r="A129" s="40" t="s">
        <v>123</v>
      </c>
      <c r="B129" s="180">
        <v>1.0770061810535001</v>
      </c>
      <c r="C129" s="180">
        <v>2.2493930388091998</v>
      </c>
      <c r="D129" s="180">
        <v>4.9873349498249198</v>
      </c>
      <c r="E129" s="180">
        <v>9.6889999335019805</v>
      </c>
      <c r="F129" s="180">
        <v>12.0843133105059</v>
      </c>
      <c r="G129" s="181">
        <v>17.249065510127298</v>
      </c>
    </row>
    <row r="130" spans="1:7" x14ac:dyDescent="0.25">
      <c r="A130" s="40" t="s">
        <v>124</v>
      </c>
      <c r="B130" s="180">
        <v>1.0593804747961599</v>
      </c>
      <c r="C130" s="180">
        <v>2.42783051338859</v>
      </c>
      <c r="D130" s="180">
        <v>4.4690641663942099</v>
      </c>
      <c r="E130" s="180">
        <v>7.4390714448140303</v>
      </c>
      <c r="F130" s="180">
        <v>8.8741975077004192</v>
      </c>
      <c r="G130" s="181">
        <v>13.7218169275415</v>
      </c>
    </row>
    <row r="131" spans="1:7" x14ac:dyDescent="0.25">
      <c r="A131" s="40" t="s">
        <v>125</v>
      </c>
      <c r="B131" s="180">
        <v>1.4760803764266901</v>
      </c>
      <c r="C131" s="180">
        <v>3.1810007718970201</v>
      </c>
      <c r="D131" s="180">
        <v>7.1174214568990299</v>
      </c>
      <c r="E131" s="180">
        <v>12.772898410185</v>
      </c>
      <c r="F131" s="180">
        <v>15.6253022302347</v>
      </c>
      <c r="G131" s="181">
        <v>19.3157097305244</v>
      </c>
    </row>
    <row r="132" spans="1:7" x14ac:dyDescent="0.25">
      <c r="A132" s="40" t="s">
        <v>126</v>
      </c>
      <c r="B132" s="180">
        <v>1.1091807528941899</v>
      </c>
      <c r="C132" s="180">
        <v>2.45482023321718</v>
      </c>
      <c r="D132" s="180">
        <v>6.2166531187559402</v>
      </c>
      <c r="E132" s="180">
        <v>12.362293392525901</v>
      </c>
      <c r="F132" s="180">
        <v>15.2303791745883</v>
      </c>
      <c r="G132" s="181">
        <v>18.922367045014798</v>
      </c>
    </row>
    <row r="133" spans="1:7" x14ac:dyDescent="0.25">
      <c r="A133" s="40" t="s">
        <v>127</v>
      </c>
      <c r="B133" s="180">
        <v>0.72520748136829505</v>
      </c>
      <c r="C133" s="180">
        <v>2.65879654455183</v>
      </c>
      <c r="D133" s="180">
        <v>5.7012390873562397</v>
      </c>
      <c r="E133" s="180">
        <v>9.5019047629875306</v>
      </c>
      <c r="F133" s="180">
        <v>10.956621344714501</v>
      </c>
      <c r="G133" s="181">
        <v>14.5100557875354</v>
      </c>
    </row>
    <row r="134" spans="1:7" x14ac:dyDescent="0.25">
      <c r="A134" s="40" t="s">
        <v>128</v>
      </c>
      <c r="B134" s="180">
        <v>0.89741814975551704</v>
      </c>
      <c r="C134" s="180">
        <v>2.78366428324339</v>
      </c>
      <c r="D134" s="180">
        <v>6.4974351964399704</v>
      </c>
      <c r="E134" s="180">
        <v>11.1690616519772</v>
      </c>
      <c r="F134" s="180">
        <v>13.0518257010391</v>
      </c>
      <c r="G134" s="181">
        <v>16.9291617738048</v>
      </c>
    </row>
    <row r="135" spans="1:7" x14ac:dyDescent="0.25">
      <c r="A135" s="40" t="s">
        <v>129</v>
      </c>
      <c r="B135" s="180">
        <v>1.85101497041125</v>
      </c>
      <c r="C135" s="180">
        <v>2.9243823575883301</v>
      </c>
      <c r="D135" s="180">
        <v>6.2879313383299102</v>
      </c>
      <c r="E135" s="180">
        <v>11.6584580137507</v>
      </c>
      <c r="F135" s="180">
        <v>14.235444476337999</v>
      </c>
      <c r="G135" s="181">
        <v>17.859238218232701</v>
      </c>
    </row>
    <row r="136" spans="1:7" ht="15.75" thickBot="1" x14ac:dyDescent="0.3">
      <c r="A136" s="41" t="s">
        <v>130</v>
      </c>
      <c r="B136" s="182">
        <v>0.51702051267259996</v>
      </c>
      <c r="C136" s="182">
        <v>1.5574207096858601</v>
      </c>
      <c r="D136" s="182">
        <v>4.0634621002534699</v>
      </c>
      <c r="E136" s="182">
        <v>8.6474223081257904</v>
      </c>
      <c r="F136" s="182">
        <v>11.231270299201</v>
      </c>
      <c r="G136" s="183">
        <v>16.246066248100199</v>
      </c>
    </row>
    <row r="137" spans="1:7" ht="15.75" thickBot="1" x14ac:dyDescent="0.3">
      <c r="A137" s="42"/>
      <c r="B137" s="169"/>
      <c r="C137" s="170"/>
    </row>
    <row r="138" spans="1:7" ht="15.75" thickBot="1" x14ac:dyDescent="0.3">
      <c r="A138" s="212" t="s">
        <v>140</v>
      </c>
      <c r="B138" s="211">
        <v>2.35703785167961</v>
      </c>
      <c r="C138" s="209">
        <v>4.0578294911444104</v>
      </c>
      <c r="D138" s="209">
        <v>7.40846839795734</v>
      </c>
      <c r="E138" s="209">
        <v>12.731824982289099</v>
      </c>
      <c r="F138" s="209">
        <v>16.2508392485461</v>
      </c>
      <c r="G138" s="210">
        <v>20.4343097529812</v>
      </c>
    </row>
    <row r="140" spans="1:7" x14ac:dyDescent="0.25">
      <c r="A140" s="159" t="s">
        <v>253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zoomScaleNormal="100" workbookViewId="0">
      <pane ySplit="2" topLeftCell="A6" activePane="bottomLeft" state="frozen"/>
      <selection activeCell="A27" sqref="A27"/>
      <selection pane="bottomLeft" sqref="A1:N1"/>
    </sheetView>
  </sheetViews>
  <sheetFormatPr defaultColWidth="9.140625" defaultRowHeight="15" x14ac:dyDescent="0.25"/>
  <cols>
    <col min="1" max="1" width="28.7109375" style="86" customWidth="1"/>
    <col min="2" max="2" width="10.7109375" style="75" customWidth="1"/>
    <col min="3" max="3" width="12.7109375" style="75" customWidth="1"/>
    <col min="4" max="5" width="10.7109375" style="75" customWidth="1"/>
    <col min="6" max="6" width="12.7109375" style="75" customWidth="1"/>
    <col min="7" max="8" width="10.7109375" style="75" customWidth="1"/>
    <col min="9" max="9" width="12.7109375" style="75" customWidth="1"/>
    <col min="10" max="11" width="10.7109375" style="75" customWidth="1"/>
    <col min="12" max="12" width="12.7109375" style="75" customWidth="1"/>
    <col min="13" max="14" width="10.7109375" style="75" customWidth="1"/>
    <col min="15" max="15" width="12.7109375" style="75" customWidth="1"/>
    <col min="16" max="16" width="10.7109375" style="75" customWidth="1"/>
    <col min="17" max="16384" width="9.140625" style="75"/>
  </cols>
  <sheetData>
    <row r="1" spans="1:16" ht="30" customHeight="1" x14ac:dyDescent="0.25">
      <c r="A1" s="393" t="s">
        <v>305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30"/>
      <c r="P1" s="330"/>
    </row>
    <row r="2" spans="1:16" ht="15.75" thickBot="1" x14ac:dyDescent="0.3"/>
    <row r="3" spans="1:16" ht="20.100000000000001" customHeight="1" x14ac:dyDescent="0.25">
      <c r="A3" s="394" t="s">
        <v>109</v>
      </c>
      <c r="B3" s="382">
        <v>1999</v>
      </c>
      <c r="C3" s="383"/>
      <c r="D3" s="384"/>
      <c r="E3" s="382">
        <v>2008</v>
      </c>
      <c r="F3" s="383"/>
      <c r="G3" s="384"/>
      <c r="H3" s="382">
        <v>2012</v>
      </c>
      <c r="I3" s="383"/>
      <c r="J3" s="384"/>
      <c r="K3" s="382">
        <v>2015</v>
      </c>
      <c r="L3" s="383"/>
      <c r="M3" s="384"/>
      <c r="N3" s="382">
        <v>2018</v>
      </c>
      <c r="O3" s="383"/>
      <c r="P3" s="385"/>
    </row>
    <row r="4" spans="1:16" ht="38.25" customHeight="1" x14ac:dyDescent="0.25">
      <c r="A4" s="395"/>
      <c r="B4" s="307" t="s">
        <v>256</v>
      </c>
      <c r="C4" s="307" t="s">
        <v>310</v>
      </c>
      <c r="D4" s="307" t="s">
        <v>156</v>
      </c>
      <c r="E4" s="307" t="s">
        <v>256</v>
      </c>
      <c r="F4" s="343" t="s">
        <v>310</v>
      </c>
      <c r="G4" s="307" t="s">
        <v>156</v>
      </c>
      <c r="H4" s="307" t="s">
        <v>256</v>
      </c>
      <c r="I4" s="343" t="s">
        <v>310</v>
      </c>
      <c r="J4" s="307" t="s">
        <v>156</v>
      </c>
      <c r="K4" s="307" t="s">
        <v>256</v>
      </c>
      <c r="L4" s="343" t="s">
        <v>310</v>
      </c>
      <c r="M4" s="307" t="s">
        <v>156</v>
      </c>
      <c r="N4" s="307" t="s">
        <v>256</v>
      </c>
      <c r="O4" s="343" t="s">
        <v>310</v>
      </c>
      <c r="P4" s="308" t="s">
        <v>156</v>
      </c>
    </row>
    <row r="5" spans="1:16" x14ac:dyDescent="0.25">
      <c r="A5" s="76" t="s">
        <v>0</v>
      </c>
      <c r="B5" s="45">
        <v>237941</v>
      </c>
      <c r="C5" s="45">
        <v>322840</v>
      </c>
      <c r="D5" s="55">
        <v>73.702453227605005</v>
      </c>
      <c r="E5" s="45">
        <v>213331.59505</v>
      </c>
      <c r="F5" s="45">
        <v>316553.54051999998</v>
      </c>
      <c r="G5" s="55">
        <v>67.391947251501904</v>
      </c>
      <c r="H5" s="45">
        <v>202058</v>
      </c>
      <c r="I5" s="45">
        <v>336141</v>
      </c>
      <c r="J5" s="55">
        <v>60.111084336632544</v>
      </c>
      <c r="K5" s="45">
        <v>213385</v>
      </c>
      <c r="L5" s="185">
        <v>320288</v>
      </c>
      <c r="M5" s="55">
        <v>66.622851933260065</v>
      </c>
      <c r="N5" s="185">
        <v>204967</v>
      </c>
      <c r="O5" s="185">
        <v>304172</v>
      </c>
      <c r="P5" s="56">
        <v>67.3852294096761</v>
      </c>
    </row>
    <row r="6" spans="1:16" x14ac:dyDescent="0.25">
      <c r="A6" s="77" t="s">
        <v>1</v>
      </c>
      <c r="B6" s="186">
        <v>17339</v>
      </c>
      <c r="C6" s="186">
        <v>21229</v>
      </c>
      <c r="D6" s="57">
        <v>81.676009232653399</v>
      </c>
      <c r="E6" s="186">
        <v>15606.630929999999</v>
      </c>
      <c r="F6" s="186">
        <v>21421.411540000001</v>
      </c>
      <c r="G6" s="57">
        <v>72.855287341162807</v>
      </c>
      <c r="H6" s="186">
        <v>13114</v>
      </c>
      <c r="I6" s="186">
        <v>20726</v>
      </c>
      <c r="J6" s="57">
        <v>63.273183441088484</v>
      </c>
      <c r="K6" s="186">
        <v>13269</v>
      </c>
      <c r="L6" s="187">
        <v>22619</v>
      </c>
      <c r="M6" s="57">
        <v>58.663070869622878</v>
      </c>
      <c r="N6" s="187">
        <v>12040</v>
      </c>
      <c r="O6" s="187">
        <v>20123</v>
      </c>
      <c r="P6" s="58">
        <v>59.832032997068026</v>
      </c>
    </row>
    <row r="7" spans="1:16" x14ac:dyDescent="0.25">
      <c r="A7" s="77" t="s">
        <v>2</v>
      </c>
      <c r="B7" s="186">
        <v>38044</v>
      </c>
      <c r="C7" s="186">
        <v>44381</v>
      </c>
      <c r="D7" s="57">
        <v>85.7213672517519</v>
      </c>
      <c r="E7" s="186">
        <v>39189.012770000001</v>
      </c>
      <c r="F7" s="186">
        <v>52388.072999999997</v>
      </c>
      <c r="G7" s="57">
        <v>74.805219061979997</v>
      </c>
      <c r="H7" s="186">
        <v>30861</v>
      </c>
      <c r="I7" s="186">
        <v>47173</v>
      </c>
      <c r="J7" s="57">
        <v>65.420897547325794</v>
      </c>
      <c r="K7" s="186">
        <v>30105</v>
      </c>
      <c r="L7" s="187">
        <v>48197</v>
      </c>
      <c r="M7" s="57">
        <v>62.462393924933089</v>
      </c>
      <c r="N7" s="187">
        <v>29417</v>
      </c>
      <c r="O7" s="187">
        <v>47929</v>
      </c>
      <c r="P7" s="58">
        <v>61.376202299234286</v>
      </c>
    </row>
    <row r="8" spans="1:16" x14ac:dyDescent="0.25">
      <c r="A8" s="77" t="s">
        <v>3</v>
      </c>
      <c r="B8" s="186">
        <v>51401</v>
      </c>
      <c r="C8" s="186">
        <v>67505</v>
      </c>
      <c r="D8" s="57">
        <v>76.143989334123404</v>
      </c>
      <c r="E8" s="186">
        <v>45969.447549999997</v>
      </c>
      <c r="F8" s="186">
        <v>69709.513579999999</v>
      </c>
      <c r="G8" s="57">
        <v>65.944295389817299</v>
      </c>
      <c r="H8" s="186">
        <v>47822</v>
      </c>
      <c r="I8" s="186">
        <v>75552</v>
      </c>
      <c r="J8" s="57">
        <v>63.296802202456583</v>
      </c>
      <c r="K8" s="186">
        <v>47344</v>
      </c>
      <c r="L8" s="187">
        <v>72322</v>
      </c>
      <c r="M8" s="57">
        <v>65.462791405104952</v>
      </c>
      <c r="N8" s="187">
        <v>51138</v>
      </c>
      <c r="O8" s="187">
        <v>84356</v>
      </c>
      <c r="P8" s="58">
        <v>60.621651097728666</v>
      </c>
    </row>
    <row r="9" spans="1:16" x14ac:dyDescent="0.25">
      <c r="A9" s="77" t="s">
        <v>4</v>
      </c>
      <c r="B9" s="186">
        <v>17490</v>
      </c>
      <c r="C9" s="186">
        <v>21121</v>
      </c>
      <c r="D9" s="57">
        <v>82.808579139245296</v>
      </c>
      <c r="E9" s="186">
        <v>17627.823059999999</v>
      </c>
      <c r="F9" s="186">
        <v>24888.35728</v>
      </c>
      <c r="G9" s="57">
        <v>70.827587621323303</v>
      </c>
      <c r="H9" s="186">
        <v>15912</v>
      </c>
      <c r="I9" s="186">
        <v>22904</v>
      </c>
      <c r="J9" s="57">
        <v>69.472581208522527</v>
      </c>
      <c r="K9" s="186">
        <v>14644</v>
      </c>
      <c r="L9" s="187">
        <v>20555</v>
      </c>
      <c r="M9" s="57">
        <v>71.24300656774507</v>
      </c>
      <c r="N9" s="187">
        <v>14707</v>
      </c>
      <c r="O9" s="187">
        <v>21902</v>
      </c>
      <c r="P9" s="58">
        <v>67.149118801935899</v>
      </c>
    </row>
    <row r="10" spans="1:16" x14ac:dyDescent="0.25">
      <c r="A10" s="77" t="s">
        <v>5</v>
      </c>
      <c r="B10" s="186">
        <v>40785</v>
      </c>
      <c r="C10" s="186">
        <v>53854</v>
      </c>
      <c r="D10" s="57">
        <v>75.732536116165903</v>
      </c>
      <c r="E10" s="186">
        <v>38676.015379999997</v>
      </c>
      <c r="F10" s="186">
        <v>59622.367299999998</v>
      </c>
      <c r="G10" s="57">
        <v>64.868298813757406</v>
      </c>
      <c r="H10" s="186">
        <v>38017</v>
      </c>
      <c r="I10" s="186">
        <v>62297</v>
      </c>
      <c r="J10" s="57">
        <v>61.025410533412526</v>
      </c>
      <c r="K10" s="186">
        <v>35350</v>
      </c>
      <c r="L10" s="187">
        <v>61502</v>
      </c>
      <c r="M10" s="57">
        <v>57.477805599817891</v>
      </c>
      <c r="N10" s="187">
        <v>34063</v>
      </c>
      <c r="O10" s="187">
        <v>59581</v>
      </c>
      <c r="P10" s="58">
        <v>57.170910189489945</v>
      </c>
    </row>
    <row r="11" spans="1:16" x14ac:dyDescent="0.25">
      <c r="A11" s="77" t="s">
        <v>6</v>
      </c>
      <c r="B11" s="186">
        <v>14495</v>
      </c>
      <c r="C11" s="186">
        <v>19430</v>
      </c>
      <c r="D11" s="57">
        <v>74.601132269686104</v>
      </c>
      <c r="E11" s="186">
        <v>14068.27793</v>
      </c>
      <c r="F11" s="186">
        <v>17952.161169999999</v>
      </c>
      <c r="G11" s="57">
        <v>78.365372262308</v>
      </c>
      <c r="H11" s="186">
        <v>11180</v>
      </c>
      <c r="I11" s="186">
        <v>16641</v>
      </c>
      <c r="J11" s="57">
        <v>67.183462532299743</v>
      </c>
      <c r="K11" s="186">
        <v>10352</v>
      </c>
      <c r="L11" s="187">
        <v>16551</v>
      </c>
      <c r="M11" s="57">
        <v>62.546069723883754</v>
      </c>
      <c r="N11" s="187">
        <v>10569</v>
      </c>
      <c r="O11" s="187">
        <v>14064</v>
      </c>
      <c r="P11" s="58">
        <v>75.149317406143339</v>
      </c>
    </row>
    <row r="12" spans="1:16" x14ac:dyDescent="0.25">
      <c r="A12" s="77" t="s">
        <v>7</v>
      </c>
      <c r="B12" s="186">
        <v>17023</v>
      </c>
      <c r="C12" s="186">
        <v>20473</v>
      </c>
      <c r="D12" s="57">
        <v>83.148537097640798</v>
      </c>
      <c r="E12" s="186">
        <v>13814.04365</v>
      </c>
      <c r="F12" s="186">
        <v>20960.524689999998</v>
      </c>
      <c r="G12" s="57">
        <v>65.905047007675805</v>
      </c>
      <c r="H12" s="186">
        <v>13032</v>
      </c>
      <c r="I12" s="186">
        <v>18986</v>
      </c>
      <c r="J12" s="57">
        <v>68.640050563573169</v>
      </c>
      <c r="K12" s="186">
        <v>13753</v>
      </c>
      <c r="L12" s="187">
        <v>22018</v>
      </c>
      <c r="M12" s="57">
        <v>62.462530656735396</v>
      </c>
      <c r="N12" s="187">
        <v>14001</v>
      </c>
      <c r="O12" s="187">
        <v>27216</v>
      </c>
      <c r="P12" s="58">
        <v>51.444003527336854</v>
      </c>
    </row>
    <row r="13" spans="1:16" x14ac:dyDescent="0.25">
      <c r="A13" s="77" t="s">
        <v>242</v>
      </c>
      <c r="B13" s="186">
        <v>19567</v>
      </c>
      <c r="C13" s="186">
        <v>30345</v>
      </c>
      <c r="D13" s="57">
        <v>64.481792717086805</v>
      </c>
      <c r="E13" s="186">
        <v>15426.81559</v>
      </c>
      <c r="F13" s="186">
        <v>23024.078229999999</v>
      </c>
      <c r="G13" s="57">
        <v>67.002967223674204</v>
      </c>
      <c r="H13" s="186">
        <v>21427</v>
      </c>
      <c r="I13" s="186">
        <v>27433</v>
      </c>
      <c r="J13" s="57">
        <v>78.106659862209753</v>
      </c>
      <c r="K13" s="186">
        <v>21199</v>
      </c>
      <c r="L13" s="187">
        <v>26085</v>
      </c>
      <c r="M13" s="57">
        <v>81.268928502971065</v>
      </c>
      <c r="N13" s="187">
        <v>20515</v>
      </c>
      <c r="O13" s="187">
        <v>26346</v>
      </c>
      <c r="P13" s="58">
        <v>77.867607986032041</v>
      </c>
    </row>
    <row r="14" spans="1:16" x14ac:dyDescent="0.25">
      <c r="A14" s="77" t="s">
        <v>8</v>
      </c>
      <c r="B14" s="186">
        <v>84130</v>
      </c>
      <c r="C14" s="186">
        <v>104500</v>
      </c>
      <c r="D14" s="57">
        <v>80.507177033492795</v>
      </c>
      <c r="E14" s="186">
        <v>86503.519950000002</v>
      </c>
      <c r="F14" s="186">
        <v>109730.41326</v>
      </c>
      <c r="G14" s="57">
        <v>78.832766030904097</v>
      </c>
      <c r="H14" s="186">
        <v>78428</v>
      </c>
      <c r="I14" s="186">
        <v>118839</v>
      </c>
      <c r="J14" s="57">
        <v>65.995169935795488</v>
      </c>
      <c r="K14" s="186">
        <v>78191</v>
      </c>
      <c r="L14" s="187">
        <v>121207</v>
      </c>
      <c r="M14" s="57">
        <v>64.510300560198658</v>
      </c>
      <c r="N14" s="187">
        <v>74894</v>
      </c>
      <c r="O14" s="187">
        <v>119186</v>
      </c>
      <c r="P14" s="58">
        <v>62.83791720504086</v>
      </c>
    </row>
    <row r="15" spans="1:16" x14ac:dyDescent="0.25">
      <c r="A15" s="77" t="s">
        <v>9</v>
      </c>
      <c r="B15" s="186">
        <v>55181</v>
      </c>
      <c r="C15" s="186">
        <v>73056</v>
      </c>
      <c r="D15" s="57">
        <v>75.532468243539199</v>
      </c>
      <c r="E15" s="186">
        <v>56423.562339999997</v>
      </c>
      <c r="F15" s="186">
        <v>80605.152870000005</v>
      </c>
      <c r="G15" s="57">
        <v>69.999944582947293</v>
      </c>
      <c r="H15" s="186">
        <v>57013</v>
      </c>
      <c r="I15" s="186">
        <v>86561</v>
      </c>
      <c r="J15" s="57">
        <v>65.864534836704749</v>
      </c>
      <c r="K15" s="186">
        <v>58567</v>
      </c>
      <c r="L15" s="187">
        <v>87236</v>
      </c>
      <c r="M15" s="57">
        <v>67.136274015314783</v>
      </c>
      <c r="N15" s="187">
        <v>52313</v>
      </c>
      <c r="O15" s="187">
        <v>82403</v>
      </c>
      <c r="P15" s="58">
        <v>63.484339162409128</v>
      </c>
    </row>
    <row r="16" spans="1:16" x14ac:dyDescent="0.25">
      <c r="A16" s="77" t="s">
        <v>10</v>
      </c>
      <c r="B16" s="186">
        <v>31828</v>
      </c>
      <c r="C16" s="186">
        <v>42938</v>
      </c>
      <c r="D16" s="57">
        <v>74.125483254925697</v>
      </c>
      <c r="E16" s="186">
        <v>26830.681860000001</v>
      </c>
      <c r="F16" s="186">
        <v>38292.934050000003</v>
      </c>
      <c r="G16" s="57">
        <v>70.066926250588494</v>
      </c>
      <c r="H16" s="186">
        <v>29361</v>
      </c>
      <c r="I16" s="186">
        <v>45477</v>
      </c>
      <c r="J16" s="57">
        <v>64.562306220726967</v>
      </c>
      <c r="K16" s="186">
        <v>25618</v>
      </c>
      <c r="L16" s="187">
        <v>38500</v>
      </c>
      <c r="M16" s="57">
        <v>66.540259740259742</v>
      </c>
      <c r="N16" s="187">
        <v>22202</v>
      </c>
      <c r="O16" s="187">
        <v>32476</v>
      </c>
      <c r="P16" s="58">
        <v>68.36433058258406</v>
      </c>
    </row>
    <row r="17" spans="1:16" x14ac:dyDescent="0.25">
      <c r="A17" s="77" t="s">
        <v>11</v>
      </c>
      <c r="B17" s="186">
        <v>538213</v>
      </c>
      <c r="C17" s="186">
        <v>645782</v>
      </c>
      <c r="D17" s="57">
        <v>83.342830862427306</v>
      </c>
      <c r="E17" s="186">
        <v>530438.35065000004</v>
      </c>
      <c r="F17" s="186">
        <v>635138.16541000002</v>
      </c>
      <c r="G17" s="57">
        <v>83.515426963452398</v>
      </c>
      <c r="H17" s="186">
        <v>412275</v>
      </c>
      <c r="I17" s="186">
        <v>498929</v>
      </c>
      <c r="J17" s="57">
        <v>82.631997739157271</v>
      </c>
      <c r="K17" s="186">
        <v>392627</v>
      </c>
      <c r="L17" s="187">
        <v>491087</v>
      </c>
      <c r="M17" s="57">
        <v>79.950599384630422</v>
      </c>
      <c r="N17" s="187">
        <v>380119</v>
      </c>
      <c r="O17" s="187">
        <v>467372</v>
      </c>
      <c r="P17" s="58">
        <v>81.331145211951082</v>
      </c>
    </row>
    <row r="18" spans="1:16" x14ac:dyDescent="0.25">
      <c r="A18" s="77" t="s">
        <v>12</v>
      </c>
      <c r="B18" s="186">
        <v>103341</v>
      </c>
      <c r="C18" s="186">
        <v>137068</v>
      </c>
      <c r="D18" s="57">
        <v>75.393965039250602</v>
      </c>
      <c r="E18" s="186">
        <v>108525.27372</v>
      </c>
      <c r="F18" s="186">
        <v>137719.90143</v>
      </c>
      <c r="G18" s="57">
        <v>78.801445973413706</v>
      </c>
      <c r="H18" s="186">
        <v>99107</v>
      </c>
      <c r="I18" s="186">
        <v>152647</v>
      </c>
      <c r="J18" s="57">
        <v>64.925612688097374</v>
      </c>
      <c r="K18" s="186">
        <v>93195</v>
      </c>
      <c r="L18" s="187">
        <v>148501</v>
      </c>
      <c r="M18" s="57">
        <v>62.757153150483838</v>
      </c>
      <c r="N18" s="187">
        <v>94441</v>
      </c>
      <c r="O18" s="187">
        <v>150932</v>
      </c>
      <c r="P18" s="58">
        <v>62.571886677444141</v>
      </c>
    </row>
    <row r="19" spans="1:16" x14ac:dyDescent="0.25">
      <c r="A19" s="77" t="s">
        <v>13</v>
      </c>
      <c r="B19" s="186">
        <v>115639</v>
      </c>
      <c r="C19" s="186">
        <v>155588</v>
      </c>
      <c r="D19" s="57">
        <v>74.323855310178203</v>
      </c>
      <c r="E19" s="186">
        <v>128641.29339000001</v>
      </c>
      <c r="F19" s="186">
        <v>184784.11142</v>
      </c>
      <c r="G19" s="57">
        <v>69.617074975460596</v>
      </c>
      <c r="H19" s="186">
        <v>122748</v>
      </c>
      <c r="I19" s="186">
        <v>193005</v>
      </c>
      <c r="J19" s="57">
        <v>63.598352374290826</v>
      </c>
      <c r="K19" s="186">
        <v>108955</v>
      </c>
      <c r="L19" s="187">
        <v>179990</v>
      </c>
      <c r="M19" s="57">
        <v>60.533918551030609</v>
      </c>
      <c r="N19" s="187">
        <v>114782</v>
      </c>
      <c r="O19" s="187">
        <v>198485</v>
      </c>
      <c r="P19" s="58">
        <v>57.829055092324353</v>
      </c>
    </row>
    <row r="20" spans="1:16" x14ac:dyDescent="0.25">
      <c r="A20" s="77" t="s">
        <v>14</v>
      </c>
      <c r="B20" s="186">
        <v>54486</v>
      </c>
      <c r="C20" s="186">
        <v>63709</v>
      </c>
      <c r="D20" s="57">
        <v>85.523238474940698</v>
      </c>
      <c r="E20" s="186">
        <v>55557.911959999998</v>
      </c>
      <c r="F20" s="186">
        <v>66222.586450000003</v>
      </c>
      <c r="G20" s="57">
        <v>83.895714345056305</v>
      </c>
      <c r="H20" s="186">
        <v>54451</v>
      </c>
      <c r="I20" s="186">
        <v>67621</v>
      </c>
      <c r="J20" s="57">
        <v>80.523801777554311</v>
      </c>
      <c r="K20" s="186">
        <v>49244</v>
      </c>
      <c r="L20" s="187">
        <v>63348</v>
      </c>
      <c r="M20" s="57">
        <v>77.735682263054869</v>
      </c>
      <c r="N20" s="187">
        <v>48707</v>
      </c>
      <c r="O20" s="187">
        <v>64530</v>
      </c>
      <c r="P20" s="58">
        <v>75.479621881295529</v>
      </c>
    </row>
    <row r="21" spans="1:16" x14ac:dyDescent="0.25">
      <c r="A21" s="77" t="s">
        <v>15</v>
      </c>
      <c r="B21" s="186">
        <v>29922</v>
      </c>
      <c r="C21" s="186">
        <v>44620</v>
      </c>
      <c r="D21" s="57">
        <v>67.059614522635599</v>
      </c>
      <c r="E21" s="186">
        <v>32560.869579999999</v>
      </c>
      <c r="F21" s="186">
        <v>40940.83036</v>
      </c>
      <c r="G21" s="57">
        <v>79.531531954008898</v>
      </c>
      <c r="H21" s="186">
        <v>30971</v>
      </c>
      <c r="I21" s="186">
        <v>40545</v>
      </c>
      <c r="J21" s="57">
        <v>76.386730792946111</v>
      </c>
      <c r="K21" s="186">
        <v>28186</v>
      </c>
      <c r="L21" s="187">
        <v>39090</v>
      </c>
      <c r="M21" s="57">
        <v>72.105397799948832</v>
      </c>
      <c r="N21" s="187">
        <v>27392</v>
      </c>
      <c r="O21" s="187">
        <v>37024</v>
      </c>
      <c r="P21" s="58">
        <v>73.984442523768365</v>
      </c>
    </row>
    <row r="22" spans="1:16" x14ac:dyDescent="0.25">
      <c r="A22" s="77" t="s">
        <v>16</v>
      </c>
      <c r="B22" s="186">
        <v>26731</v>
      </c>
      <c r="C22" s="186">
        <v>33640</v>
      </c>
      <c r="D22" s="57">
        <v>79.461950059453002</v>
      </c>
      <c r="E22" s="186">
        <v>29446.882450000001</v>
      </c>
      <c r="F22" s="186">
        <v>37441.279860000002</v>
      </c>
      <c r="G22" s="57">
        <v>78.648172712331004</v>
      </c>
      <c r="H22" s="186">
        <v>23947</v>
      </c>
      <c r="I22" s="186">
        <v>32411</v>
      </c>
      <c r="J22" s="57">
        <v>73.885409274628984</v>
      </c>
      <c r="K22" s="186">
        <v>24271</v>
      </c>
      <c r="L22" s="187">
        <v>30227</v>
      </c>
      <c r="M22" s="57">
        <v>80.29576206702616</v>
      </c>
      <c r="N22" s="187">
        <v>23490</v>
      </c>
      <c r="O22" s="187">
        <v>32125</v>
      </c>
      <c r="P22" s="58">
        <v>73.120622568093381</v>
      </c>
    </row>
    <row r="23" spans="1:16" x14ac:dyDescent="0.25">
      <c r="A23" s="77" t="s">
        <v>17</v>
      </c>
      <c r="B23" s="186">
        <v>35497</v>
      </c>
      <c r="C23" s="186">
        <v>47303</v>
      </c>
      <c r="D23" s="57">
        <v>75.041752108745698</v>
      </c>
      <c r="E23" s="186">
        <v>31908.707299999998</v>
      </c>
      <c r="F23" s="186">
        <v>45028.592369999998</v>
      </c>
      <c r="G23" s="57">
        <v>70.863212951020301</v>
      </c>
      <c r="H23" s="186">
        <v>31927</v>
      </c>
      <c r="I23" s="186">
        <v>53014</v>
      </c>
      <c r="J23" s="57">
        <v>60.223714490511938</v>
      </c>
      <c r="K23" s="186">
        <v>25528</v>
      </c>
      <c r="L23" s="187">
        <v>50834</v>
      </c>
      <c r="M23" s="57">
        <v>50.218357792028954</v>
      </c>
      <c r="N23" s="187">
        <v>25432</v>
      </c>
      <c r="O23" s="187">
        <v>51434</v>
      </c>
      <c r="P23" s="58">
        <v>49.445891822529845</v>
      </c>
    </row>
    <row r="24" spans="1:16" x14ac:dyDescent="0.25">
      <c r="A24" s="77" t="s">
        <v>18</v>
      </c>
      <c r="B24" s="186">
        <v>23369</v>
      </c>
      <c r="C24" s="186">
        <v>30162</v>
      </c>
      <c r="D24" s="57">
        <v>77.478283933426198</v>
      </c>
      <c r="E24" s="186">
        <v>24503.980599999999</v>
      </c>
      <c r="F24" s="186">
        <v>31974.548900000002</v>
      </c>
      <c r="G24" s="57">
        <v>76.635891491810796</v>
      </c>
      <c r="H24" s="186">
        <v>25249</v>
      </c>
      <c r="I24" s="186">
        <v>32644</v>
      </c>
      <c r="J24" s="57">
        <v>77.346526161009677</v>
      </c>
      <c r="K24" s="186">
        <v>25116</v>
      </c>
      <c r="L24" s="187">
        <v>32756</v>
      </c>
      <c r="M24" s="57">
        <v>76.676028819147632</v>
      </c>
      <c r="N24" s="187">
        <v>22348</v>
      </c>
      <c r="O24" s="187">
        <v>31387</v>
      </c>
      <c r="P24" s="58">
        <v>71.201452830789819</v>
      </c>
    </row>
    <row r="25" spans="1:16" x14ac:dyDescent="0.25">
      <c r="A25" s="77" t="s">
        <v>19</v>
      </c>
      <c r="B25" s="186" t="s">
        <v>111</v>
      </c>
      <c r="C25" s="186" t="s">
        <v>111</v>
      </c>
      <c r="D25" s="57" t="s">
        <v>111</v>
      </c>
      <c r="E25" s="186" t="s">
        <v>111</v>
      </c>
      <c r="F25" s="186" t="s">
        <v>111</v>
      </c>
      <c r="G25" s="57" t="s">
        <v>111</v>
      </c>
      <c r="H25" s="186">
        <v>88015</v>
      </c>
      <c r="I25" s="186">
        <v>112415</v>
      </c>
      <c r="J25" s="57">
        <v>78.294711559845226</v>
      </c>
      <c r="K25" s="186">
        <v>83474</v>
      </c>
      <c r="L25" s="187">
        <v>109080</v>
      </c>
      <c r="M25" s="57">
        <v>76.525485881921526</v>
      </c>
      <c r="N25" s="187">
        <v>80120</v>
      </c>
      <c r="O25" s="187">
        <v>109610</v>
      </c>
      <c r="P25" s="58">
        <v>73.095520481707879</v>
      </c>
    </row>
    <row r="26" spans="1:16" x14ac:dyDescent="0.25">
      <c r="A26" s="77" t="s">
        <v>243</v>
      </c>
      <c r="B26" s="186">
        <v>56149</v>
      </c>
      <c r="C26" s="186">
        <v>71960</v>
      </c>
      <c r="D26" s="57">
        <v>78.028071150639207</v>
      </c>
      <c r="E26" s="186">
        <v>50768.75907</v>
      </c>
      <c r="F26" s="186">
        <v>63768.17611</v>
      </c>
      <c r="G26" s="57">
        <v>79.614569785442797</v>
      </c>
      <c r="H26" s="186">
        <v>45779</v>
      </c>
      <c r="I26" s="186">
        <v>61474</v>
      </c>
      <c r="J26" s="57">
        <v>74.468881153007771</v>
      </c>
      <c r="K26" s="186">
        <v>48008</v>
      </c>
      <c r="L26" s="187">
        <v>64804</v>
      </c>
      <c r="M26" s="57">
        <v>74.081846799580276</v>
      </c>
      <c r="N26" s="187">
        <v>48478</v>
      </c>
      <c r="O26" s="187">
        <v>66327</v>
      </c>
      <c r="P26" s="58">
        <v>73.089390444313779</v>
      </c>
    </row>
    <row r="27" spans="1:16" x14ac:dyDescent="0.25">
      <c r="A27" s="77" t="s">
        <v>20</v>
      </c>
      <c r="B27" s="186">
        <v>65837</v>
      </c>
      <c r="C27" s="186">
        <v>89140</v>
      </c>
      <c r="D27" s="57">
        <v>73.857976217186504</v>
      </c>
      <c r="E27" s="186">
        <v>65799.766000000003</v>
      </c>
      <c r="F27" s="186">
        <v>84842.049719999995</v>
      </c>
      <c r="G27" s="57">
        <v>77.555606231998993</v>
      </c>
      <c r="H27" s="186">
        <v>63471</v>
      </c>
      <c r="I27" s="186">
        <v>85439</v>
      </c>
      <c r="J27" s="57">
        <v>74.288088577815742</v>
      </c>
      <c r="K27" s="186">
        <v>64228</v>
      </c>
      <c r="L27" s="187">
        <v>95004</v>
      </c>
      <c r="M27" s="57">
        <v>67.605574502126231</v>
      </c>
      <c r="N27" s="187">
        <v>67169</v>
      </c>
      <c r="O27" s="187">
        <v>101576</v>
      </c>
      <c r="P27" s="58">
        <v>66.126840986059705</v>
      </c>
    </row>
    <row r="28" spans="1:16" x14ac:dyDescent="0.25">
      <c r="A28" s="77" t="s">
        <v>21</v>
      </c>
      <c r="B28" s="186">
        <v>81792</v>
      </c>
      <c r="C28" s="186">
        <v>109301</v>
      </c>
      <c r="D28" s="57">
        <v>74.831886259046101</v>
      </c>
      <c r="E28" s="186">
        <v>84177.218980000005</v>
      </c>
      <c r="F28" s="186">
        <v>124304.23358</v>
      </c>
      <c r="G28" s="57">
        <v>67.718706399348093</v>
      </c>
      <c r="H28" s="186">
        <v>79508</v>
      </c>
      <c r="I28" s="186">
        <v>127672</v>
      </c>
      <c r="J28" s="57">
        <v>62.275205213359229</v>
      </c>
      <c r="K28" s="186">
        <v>78143</v>
      </c>
      <c r="L28" s="187">
        <v>127280</v>
      </c>
      <c r="M28" s="57">
        <v>61.39456316781898</v>
      </c>
      <c r="N28" s="187">
        <v>76313</v>
      </c>
      <c r="O28" s="187">
        <v>126870</v>
      </c>
      <c r="P28" s="58">
        <v>60.150547804839604</v>
      </c>
    </row>
    <row r="29" spans="1:16" x14ac:dyDescent="0.25">
      <c r="A29" s="77" t="s">
        <v>22</v>
      </c>
      <c r="B29" s="186">
        <v>75896</v>
      </c>
      <c r="C29" s="186">
        <v>98591</v>
      </c>
      <c r="D29" s="57">
        <v>76.980657463662993</v>
      </c>
      <c r="E29" s="186">
        <v>66874.044729999994</v>
      </c>
      <c r="F29" s="186">
        <v>95073.054359999995</v>
      </c>
      <c r="G29" s="57">
        <v>70.339640584994001</v>
      </c>
      <c r="H29" s="186">
        <v>64286</v>
      </c>
      <c r="I29" s="186">
        <v>98051</v>
      </c>
      <c r="J29" s="57">
        <v>65.563839226524962</v>
      </c>
      <c r="K29" s="186">
        <v>64064</v>
      </c>
      <c r="L29" s="187">
        <v>105815</v>
      </c>
      <c r="M29" s="57">
        <v>60.543401219108816</v>
      </c>
      <c r="N29" s="187">
        <v>58273</v>
      </c>
      <c r="O29" s="187">
        <v>98963</v>
      </c>
      <c r="P29" s="58">
        <v>58.883623172296716</v>
      </c>
    </row>
    <row r="30" spans="1:16" x14ac:dyDescent="0.25">
      <c r="A30" s="77" t="s">
        <v>23</v>
      </c>
      <c r="B30" s="186">
        <v>27609</v>
      </c>
      <c r="C30" s="186">
        <v>52153</v>
      </c>
      <c r="D30" s="57">
        <v>52.938469503192501</v>
      </c>
      <c r="E30" s="186">
        <v>19336.273369999999</v>
      </c>
      <c r="F30" s="186">
        <v>31417.923190000001</v>
      </c>
      <c r="G30" s="57">
        <v>61.545358211820101</v>
      </c>
      <c r="H30" s="186">
        <v>19038</v>
      </c>
      <c r="I30" s="186">
        <v>31234</v>
      </c>
      <c r="J30" s="57">
        <v>60.952807837612852</v>
      </c>
      <c r="K30" s="186">
        <v>14373</v>
      </c>
      <c r="L30" s="187">
        <v>32076</v>
      </c>
      <c r="M30" s="57">
        <v>44.809203142536475</v>
      </c>
      <c r="N30" s="187">
        <v>18206</v>
      </c>
      <c r="O30" s="187">
        <v>37507</v>
      </c>
      <c r="P30" s="58">
        <v>48.540272482469938</v>
      </c>
    </row>
    <row r="31" spans="1:16" x14ac:dyDescent="0.25">
      <c r="A31" s="77" t="s">
        <v>24</v>
      </c>
      <c r="B31" s="186">
        <v>68819</v>
      </c>
      <c r="C31" s="186">
        <v>93790</v>
      </c>
      <c r="D31" s="57">
        <v>73.375626399402904</v>
      </c>
      <c r="E31" s="186">
        <v>69132.163750000007</v>
      </c>
      <c r="F31" s="186">
        <v>115174.63937999999</v>
      </c>
      <c r="G31" s="57">
        <v>60.023772700437704</v>
      </c>
      <c r="H31" s="186">
        <v>65735</v>
      </c>
      <c r="I31" s="186">
        <v>120200</v>
      </c>
      <c r="J31" s="57">
        <v>54.688019966722138</v>
      </c>
      <c r="K31" s="186">
        <v>59043</v>
      </c>
      <c r="L31" s="187">
        <v>119271</v>
      </c>
      <c r="M31" s="57">
        <v>49.503232135221467</v>
      </c>
      <c r="N31" s="187">
        <v>54978</v>
      </c>
      <c r="O31" s="187">
        <v>114945</v>
      </c>
      <c r="P31" s="58">
        <v>47.829831658619341</v>
      </c>
    </row>
    <row r="32" spans="1:16" x14ac:dyDescent="0.25">
      <c r="A32" s="77" t="s">
        <v>25</v>
      </c>
      <c r="B32" s="186">
        <v>96881</v>
      </c>
      <c r="C32" s="186">
        <v>133549</v>
      </c>
      <c r="D32" s="57">
        <v>72.543411032654703</v>
      </c>
      <c r="E32" s="186">
        <v>111043.19302999999</v>
      </c>
      <c r="F32" s="186">
        <v>137035.66536000001</v>
      </c>
      <c r="G32" s="57">
        <v>81.032330334065705</v>
      </c>
      <c r="H32" s="186">
        <v>94588</v>
      </c>
      <c r="I32" s="186">
        <v>130764</v>
      </c>
      <c r="J32" s="57">
        <v>72.334893395735833</v>
      </c>
      <c r="K32" s="186">
        <v>91268</v>
      </c>
      <c r="L32" s="187">
        <v>136101</v>
      </c>
      <c r="M32" s="57">
        <v>67.059022343700633</v>
      </c>
      <c r="N32" s="187">
        <v>84988</v>
      </c>
      <c r="O32" s="187">
        <v>134178</v>
      </c>
      <c r="P32" s="58">
        <v>63.339742729806673</v>
      </c>
    </row>
    <row r="33" spans="1:16" x14ac:dyDescent="0.25">
      <c r="A33" s="77" t="s">
        <v>26</v>
      </c>
      <c r="B33" s="186">
        <v>73002</v>
      </c>
      <c r="C33" s="186">
        <v>99699</v>
      </c>
      <c r="D33" s="57">
        <v>73.222399422261006</v>
      </c>
      <c r="E33" s="186">
        <v>67368.379690000002</v>
      </c>
      <c r="F33" s="186">
        <v>94282.728990000003</v>
      </c>
      <c r="G33" s="57">
        <v>71.453574171729102</v>
      </c>
      <c r="H33" s="186">
        <v>67251</v>
      </c>
      <c r="I33" s="186">
        <v>97549</v>
      </c>
      <c r="J33" s="57">
        <v>68.940737475525111</v>
      </c>
      <c r="K33" s="186">
        <v>64469</v>
      </c>
      <c r="L33" s="187">
        <v>99302</v>
      </c>
      <c r="M33" s="57">
        <v>64.922156653441021</v>
      </c>
      <c r="N33" s="187">
        <v>64083</v>
      </c>
      <c r="O33" s="187">
        <v>94643</v>
      </c>
      <c r="P33" s="58">
        <v>67.71023741850955</v>
      </c>
    </row>
    <row r="34" spans="1:16" x14ac:dyDescent="0.25">
      <c r="A34" s="77" t="s">
        <v>27</v>
      </c>
      <c r="B34" s="186">
        <v>19063</v>
      </c>
      <c r="C34" s="186">
        <v>27214</v>
      </c>
      <c r="D34" s="57">
        <v>70.048504446240898</v>
      </c>
      <c r="E34" s="186">
        <v>18171.397949999999</v>
      </c>
      <c r="F34" s="186">
        <v>25469.1747</v>
      </c>
      <c r="G34" s="57">
        <v>71.346630442642507</v>
      </c>
      <c r="H34" s="186">
        <v>17492</v>
      </c>
      <c r="I34" s="186">
        <v>28390</v>
      </c>
      <c r="J34" s="57">
        <v>61.613244100035224</v>
      </c>
      <c r="K34" s="186">
        <v>16906</v>
      </c>
      <c r="L34" s="187">
        <v>27728</v>
      </c>
      <c r="M34" s="57">
        <v>60.970859780727061</v>
      </c>
      <c r="N34" s="187">
        <v>16946</v>
      </c>
      <c r="O34" s="187">
        <v>25662</v>
      </c>
      <c r="P34" s="58">
        <v>66.035383056659654</v>
      </c>
    </row>
    <row r="35" spans="1:16" x14ac:dyDescent="0.25">
      <c r="A35" s="77" t="s">
        <v>28</v>
      </c>
      <c r="B35" s="186">
        <v>49515</v>
      </c>
      <c r="C35" s="186">
        <v>74942</v>
      </c>
      <c r="D35" s="57">
        <v>66.071094980118005</v>
      </c>
      <c r="E35" s="186">
        <v>49730.243260000003</v>
      </c>
      <c r="F35" s="186">
        <v>85750.19025</v>
      </c>
      <c r="G35" s="57">
        <v>57.9943241117182</v>
      </c>
      <c r="H35" s="186">
        <v>47860</v>
      </c>
      <c r="I35" s="186">
        <v>92856</v>
      </c>
      <c r="J35" s="57">
        <v>51.54217282674248</v>
      </c>
      <c r="K35" s="186">
        <v>45646</v>
      </c>
      <c r="L35" s="187">
        <v>89278</v>
      </c>
      <c r="M35" s="57">
        <v>51.127937453796015</v>
      </c>
      <c r="N35" s="187">
        <v>44316</v>
      </c>
      <c r="O35" s="187">
        <v>82449</v>
      </c>
      <c r="P35" s="58">
        <v>53.74959065604191</v>
      </c>
    </row>
    <row r="36" spans="1:16" x14ac:dyDescent="0.25">
      <c r="A36" s="77" t="s">
        <v>29</v>
      </c>
      <c r="B36" s="186">
        <v>16728</v>
      </c>
      <c r="C36" s="186">
        <v>24007</v>
      </c>
      <c r="D36" s="57">
        <v>69.679676760944702</v>
      </c>
      <c r="E36" s="186">
        <v>13235.463229999999</v>
      </c>
      <c r="F36" s="186">
        <v>25726.709070000001</v>
      </c>
      <c r="G36" s="57">
        <v>51.4463905740432</v>
      </c>
      <c r="H36" s="186">
        <v>14618</v>
      </c>
      <c r="I36" s="186">
        <v>22766</v>
      </c>
      <c r="J36" s="57">
        <v>64.209786523763512</v>
      </c>
      <c r="K36" s="186">
        <v>13063</v>
      </c>
      <c r="L36" s="187">
        <v>21074</v>
      </c>
      <c r="M36" s="57">
        <v>61.986333871120813</v>
      </c>
      <c r="N36" s="187">
        <v>11720</v>
      </c>
      <c r="O36" s="187">
        <v>18868</v>
      </c>
      <c r="P36" s="58">
        <v>62.115751536993855</v>
      </c>
    </row>
    <row r="37" spans="1:16" x14ac:dyDescent="0.25">
      <c r="A37" s="77" t="s">
        <v>30</v>
      </c>
      <c r="B37" s="186">
        <v>46345</v>
      </c>
      <c r="C37" s="186">
        <v>62499</v>
      </c>
      <c r="D37" s="57">
        <v>74.153186450983199</v>
      </c>
      <c r="E37" s="186">
        <v>28839.09348</v>
      </c>
      <c r="F37" s="186">
        <v>50646.957999999999</v>
      </c>
      <c r="G37" s="57">
        <v>56.941412907760402</v>
      </c>
      <c r="H37" s="186">
        <v>29484</v>
      </c>
      <c r="I37" s="186">
        <v>52809</v>
      </c>
      <c r="J37" s="57">
        <v>55.83139237629949</v>
      </c>
      <c r="K37" s="186">
        <v>24705</v>
      </c>
      <c r="L37" s="187">
        <v>46753</v>
      </c>
      <c r="M37" s="57">
        <v>52.841528885846898</v>
      </c>
      <c r="N37" s="187">
        <v>23890</v>
      </c>
      <c r="O37" s="187">
        <v>40655</v>
      </c>
      <c r="P37" s="58">
        <v>58.762759808141688</v>
      </c>
    </row>
    <row r="38" spans="1:16" x14ac:dyDescent="0.25">
      <c r="A38" s="77" t="s">
        <v>31</v>
      </c>
      <c r="B38" s="186">
        <v>24756</v>
      </c>
      <c r="C38" s="186">
        <v>34701</v>
      </c>
      <c r="D38" s="57">
        <v>71.340883548024493</v>
      </c>
      <c r="E38" s="186">
        <v>26505.635549999999</v>
      </c>
      <c r="F38" s="186">
        <v>36984.454980000002</v>
      </c>
      <c r="G38" s="57">
        <v>71.6669626856294</v>
      </c>
      <c r="H38" s="186">
        <v>20672</v>
      </c>
      <c r="I38" s="186">
        <v>35874</v>
      </c>
      <c r="J38" s="57">
        <v>57.623905892847183</v>
      </c>
      <c r="K38" s="186">
        <v>18633</v>
      </c>
      <c r="L38" s="187">
        <v>38486</v>
      </c>
      <c r="M38" s="57">
        <v>48.415008054877099</v>
      </c>
      <c r="N38" s="187">
        <v>18266</v>
      </c>
      <c r="O38" s="187">
        <v>38816</v>
      </c>
      <c r="P38" s="58">
        <v>47.057914262159933</v>
      </c>
    </row>
    <row r="39" spans="1:16" x14ac:dyDescent="0.25">
      <c r="A39" s="77" t="s">
        <v>32</v>
      </c>
      <c r="B39" s="186">
        <v>37039</v>
      </c>
      <c r="C39" s="186">
        <v>49742</v>
      </c>
      <c r="D39" s="57">
        <v>74.462225081420101</v>
      </c>
      <c r="E39" s="186">
        <v>26800.76153</v>
      </c>
      <c r="F39" s="186">
        <v>39543.058519999999</v>
      </c>
      <c r="G39" s="57">
        <v>67.776147149681805</v>
      </c>
      <c r="H39" s="186">
        <v>27943</v>
      </c>
      <c r="I39" s="186">
        <v>44834</v>
      </c>
      <c r="J39" s="57">
        <v>62.325467279296966</v>
      </c>
      <c r="K39" s="186">
        <v>28349</v>
      </c>
      <c r="L39" s="187">
        <v>46076</v>
      </c>
      <c r="M39" s="57">
        <v>61.526608212518454</v>
      </c>
      <c r="N39" s="187">
        <v>22750</v>
      </c>
      <c r="O39" s="187">
        <v>38118</v>
      </c>
      <c r="P39" s="58">
        <v>59.683089354110919</v>
      </c>
    </row>
    <row r="40" spans="1:16" x14ac:dyDescent="0.25">
      <c r="A40" s="77" t="s">
        <v>33</v>
      </c>
      <c r="B40" s="186">
        <v>34080</v>
      </c>
      <c r="C40" s="186">
        <v>44266</v>
      </c>
      <c r="D40" s="57">
        <v>76.989111281796397</v>
      </c>
      <c r="E40" s="186">
        <v>32074.355970000001</v>
      </c>
      <c r="F40" s="186">
        <v>42135.523229999999</v>
      </c>
      <c r="G40" s="57">
        <v>76.121888400245197</v>
      </c>
      <c r="H40" s="186">
        <v>33475</v>
      </c>
      <c r="I40" s="186">
        <v>49400</v>
      </c>
      <c r="J40" s="57">
        <v>67.76315789473685</v>
      </c>
      <c r="K40" s="186">
        <v>31099</v>
      </c>
      <c r="L40" s="187">
        <v>43992</v>
      </c>
      <c r="M40" s="57">
        <v>70.692398617930536</v>
      </c>
      <c r="N40" s="187">
        <v>29210</v>
      </c>
      <c r="O40" s="187">
        <v>44152</v>
      </c>
      <c r="P40" s="58">
        <v>66.157818445370538</v>
      </c>
    </row>
    <row r="41" spans="1:16" x14ac:dyDescent="0.25">
      <c r="A41" s="77" t="s">
        <v>34</v>
      </c>
      <c r="B41" s="186">
        <v>113079</v>
      </c>
      <c r="C41" s="186">
        <v>134517</v>
      </c>
      <c r="D41" s="57">
        <v>84.062980887174106</v>
      </c>
      <c r="E41" s="186">
        <v>89938.410069999998</v>
      </c>
      <c r="F41" s="186">
        <v>125891.73069</v>
      </c>
      <c r="G41" s="57">
        <v>71.441078438636595</v>
      </c>
      <c r="H41" s="186">
        <v>83034</v>
      </c>
      <c r="I41" s="186">
        <v>120663</v>
      </c>
      <c r="J41" s="57">
        <v>68.814798239725519</v>
      </c>
      <c r="K41" s="186">
        <v>79428</v>
      </c>
      <c r="L41" s="187">
        <v>113744</v>
      </c>
      <c r="M41" s="57">
        <v>69.830496553664361</v>
      </c>
      <c r="N41" s="187">
        <v>67215</v>
      </c>
      <c r="O41" s="187">
        <v>108491</v>
      </c>
      <c r="P41" s="58">
        <v>61.954447834382577</v>
      </c>
    </row>
    <row r="42" spans="1:16" x14ac:dyDescent="0.25">
      <c r="A42" s="77" t="s">
        <v>35</v>
      </c>
      <c r="B42" s="186">
        <v>36223</v>
      </c>
      <c r="C42" s="186">
        <v>43646</v>
      </c>
      <c r="D42" s="57">
        <v>82.992714108967604</v>
      </c>
      <c r="E42" s="186">
        <v>23436.248200000002</v>
      </c>
      <c r="F42" s="186">
        <v>31532.964680000001</v>
      </c>
      <c r="G42" s="57">
        <v>74.323009072675603</v>
      </c>
      <c r="H42" s="186">
        <v>21604</v>
      </c>
      <c r="I42" s="186">
        <v>26440</v>
      </c>
      <c r="J42" s="57">
        <v>81.709531013615731</v>
      </c>
      <c r="K42" s="186">
        <v>21485</v>
      </c>
      <c r="L42" s="187">
        <v>34882</v>
      </c>
      <c r="M42" s="57">
        <v>61.593371939682363</v>
      </c>
      <c r="N42" s="187">
        <v>17489</v>
      </c>
      <c r="O42" s="187">
        <v>39329</v>
      </c>
      <c r="P42" s="58">
        <v>44.468458389483587</v>
      </c>
    </row>
    <row r="43" spans="1:16" x14ac:dyDescent="0.25">
      <c r="A43" s="77" t="s">
        <v>36</v>
      </c>
      <c r="B43" s="186">
        <v>24671</v>
      </c>
      <c r="C43" s="186">
        <v>31155</v>
      </c>
      <c r="D43" s="57">
        <v>79.187931311186006</v>
      </c>
      <c r="E43" s="186">
        <v>27575.677510000001</v>
      </c>
      <c r="F43" s="186">
        <v>34659.590709999997</v>
      </c>
      <c r="G43" s="57">
        <v>79.561463205749504</v>
      </c>
      <c r="H43" s="186">
        <v>24748</v>
      </c>
      <c r="I43" s="186">
        <v>34579</v>
      </c>
      <c r="J43" s="57">
        <v>71.569449665982248</v>
      </c>
      <c r="K43" s="186">
        <v>22734</v>
      </c>
      <c r="L43" s="187">
        <v>33359</v>
      </c>
      <c r="M43" s="57">
        <v>68.149524865853294</v>
      </c>
      <c r="N43" s="187">
        <v>22041</v>
      </c>
      <c r="O43" s="187">
        <v>32120</v>
      </c>
      <c r="P43" s="58">
        <v>68.620797011207969</v>
      </c>
    </row>
    <row r="44" spans="1:16" x14ac:dyDescent="0.25">
      <c r="A44" s="77" t="s">
        <v>37</v>
      </c>
      <c r="B44" s="186">
        <v>41318</v>
      </c>
      <c r="C44" s="186">
        <v>53107</v>
      </c>
      <c r="D44" s="57">
        <v>77.801419775170899</v>
      </c>
      <c r="E44" s="186">
        <v>41390.581480000001</v>
      </c>
      <c r="F44" s="186">
        <v>56652.450259999998</v>
      </c>
      <c r="G44" s="57">
        <v>73.060531874689701</v>
      </c>
      <c r="H44" s="186">
        <v>36229</v>
      </c>
      <c r="I44" s="186">
        <v>58076</v>
      </c>
      <c r="J44" s="57">
        <v>62.382051105448035</v>
      </c>
      <c r="K44" s="186">
        <v>31770</v>
      </c>
      <c r="L44" s="187">
        <v>56129</v>
      </c>
      <c r="M44" s="57">
        <v>56.601756667676248</v>
      </c>
      <c r="N44" s="187">
        <v>32022</v>
      </c>
      <c r="O44" s="187">
        <v>52723</v>
      </c>
      <c r="P44" s="58">
        <v>60.736301045084687</v>
      </c>
    </row>
    <row r="45" spans="1:16" x14ac:dyDescent="0.25">
      <c r="A45" s="77" t="s">
        <v>38</v>
      </c>
      <c r="B45" s="186">
        <v>34151</v>
      </c>
      <c r="C45" s="186">
        <v>50549</v>
      </c>
      <c r="D45" s="57">
        <v>67.560189123424806</v>
      </c>
      <c r="E45" s="186">
        <v>35199.819869999999</v>
      </c>
      <c r="F45" s="186">
        <v>47667.176299999999</v>
      </c>
      <c r="G45" s="57">
        <v>73.844986429372398</v>
      </c>
      <c r="H45" s="186">
        <v>35127</v>
      </c>
      <c r="I45" s="186">
        <v>47523</v>
      </c>
      <c r="J45" s="57">
        <v>73.915788144687838</v>
      </c>
      <c r="K45" s="186">
        <v>32460</v>
      </c>
      <c r="L45" s="187">
        <v>43594</v>
      </c>
      <c r="M45" s="57">
        <v>74.459788044226272</v>
      </c>
      <c r="N45" s="187">
        <v>33041</v>
      </c>
      <c r="O45" s="187">
        <v>45928</v>
      </c>
      <c r="P45" s="58">
        <v>71.940863960982398</v>
      </c>
    </row>
    <row r="46" spans="1:16" x14ac:dyDescent="0.25">
      <c r="A46" s="77" t="s">
        <v>39</v>
      </c>
      <c r="B46" s="186">
        <v>53323</v>
      </c>
      <c r="C46" s="186">
        <v>73812</v>
      </c>
      <c r="D46" s="57">
        <v>72.241640925594794</v>
      </c>
      <c r="E46" s="186">
        <v>53692.220809999999</v>
      </c>
      <c r="F46" s="186">
        <v>74315.823959999994</v>
      </c>
      <c r="G46" s="57">
        <v>72.248705523199902</v>
      </c>
      <c r="H46" s="186">
        <v>53536</v>
      </c>
      <c r="I46" s="186">
        <v>75760</v>
      </c>
      <c r="J46" s="57">
        <v>70.665258711721222</v>
      </c>
      <c r="K46" s="186">
        <v>48942</v>
      </c>
      <c r="L46" s="187">
        <v>74120</v>
      </c>
      <c r="M46" s="57">
        <v>66.030760928224495</v>
      </c>
      <c r="N46" s="187">
        <v>49505</v>
      </c>
      <c r="O46" s="187">
        <v>76543</v>
      </c>
      <c r="P46" s="58">
        <v>64.676064434370232</v>
      </c>
    </row>
    <row r="47" spans="1:16" x14ac:dyDescent="0.25">
      <c r="A47" s="77" t="s">
        <v>40</v>
      </c>
      <c r="B47" s="186">
        <v>79598</v>
      </c>
      <c r="C47" s="186">
        <v>102082</v>
      </c>
      <c r="D47" s="57">
        <v>77.974569463764396</v>
      </c>
      <c r="E47" s="186">
        <v>79585.625790000006</v>
      </c>
      <c r="F47" s="186">
        <v>102799.92258</v>
      </c>
      <c r="G47" s="57">
        <v>77.417982224710002</v>
      </c>
      <c r="H47" s="186">
        <v>83162</v>
      </c>
      <c r="I47" s="186">
        <v>105409</v>
      </c>
      <c r="J47" s="57">
        <v>78.894591543416595</v>
      </c>
      <c r="K47" s="186">
        <v>74051</v>
      </c>
      <c r="L47" s="187">
        <v>102762</v>
      </c>
      <c r="M47" s="57">
        <v>72.0606839103949</v>
      </c>
      <c r="N47" s="187">
        <v>78290</v>
      </c>
      <c r="O47" s="187">
        <v>109189</v>
      </c>
      <c r="P47" s="58">
        <v>71.701361858795295</v>
      </c>
    </row>
    <row r="48" spans="1:16" x14ac:dyDescent="0.25">
      <c r="A48" s="77" t="s">
        <v>41</v>
      </c>
      <c r="B48" s="186">
        <v>28685</v>
      </c>
      <c r="C48" s="186">
        <v>40412</v>
      </c>
      <c r="D48" s="57">
        <v>70.981391665841798</v>
      </c>
      <c r="E48" s="186">
        <v>31322.531500000001</v>
      </c>
      <c r="F48" s="186">
        <v>44522.916830000002</v>
      </c>
      <c r="G48" s="57">
        <v>70.351481282319199</v>
      </c>
      <c r="H48" s="186">
        <v>31113</v>
      </c>
      <c r="I48" s="186">
        <v>46549</v>
      </c>
      <c r="J48" s="57">
        <v>66.839244666910133</v>
      </c>
      <c r="K48" s="186">
        <v>29112</v>
      </c>
      <c r="L48" s="187">
        <v>47190</v>
      </c>
      <c r="M48" s="57">
        <v>61.691036236490781</v>
      </c>
      <c r="N48" s="187">
        <v>28058</v>
      </c>
      <c r="O48" s="187">
        <v>45548</v>
      </c>
      <c r="P48" s="58">
        <v>61.600948449986824</v>
      </c>
    </row>
    <row r="49" spans="1:16" x14ac:dyDescent="0.25">
      <c r="A49" s="77" t="s">
        <v>42</v>
      </c>
      <c r="B49" s="186">
        <v>31240</v>
      </c>
      <c r="C49" s="186">
        <v>38855</v>
      </c>
      <c r="D49" s="57">
        <v>80.401492729378504</v>
      </c>
      <c r="E49" s="186">
        <v>31605.412</v>
      </c>
      <c r="F49" s="186">
        <v>39356.35153</v>
      </c>
      <c r="G49" s="57">
        <v>80.305746776116393</v>
      </c>
      <c r="H49" s="186">
        <v>32985</v>
      </c>
      <c r="I49" s="186">
        <v>39920</v>
      </c>
      <c r="J49" s="57">
        <v>82.627755511022045</v>
      </c>
      <c r="K49" s="186">
        <v>30245</v>
      </c>
      <c r="L49" s="187">
        <v>38654</v>
      </c>
      <c r="M49" s="57">
        <v>78.2454597195633</v>
      </c>
      <c r="N49" s="187">
        <v>30939</v>
      </c>
      <c r="O49" s="187">
        <v>40536</v>
      </c>
      <c r="P49" s="58">
        <v>76.324748371817634</v>
      </c>
    </row>
    <row r="50" spans="1:16" x14ac:dyDescent="0.25">
      <c r="A50" s="77" t="s">
        <v>43</v>
      </c>
      <c r="B50" s="186">
        <v>25628</v>
      </c>
      <c r="C50" s="186">
        <v>30952</v>
      </c>
      <c r="D50" s="57">
        <v>82.799172912897404</v>
      </c>
      <c r="E50" s="186">
        <v>27053.805779999999</v>
      </c>
      <c r="F50" s="186">
        <v>32906.284379999997</v>
      </c>
      <c r="G50" s="57">
        <v>82.214708496359293</v>
      </c>
      <c r="H50" s="186">
        <v>29251</v>
      </c>
      <c r="I50" s="186">
        <v>35263</v>
      </c>
      <c r="J50" s="57">
        <v>82.950968437172108</v>
      </c>
      <c r="K50" s="186">
        <v>26510</v>
      </c>
      <c r="L50" s="187">
        <v>34652</v>
      </c>
      <c r="M50" s="57">
        <v>76.503520720304735</v>
      </c>
      <c r="N50" s="187">
        <v>26603</v>
      </c>
      <c r="O50" s="187">
        <v>37148</v>
      </c>
      <c r="P50" s="58">
        <v>71.613545816733065</v>
      </c>
    </row>
    <row r="51" spans="1:16" x14ac:dyDescent="0.25">
      <c r="A51" s="77" t="s">
        <v>44</v>
      </c>
      <c r="B51" s="186">
        <v>29721</v>
      </c>
      <c r="C51" s="186">
        <v>36112</v>
      </c>
      <c r="D51" s="57">
        <v>82.302281789986694</v>
      </c>
      <c r="E51" s="186">
        <v>31339.5468</v>
      </c>
      <c r="F51" s="186">
        <v>38929.486700000001</v>
      </c>
      <c r="G51" s="57">
        <v>80.503365075193798</v>
      </c>
      <c r="H51" s="186">
        <v>33920</v>
      </c>
      <c r="I51" s="186">
        <v>41046</v>
      </c>
      <c r="J51" s="57">
        <v>82.638990401013501</v>
      </c>
      <c r="K51" s="186">
        <v>30387</v>
      </c>
      <c r="L51" s="187">
        <v>40591</v>
      </c>
      <c r="M51" s="57">
        <v>74.86142248281638</v>
      </c>
      <c r="N51" s="187">
        <v>30466</v>
      </c>
      <c r="O51" s="187">
        <v>40968</v>
      </c>
      <c r="P51" s="58">
        <v>74.365358328451464</v>
      </c>
    </row>
    <row r="52" spans="1:16" x14ac:dyDescent="0.25">
      <c r="A52" s="77" t="s">
        <v>45</v>
      </c>
      <c r="B52" s="186">
        <v>19953</v>
      </c>
      <c r="C52" s="186">
        <v>30549</v>
      </c>
      <c r="D52" s="57">
        <v>65.314740253363397</v>
      </c>
      <c r="E52" s="186">
        <v>19568.569490000002</v>
      </c>
      <c r="F52" s="186">
        <v>29373.893919999999</v>
      </c>
      <c r="G52" s="57">
        <v>66.618915228927904</v>
      </c>
      <c r="H52" s="186">
        <v>16880</v>
      </c>
      <c r="I52" s="186">
        <v>27060</v>
      </c>
      <c r="J52" s="57">
        <v>62.379896526237985</v>
      </c>
      <c r="K52" s="186">
        <v>14817</v>
      </c>
      <c r="L52" s="187">
        <v>31356</v>
      </c>
      <c r="M52" s="57">
        <v>47.254114045158822</v>
      </c>
      <c r="N52" s="187">
        <v>14699</v>
      </c>
      <c r="O52" s="187">
        <v>28113</v>
      </c>
      <c r="P52" s="58">
        <v>52.285419556788668</v>
      </c>
    </row>
    <row r="53" spans="1:16" x14ac:dyDescent="0.25">
      <c r="A53" s="77" t="s">
        <v>46</v>
      </c>
      <c r="B53" s="186">
        <v>36575</v>
      </c>
      <c r="C53" s="186">
        <v>49182</v>
      </c>
      <c r="D53" s="57">
        <v>74.366638200967799</v>
      </c>
      <c r="E53" s="186">
        <v>32592.46328</v>
      </c>
      <c r="F53" s="186">
        <v>46093.819499999998</v>
      </c>
      <c r="G53" s="57">
        <v>70.708966263904401</v>
      </c>
      <c r="H53" s="186">
        <v>30731</v>
      </c>
      <c r="I53" s="186">
        <v>44031</v>
      </c>
      <c r="J53" s="57">
        <v>69.794008766550846</v>
      </c>
      <c r="K53" s="186">
        <v>27760</v>
      </c>
      <c r="L53" s="187">
        <v>45312</v>
      </c>
      <c r="M53" s="57">
        <v>61.264124293785315</v>
      </c>
      <c r="N53" s="187">
        <v>27625</v>
      </c>
      <c r="O53" s="187">
        <v>46198</v>
      </c>
      <c r="P53" s="58">
        <v>59.796960907398585</v>
      </c>
    </row>
    <row r="54" spans="1:16" x14ac:dyDescent="0.25">
      <c r="A54" s="77" t="s">
        <v>47</v>
      </c>
      <c r="B54" s="186">
        <v>17106</v>
      </c>
      <c r="C54" s="186">
        <v>26980</v>
      </c>
      <c r="D54" s="57">
        <v>63.402520385470702</v>
      </c>
      <c r="E54" s="186">
        <v>18290.325720000001</v>
      </c>
      <c r="F54" s="186">
        <v>29131.281999999999</v>
      </c>
      <c r="G54" s="57">
        <v>62.785859269770597</v>
      </c>
      <c r="H54" s="186">
        <v>16392</v>
      </c>
      <c r="I54" s="186">
        <v>26482</v>
      </c>
      <c r="J54" s="57">
        <v>61.898648138358126</v>
      </c>
      <c r="K54" s="186">
        <v>15624</v>
      </c>
      <c r="L54" s="187">
        <v>26403</v>
      </c>
      <c r="M54" s="57">
        <v>59.175093739347808</v>
      </c>
      <c r="N54" s="187">
        <v>15527</v>
      </c>
      <c r="O54" s="187">
        <v>26378</v>
      </c>
      <c r="P54" s="58">
        <v>58.863446811737049</v>
      </c>
    </row>
    <row r="55" spans="1:16" x14ac:dyDescent="0.25">
      <c r="A55" s="77" t="s">
        <v>48</v>
      </c>
      <c r="B55" s="186">
        <v>86259</v>
      </c>
      <c r="C55" s="186">
        <v>119252</v>
      </c>
      <c r="D55" s="57">
        <v>72.333378056552505</v>
      </c>
      <c r="E55" s="186">
        <v>90273.379759999996</v>
      </c>
      <c r="F55" s="186">
        <v>119856.71503000001</v>
      </c>
      <c r="G55" s="57">
        <v>75.317748978356903</v>
      </c>
      <c r="H55" s="186">
        <v>69659</v>
      </c>
      <c r="I55" s="186">
        <v>119019</v>
      </c>
      <c r="J55" s="57">
        <v>58.52763004226216</v>
      </c>
      <c r="K55" s="186">
        <v>66381</v>
      </c>
      <c r="L55" s="187">
        <v>114679</v>
      </c>
      <c r="M55" s="57">
        <v>57.884181061920671</v>
      </c>
      <c r="N55" s="187">
        <v>63865</v>
      </c>
      <c r="O55" s="187">
        <v>112775</v>
      </c>
      <c r="P55" s="58">
        <v>56.630458878297496</v>
      </c>
    </row>
    <row r="56" spans="1:16" x14ac:dyDescent="0.25">
      <c r="A56" s="77" t="s">
        <v>49</v>
      </c>
      <c r="B56" s="186">
        <v>34973</v>
      </c>
      <c r="C56" s="186">
        <v>41856</v>
      </c>
      <c r="D56" s="57">
        <v>83.555523700305798</v>
      </c>
      <c r="E56" s="186">
        <v>30722.195879999999</v>
      </c>
      <c r="F56" s="186">
        <v>43639.555200000003</v>
      </c>
      <c r="G56" s="57">
        <v>70.399883177544396</v>
      </c>
      <c r="H56" s="186">
        <v>25739</v>
      </c>
      <c r="I56" s="186">
        <v>39163</v>
      </c>
      <c r="J56" s="57">
        <v>65.722748512626723</v>
      </c>
      <c r="K56" s="186">
        <v>23591</v>
      </c>
      <c r="L56" s="187">
        <v>38632</v>
      </c>
      <c r="M56" s="57">
        <v>61.065955684406717</v>
      </c>
      <c r="N56" s="187">
        <v>23764</v>
      </c>
      <c r="O56" s="187">
        <v>36965</v>
      </c>
      <c r="P56" s="58">
        <v>64.287839848505342</v>
      </c>
    </row>
    <row r="57" spans="1:16" x14ac:dyDescent="0.25">
      <c r="A57" s="77" t="s">
        <v>50</v>
      </c>
      <c r="B57" s="186">
        <v>48956</v>
      </c>
      <c r="C57" s="186">
        <v>49680</v>
      </c>
      <c r="D57" s="57">
        <v>98.542673107890494</v>
      </c>
      <c r="E57" s="186">
        <v>37309.010370000004</v>
      </c>
      <c r="F57" s="186">
        <v>49280.431140000001</v>
      </c>
      <c r="G57" s="57">
        <v>75.707556746022405</v>
      </c>
      <c r="H57" s="186">
        <v>27811</v>
      </c>
      <c r="I57" s="186">
        <v>47241</v>
      </c>
      <c r="J57" s="57">
        <v>58.870472682627387</v>
      </c>
      <c r="K57" s="186">
        <v>26340</v>
      </c>
      <c r="L57" s="187">
        <v>47135</v>
      </c>
      <c r="M57" s="57">
        <v>55.882040946218311</v>
      </c>
      <c r="N57" s="187">
        <v>25968</v>
      </c>
      <c r="O57" s="187">
        <v>45067</v>
      </c>
      <c r="P57" s="58">
        <v>57.620875585239752</v>
      </c>
    </row>
    <row r="58" spans="1:16" x14ac:dyDescent="0.25">
      <c r="A58" s="77" t="s">
        <v>51</v>
      </c>
      <c r="B58" s="186">
        <v>21585</v>
      </c>
      <c r="C58" s="186">
        <v>25896</v>
      </c>
      <c r="D58" s="57">
        <v>83.352641334569</v>
      </c>
      <c r="E58" s="186">
        <v>23819.490600000001</v>
      </c>
      <c r="F58" s="186">
        <v>29359.728899999998</v>
      </c>
      <c r="G58" s="57">
        <v>81.129804301428706</v>
      </c>
      <c r="H58" s="186">
        <v>16429</v>
      </c>
      <c r="I58" s="186">
        <v>25332</v>
      </c>
      <c r="J58" s="57">
        <v>64.854729196273482</v>
      </c>
      <c r="K58" s="186">
        <v>16028</v>
      </c>
      <c r="L58" s="187">
        <v>23392</v>
      </c>
      <c r="M58" s="57">
        <v>68.519151846785235</v>
      </c>
      <c r="N58" s="187">
        <v>15751</v>
      </c>
      <c r="O58" s="187">
        <v>23821</v>
      </c>
      <c r="P58" s="58">
        <v>66.122329037403972</v>
      </c>
    </row>
    <row r="59" spans="1:16" x14ac:dyDescent="0.25">
      <c r="A59" s="77" t="s">
        <v>52</v>
      </c>
      <c r="B59" s="186">
        <v>19923</v>
      </c>
      <c r="C59" s="186">
        <v>24641</v>
      </c>
      <c r="D59" s="57">
        <v>80.853049795057004</v>
      </c>
      <c r="E59" s="186">
        <v>25223.338940000001</v>
      </c>
      <c r="F59" s="186">
        <v>30609.365180000001</v>
      </c>
      <c r="G59" s="57">
        <v>82.403992345717796</v>
      </c>
      <c r="H59" s="186">
        <v>21005</v>
      </c>
      <c r="I59" s="186">
        <v>29769</v>
      </c>
      <c r="J59" s="57">
        <v>70.559978501125329</v>
      </c>
      <c r="K59" s="186">
        <v>17935</v>
      </c>
      <c r="L59" s="187">
        <v>27081</v>
      </c>
      <c r="M59" s="57">
        <v>66.227244193345896</v>
      </c>
      <c r="N59" s="187">
        <v>17258</v>
      </c>
      <c r="O59" s="187">
        <v>27760</v>
      </c>
      <c r="P59" s="58">
        <v>62.168587896253605</v>
      </c>
    </row>
    <row r="60" spans="1:16" x14ac:dyDescent="0.25">
      <c r="A60" s="77" t="s">
        <v>53</v>
      </c>
      <c r="B60" s="186">
        <v>19577</v>
      </c>
      <c r="C60" s="186">
        <v>27336</v>
      </c>
      <c r="D60" s="57">
        <v>71.616183786947602</v>
      </c>
      <c r="E60" s="186">
        <v>32086.747490000002</v>
      </c>
      <c r="F60" s="186">
        <v>45951.46142</v>
      </c>
      <c r="G60" s="57">
        <v>69.827479906949193</v>
      </c>
      <c r="H60" s="186">
        <v>21382</v>
      </c>
      <c r="I60" s="186">
        <v>39623</v>
      </c>
      <c r="J60" s="57">
        <v>53.963606995936708</v>
      </c>
      <c r="K60" s="186">
        <v>17517</v>
      </c>
      <c r="L60" s="187">
        <v>38438</v>
      </c>
      <c r="M60" s="57">
        <v>45.572090119152918</v>
      </c>
      <c r="N60" s="187">
        <v>16290</v>
      </c>
      <c r="O60" s="187">
        <v>35481</v>
      </c>
      <c r="P60" s="58">
        <v>45.911896507990193</v>
      </c>
    </row>
    <row r="61" spans="1:16" x14ac:dyDescent="0.25">
      <c r="A61" s="77" t="s">
        <v>54</v>
      </c>
      <c r="B61" s="186">
        <v>15013</v>
      </c>
      <c r="C61" s="186">
        <v>28100</v>
      </c>
      <c r="D61" s="57">
        <v>53.427046263345197</v>
      </c>
      <c r="E61" s="186">
        <v>14908.45897</v>
      </c>
      <c r="F61" s="186">
        <v>25760.789809999998</v>
      </c>
      <c r="G61" s="57">
        <v>57.872678128109001</v>
      </c>
      <c r="H61" s="186">
        <v>15659</v>
      </c>
      <c r="I61" s="186">
        <v>27859</v>
      </c>
      <c r="J61" s="57">
        <v>56.20804766861697</v>
      </c>
      <c r="K61" s="186">
        <v>15400</v>
      </c>
      <c r="L61" s="187">
        <v>34298</v>
      </c>
      <c r="M61" s="57">
        <v>44.900577293136628</v>
      </c>
      <c r="N61" s="187">
        <v>15131</v>
      </c>
      <c r="O61" s="187">
        <v>29925</v>
      </c>
      <c r="P61" s="58">
        <v>50.563074352548028</v>
      </c>
    </row>
    <row r="62" spans="1:16" x14ac:dyDescent="0.25">
      <c r="A62" s="77" t="s">
        <v>55</v>
      </c>
      <c r="B62" s="186">
        <v>49283</v>
      </c>
      <c r="C62" s="186">
        <v>67759</v>
      </c>
      <c r="D62" s="57">
        <v>72.732773506102504</v>
      </c>
      <c r="E62" s="186">
        <v>44531.779560000003</v>
      </c>
      <c r="F62" s="186">
        <v>66703.383249999999</v>
      </c>
      <c r="G62" s="57">
        <v>66.760900857303994</v>
      </c>
      <c r="H62" s="186">
        <v>48440</v>
      </c>
      <c r="I62" s="186">
        <v>77145</v>
      </c>
      <c r="J62" s="57">
        <v>62.790848402359188</v>
      </c>
      <c r="K62" s="186">
        <v>40475</v>
      </c>
      <c r="L62" s="187">
        <v>76965</v>
      </c>
      <c r="M62" s="57">
        <v>52.58883908269992</v>
      </c>
      <c r="N62" s="187">
        <v>39693</v>
      </c>
      <c r="O62" s="187">
        <v>87365</v>
      </c>
      <c r="P62" s="58">
        <v>45.433526011560694</v>
      </c>
    </row>
    <row r="63" spans="1:16" x14ac:dyDescent="0.25">
      <c r="A63" s="77" t="s">
        <v>56</v>
      </c>
      <c r="B63" s="186">
        <v>18332</v>
      </c>
      <c r="C63" s="186">
        <v>24268</v>
      </c>
      <c r="D63" s="57">
        <v>75.539805505192007</v>
      </c>
      <c r="E63" s="186">
        <v>16365.654</v>
      </c>
      <c r="F63" s="186">
        <v>23136.430359999998</v>
      </c>
      <c r="G63" s="57">
        <v>70.735432153328901</v>
      </c>
      <c r="H63" s="186">
        <v>16453</v>
      </c>
      <c r="I63" s="186">
        <v>28328</v>
      </c>
      <c r="J63" s="57">
        <v>58.080344535441967</v>
      </c>
      <c r="K63" s="186">
        <v>13763</v>
      </c>
      <c r="L63" s="187">
        <v>25013</v>
      </c>
      <c r="M63" s="57">
        <v>55.023387838324069</v>
      </c>
      <c r="N63" s="187">
        <v>13187</v>
      </c>
      <c r="O63" s="187">
        <v>29178</v>
      </c>
      <c r="P63" s="58">
        <v>45.195009938995135</v>
      </c>
    </row>
    <row r="64" spans="1:16" x14ac:dyDescent="0.25">
      <c r="A64" s="77" t="s">
        <v>57</v>
      </c>
      <c r="B64" s="186">
        <v>26965</v>
      </c>
      <c r="C64" s="186">
        <v>36760</v>
      </c>
      <c r="D64" s="57">
        <v>73.354189336234995</v>
      </c>
      <c r="E64" s="186">
        <v>25371.59203</v>
      </c>
      <c r="F64" s="186">
        <v>33348.234669999998</v>
      </c>
      <c r="G64" s="57">
        <v>76.080764937234406</v>
      </c>
      <c r="H64" s="186">
        <v>25502</v>
      </c>
      <c r="I64" s="186">
        <v>37254</v>
      </c>
      <c r="J64" s="57">
        <v>68.454394159016488</v>
      </c>
      <c r="K64" s="186">
        <v>22062</v>
      </c>
      <c r="L64" s="187">
        <v>37409</v>
      </c>
      <c r="M64" s="57">
        <v>58.975112940736182</v>
      </c>
      <c r="N64" s="187">
        <v>22066</v>
      </c>
      <c r="O64" s="187">
        <v>34087</v>
      </c>
      <c r="P64" s="58">
        <v>64.734356206178319</v>
      </c>
    </row>
    <row r="65" spans="1:16" x14ac:dyDescent="0.25">
      <c r="A65" s="77" t="s">
        <v>58</v>
      </c>
      <c r="B65" s="186">
        <v>45618</v>
      </c>
      <c r="C65" s="186">
        <v>55568</v>
      </c>
      <c r="D65" s="57">
        <v>82.094010941549101</v>
      </c>
      <c r="E65" s="186">
        <v>38005.717989999997</v>
      </c>
      <c r="F65" s="186">
        <v>52945.091350000002</v>
      </c>
      <c r="G65" s="57">
        <v>71.783270216229397</v>
      </c>
      <c r="H65" s="186">
        <v>37103</v>
      </c>
      <c r="I65" s="186">
        <v>53087</v>
      </c>
      <c r="J65" s="57">
        <v>69.890933750259009</v>
      </c>
      <c r="K65" s="186">
        <v>34404</v>
      </c>
      <c r="L65" s="187">
        <v>51236</v>
      </c>
      <c r="M65" s="57">
        <v>67.148098992895626</v>
      </c>
      <c r="N65" s="187">
        <v>33814</v>
      </c>
      <c r="O65" s="187">
        <v>51735</v>
      </c>
      <c r="P65" s="58">
        <v>65.360007731709686</v>
      </c>
    </row>
    <row r="66" spans="1:16" x14ac:dyDescent="0.25">
      <c r="A66" s="77" t="s">
        <v>59</v>
      </c>
      <c r="B66" s="186">
        <v>26373</v>
      </c>
      <c r="C66" s="186">
        <v>32020</v>
      </c>
      <c r="D66" s="57">
        <v>82.364147407870107</v>
      </c>
      <c r="E66" s="186">
        <v>24897.260709999999</v>
      </c>
      <c r="F66" s="186">
        <v>33708.224430000002</v>
      </c>
      <c r="G66" s="57">
        <v>73.861086221562203</v>
      </c>
      <c r="H66" s="186">
        <v>25433</v>
      </c>
      <c r="I66" s="186">
        <v>38247</v>
      </c>
      <c r="J66" s="57">
        <v>66.49671869689125</v>
      </c>
      <c r="K66" s="186">
        <v>23882</v>
      </c>
      <c r="L66" s="187">
        <v>36942</v>
      </c>
      <c r="M66" s="57">
        <v>64.647284933138437</v>
      </c>
      <c r="N66" s="187">
        <v>22675</v>
      </c>
      <c r="O66" s="187">
        <v>37506</v>
      </c>
      <c r="P66" s="58">
        <v>60.456993547699035</v>
      </c>
    </row>
    <row r="67" spans="1:16" x14ac:dyDescent="0.25">
      <c r="A67" s="77" t="s">
        <v>60</v>
      </c>
      <c r="B67" s="186">
        <v>35794</v>
      </c>
      <c r="C67" s="186">
        <v>45096</v>
      </c>
      <c r="D67" s="57">
        <v>79.372893383005206</v>
      </c>
      <c r="E67" s="186">
        <v>30263.84477</v>
      </c>
      <c r="F67" s="186">
        <v>38693.532910000002</v>
      </c>
      <c r="G67" s="57">
        <v>78.214219519300002</v>
      </c>
      <c r="H67" s="186">
        <v>16775</v>
      </c>
      <c r="I67" s="186">
        <v>20725</v>
      </c>
      <c r="J67" s="57">
        <v>80.940892641737022</v>
      </c>
      <c r="K67" s="186">
        <v>17415</v>
      </c>
      <c r="L67" s="187">
        <v>24652</v>
      </c>
      <c r="M67" s="57">
        <v>70.643355508680841</v>
      </c>
      <c r="N67" s="187">
        <v>15872</v>
      </c>
      <c r="O67" s="187">
        <v>21602</v>
      </c>
      <c r="P67" s="58">
        <v>73.474678270530504</v>
      </c>
    </row>
    <row r="68" spans="1:16" x14ac:dyDescent="0.25">
      <c r="A68" s="77" t="s">
        <v>61</v>
      </c>
      <c r="B68" s="186" t="s">
        <v>111</v>
      </c>
      <c r="C68" s="186" t="s">
        <v>111</v>
      </c>
      <c r="D68" s="57" t="s">
        <v>111</v>
      </c>
      <c r="E68" s="186" t="s">
        <v>111</v>
      </c>
      <c r="F68" s="186" t="s">
        <v>111</v>
      </c>
      <c r="G68" s="57" t="s">
        <v>111</v>
      </c>
      <c r="H68" s="186">
        <v>12519</v>
      </c>
      <c r="I68" s="186">
        <v>15649</v>
      </c>
      <c r="J68" s="57">
        <v>79.998721963064739</v>
      </c>
      <c r="K68" s="186">
        <v>12334</v>
      </c>
      <c r="L68" s="187">
        <v>16900</v>
      </c>
      <c r="M68" s="57">
        <v>72.982248520710058</v>
      </c>
      <c r="N68" s="187">
        <v>12011</v>
      </c>
      <c r="O68" s="187">
        <v>15992</v>
      </c>
      <c r="P68" s="58">
        <v>75.106303151575787</v>
      </c>
    </row>
    <row r="69" spans="1:16" x14ac:dyDescent="0.25">
      <c r="A69" s="77" t="s">
        <v>62</v>
      </c>
      <c r="B69" s="186">
        <v>27051</v>
      </c>
      <c r="C69" s="186">
        <v>32300</v>
      </c>
      <c r="D69" s="57">
        <v>83.749226006191904</v>
      </c>
      <c r="E69" s="186">
        <v>27311.807280000001</v>
      </c>
      <c r="F69" s="186">
        <v>39911.851459999998</v>
      </c>
      <c r="G69" s="57">
        <v>68.430319017828893</v>
      </c>
      <c r="H69" s="186">
        <v>29570</v>
      </c>
      <c r="I69" s="186">
        <v>42669</v>
      </c>
      <c r="J69" s="57">
        <v>69.300897607162099</v>
      </c>
      <c r="K69" s="186">
        <v>23723</v>
      </c>
      <c r="L69" s="187">
        <v>40358</v>
      </c>
      <c r="M69" s="57">
        <v>58.781406412607161</v>
      </c>
      <c r="N69" s="187">
        <v>23263</v>
      </c>
      <c r="O69" s="187">
        <v>44265</v>
      </c>
      <c r="P69" s="58">
        <v>52.553936518694236</v>
      </c>
    </row>
    <row r="70" spans="1:16" x14ac:dyDescent="0.25">
      <c r="A70" s="77" t="s">
        <v>63</v>
      </c>
      <c r="B70" s="186">
        <v>18984</v>
      </c>
      <c r="C70" s="186">
        <v>25005</v>
      </c>
      <c r="D70" s="57">
        <v>75.920815836832602</v>
      </c>
      <c r="E70" s="186">
        <v>18770.36089</v>
      </c>
      <c r="F70" s="186">
        <v>28342.730009999999</v>
      </c>
      <c r="G70" s="57">
        <v>66.226368749154901</v>
      </c>
      <c r="H70" s="186">
        <v>16752</v>
      </c>
      <c r="I70" s="186">
        <v>25002</v>
      </c>
      <c r="J70" s="57">
        <v>67.002639788816893</v>
      </c>
      <c r="K70" s="186">
        <v>14879</v>
      </c>
      <c r="L70" s="187">
        <v>28264</v>
      </c>
      <c r="M70" s="57">
        <v>52.642938013020093</v>
      </c>
      <c r="N70" s="187">
        <v>16336</v>
      </c>
      <c r="O70" s="187">
        <v>34640</v>
      </c>
      <c r="P70" s="58">
        <v>47.159353348729795</v>
      </c>
    </row>
    <row r="71" spans="1:16" x14ac:dyDescent="0.25">
      <c r="A71" s="77" t="s">
        <v>64</v>
      </c>
      <c r="B71" s="186">
        <v>440396</v>
      </c>
      <c r="C71" s="186">
        <v>648638</v>
      </c>
      <c r="D71" s="57">
        <v>67.8954979510914</v>
      </c>
      <c r="E71" s="186">
        <v>455691.43203999999</v>
      </c>
      <c r="F71" s="186">
        <v>706964.31513</v>
      </c>
      <c r="G71" s="57">
        <v>64.457487073616306</v>
      </c>
      <c r="H71" s="186">
        <v>398456</v>
      </c>
      <c r="I71" s="186">
        <v>671082</v>
      </c>
      <c r="J71" s="57">
        <v>59.375158326404218</v>
      </c>
      <c r="K71" s="186">
        <v>367611</v>
      </c>
      <c r="L71" s="187">
        <v>692120</v>
      </c>
      <c r="M71" s="57">
        <v>53.113766398890363</v>
      </c>
      <c r="N71" s="187">
        <v>349612</v>
      </c>
      <c r="O71" s="187">
        <v>637131</v>
      </c>
      <c r="P71" s="58">
        <v>54.872859741560212</v>
      </c>
    </row>
    <row r="72" spans="1:16" x14ac:dyDescent="0.25">
      <c r="A72" s="77" t="s">
        <v>65</v>
      </c>
      <c r="B72" s="186">
        <v>62449</v>
      </c>
      <c r="C72" s="186">
        <v>75175</v>
      </c>
      <c r="D72" s="57">
        <v>83.071499833721305</v>
      </c>
      <c r="E72" s="186">
        <v>75122.767189999999</v>
      </c>
      <c r="F72" s="186">
        <v>98894.641380000001</v>
      </c>
      <c r="G72" s="57">
        <v>75.962424396022399</v>
      </c>
      <c r="H72" s="186">
        <v>44527</v>
      </c>
      <c r="I72" s="186">
        <v>99486</v>
      </c>
      <c r="J72" s="57">
        <v>44.757051243391025</v>
      </c>
      <c r="K72" s="186">
        <v>29347</v>
      </c>
      <c r="L72" s="187">
        <v>103976</v>
      </c>
      <c r="M72" s="57">
        <v>28.224782642148188</v>
      </c>
      <c r="N72" s="187">
        <v>29030</v>
      </c>
      <c r="O72" s="187">
        <v>111542</v>
      </c>
      <c r="P72" s="58">
        <v>26.026070897061199</v>
      </c>
    </row>
    <row r="73" spans="1:16" x14ac:dyDescent="0.25">
      <c r="A73" s="77" t="s">
        <v>66</v>
      </c>
      <c r="B73" s="186">
        <v>46987</v>
      </c>
      <c r="C73" s="186">
        <v>73160</v>
      </c>
      <c r="D73" s="57">
        <v>64.224986331328594</v>
      </c>
      <c r="E73" s="186">
        <v>45547.634129999999</v>
      </c>
      <c r="F73" s="186">
        <v>90005.525160000005</v>
      </c>
      <c r="G73" s="57">
        <v>50.605375668917397</v>
      </c>
      <c r="H73" s="186">
        <v>27523</v>
      </c>
      <c r="I73" s="186">
        <v>103900</v>
      </c>
      <c r="J73" s="57">
        <v>26.489894128970164</v>
      </c>
      <c r="K73" s="186">
        <v>22783</v>
      </c>
      <c r="L73" s="187">
        <v>107822</v>
      </c>
      <c r="M73" s="57">
        <v>21.130196063883066</v>
      </c>
      <c r="N73" s="187">
        <v>22176</v>
      </c>
      <c r="O73" s="187">
        <v>111328</v>
      </c>
      <c r="P73" s="58">
        <v>19.919517102615693</v>
      </c>
    </row>
    <row r="74" spans="1:16" x14ac:dyDescent="0.25">
      <c r="A74" s="77" t="s">
        <v>67</v>
      </c>
      <c r="B74" s="186">
        <v>35631</v>
      </c>
      <c r="C74" s="186">
        <v>66294</v>
      </c>
      <c r="D74" s="57">
        <v>53.7469454249253</v>
      </c>
      <c r="E74" s="186">
        <v>30344.46557</v>
      </c>
      <c r="F74" s="186">
        <v>61630.121930000001</v>
      </c>
      <c r="G74" s="57">
        <v>49.236419821569498</v>
      </c>
      <c r="H74" s="186">
        <v>41439</v>
      </c>
      <c r="I74" s="186">
        <v>71825</v>
      </c>
      <c r="J74" s="57">
        <v>57.694396101635924</v>
      </c>
      <c r="K74" s="186">
        <v>42619</v>
      </c>
      <c r="L74" s="187">
        <v>75786</v>
      </c>
      <c r="M74" s="57">
        <v>56.235980260206375</v>
      </c>
      <c r="N74" s="187">
        <v>31933</v>
      </c>
      <c r="O74" s="187">
        <v>84786</v>
      </c>
      <c r="P74" s="58">
        <v>37.663057580260897</v>
      </c>
    </row>
    <row r="75" spans="1:16" x14ac:dyDescent="0.25">
      <c r="A75" s="77" t="s">
        <v>68</v>
      </c>
      <c r="B75" s="186">
        <v>23741</v>
      </c>
      <c r="C75" s="186">
        <v>28596</v>
      </c>
      <c r="D75" s="57">
        <v>83.022100993145898</v>
      </c>
      <c r="E75" s="186">
        <v>32390.490170000001</v>
      </c>
      <c r="F75" s="186">
        <v>48294.208270000003</v>
      </c>
      <c r="G75" s="57">
        <v>67.069098615124702</v>
      </c>
      <c r="H75" s="186">
        <v>27985</v>
      </c>
      <c r="I75" s="186">
        <v>44105</v>
      </c>
      <c r="J75" s="57">
        <v>63.450855912028118</v>
      </c>
      <c r="K75" s="186">
        <v>25444</v>
      </c>
      <c r="L75" s="187">
        <v>41310</v>
      </c>
      <c r="M75" s="57">
        <v>61.592834664730091</v>
      </c>
      <c r="N75" s="187">
        <v>31124</v>
      </c>
      <c r="O75" s="187">
        <v>42797</v>
      </c>
      <c r="P75" s="58">
        <v>72.724723695586135</v>
      </c>
    </row>
    <row r="76" spans="1:16" x14ac:dyDescent="0.25">
      <c r="A76" s="77" t="s">
        <v>69</v>
      </c>
      <c r="B76" s="186">
        <v>24919</v>
      </c>
      <c r="C76" s="186">
        <v>43694</v>
      </c>
      <c r="D76" s="57">
        <v>57.030713599121199</v>
      </c>
      <c r="E76" s="186">
        <v>27288.75261</v>
      </c>
      <c r="F76" s="186">
        <v>49975.95837</v>
      </c>
      <c r="G76" s="57">
        <v>54.603760488125303</v>
      </c>
      <c r="H76" s="186">
        <v>30012</v>
      </c>
      <c r="I76" s="186">
        <v>49976</v>
      </c>
      <c r="J76" s="57">
        <v>60.052825356170956</v>
      </c>
      <c r="K76" s="186">
        <v>23371</v>
      </c>
      <c r="L76" s="187">
        <v>48331</v>
      </c>
      <c r="M76" s="57">
        <v>48.356127537191455</v>
      </c>
      <c r="N76" s="187">
        <v>21708</v>
      </c>
      <c r="O76" s="187">
        <v>48194</v>
      </c>
      <c r="P76" s="58">
        <v>45.042951404739178</v>
      </c>
    </row>
    <row r="77" spans="1:16" x14ac:dyDescent="0.25">
      <c r="A77" s="77" t="s">
        <v>70</v>
      </c>
      <c r="B77" s="186">
        <v>32515</v>
      </c>
      <c r="C77" s="186">
        <v>52514</v>
      </c>
      <c r="D77" s="57">
        <v>61.916822180751801</v>
      </c>
      <c r="E77" s="186">
        <v>31243.03069</v>
      </c>
      <c r="F77" s="186">
        <v>55047.692410000003</v>
      </c>
      <c r="G77" s="57">
        <v>56.756294991076402</v>
      </c>
      <c r="H77" s="186">
        <v>34111</v>
      </c>
      <c r="I77" s="186">
        <v>65450</v>
      </c>
      <c r="J77" s="57">
        <v>52.117647058823522</v>
      </c>
      <c r="K77" s="186">
        <v>28726</v>
      </c>
      <c r="L77" s="187">
        <v>65345</v>
      </c>
      <c r="M77" s="57">
        <v>43.96051725457189</v>
      </c>
      <c r="N77" s="187">
        <v>23351</v>
      </c>
      <c r="O77" s="187">
        <v>67791</v>
      </c>
      <c r="P77" s="58">
        <v>34.445575371361983</v>
      </c>
    </row>
    <row r="78" spans="1:16" x14ac:dyDescent="0.25">
      <c r="A78" s="77" t="s">
        <v>71</v>
      </c>
      <c r="B78" s="186">
        <v>18607</v>
      </c>
      <c r="C78" s="186">
        <v>27840</v>
      </c>
      <c r="D78" s="57">
        <v>66.835488505747094</v>
      </c>
      <c r="E78" s="186">
        <v>19114.756839999998</v>
      </c>
      <c r="F78" s="186">
        <v>36601.184309999997</v>
      </c>
      <c r="G78" s="57">
        <v>52.2244216965885</v>
      </c>
      <c r="H78" s="186">
        <v>19545</v>
      </c>
      <c r="I78" s="186">
        <v>39394</v>
      </c>
      <c r="J78" s="57">
        <v>49.614154439762395</v>
      </c>
      <c r="K78" s="186">
        <v>17521</v>
      </c>
      <c r="L78" s="187">
        <v>37464</v>
      </c>
      <c r="M78" s="57">
        <v>46.767563527653216</v>
      </c>
      <c r="N78" s="187">
        <v>19467</v>
      </c>
      <c r="O78" s="187">
        <v>39083</v>
      </c>
      <c r="P78" s="58">
        <v>49.809380037356391</v>
      </c>
    </row>
    <row r="79" spans="1:16" x14ac:dyDescent="0.25">
      <c r="A79" s="77" t="s">
        <v>72</v>
      </c>
      <c r="B79" s="186">
        <v>7441</v>
      </c>
      <c r="C79" s="186">
        <v>13384</v>
      </c>
      <c r="D79" s="57">
        <v>55.596234309623398</v>
      </c>
      <c r="E79" s="186">
        <v>9558.5849300000009</v>
      </c>
      <c r="F79" s="186">
        <v>14540.841700000001</v>
      </c>
      <c r="G79" s="57">
        <v>65.736118494433498</v>
      </c>
      <c r="H79" s="186">
        <v>9127</v>
      </c>
      <c r="I79" s="186">
        <v>14936</v>
      </c>
      <c r="J79" s="57">
        <v>61.107391537225496</v>
      </c>
      <c r="K79" s="186">
        <v>10600</v>
      </c>
      <c r="L79" s="187">
        <v>16027</v>
      </c>
      <c r="M79" s="57">
        <v>66.138391464403824</v>
      </c>
      <c r="N79" s="187">
        <v>9500</v>
      </c>
      <c r="O79" s="187">
        <v>14186</v>
      </c>
      <c r="P79" s="58">
        <v>66.967432680107152</v>
      </c>
    </row>
    <row r="80" spans="1:16" x14ac:dyDescent="0.25">
      <c r="A80" s="77" t="s">
        <v>73</v>
      </c>
      <c r="B80" s="186">
        <v>62473</v>
      </c>
      <c r="C80" s="186">
        <v>88448</v>
      </c>
      <c r="D80" s="57">
        <v>70.632462011577402</v>
      </c>
      <c r="E80" s="186">
        <v>72328.454100000003</v>
      </c>
      <c r="F80" s="186">
        <v>100303.77145</v>
      </c>
      <c r="G80" s="57">
        <v>72.109406310863093</v>
      </c>
      <c r="H80" s="186">
        <v>71713</v>
      </c>
      <c r="I80" s="186">
        <v>112571</v>
      </c>
      <c r="J80" s="57">
        <v>63.704684154888916</v>
      </c>
      <c r="K80" s="186">
        <v>72953</v>
      </c>
      <c r="L80" s="187">
        <v>126333</v>
      </c>
      <c r="M80" s="57">
        <v>57.746590360396731</v>
      </c>
      <c r="N80" s="187">
        <v>88116</v>
      </c>
      <c r="O80" s="187">
        <v>139573</v>
      </c>
      <c r="P80" s="58">
        <v>63.132554290586285</v>
      </c>
    </row>
    <row r="81" spans="1:16" x14ac:dyDescent="0.25">
      <c r="A81" s="77" t="s">
        <v>74</v>
      </c>
      <c r="B81" s="186">
        <v>19960</v>
      </c>
      <c r="C81" s="186">
        <v>32383</v>
      </c>
      <c r="D81" s="57">
        <v>61.637278819133499</v>
      </c>
      <c r="E81" s="186">
        <v>19553.94428</v>
      </c>
      <c r="F81" s="186">
        <v>36583.397510000003</v>
      </c>
      <c r="G81" s="57">
        <v>53.450323400539702</v>
      </c>
      <c r="H81" s="186">
        <v>19359</v>
      </c>
      <c r="I81" s="186">
        <v>40021</v>
      </c>
      <c r="J81" s="57">
        <v>48.372104645061341</v>
      </c>
      <c r="K81" s="186">
        <v>17809</v>
      </c>
      <c r="L81" s="187">
        <v>36173</v>
      </c>
      <c r="M81" s="57">
        <v>49.232853233074394</v>
      </c>
      <c r="N81" s="187">
        <v>17868</v>
      </c>
      <c r="O81" s="187">
        <v>42015</v>
      </c>
      <c r="P81" s="58">
        <v>42.527668689753661</v>
      </c>
    </row>
    <row r="82" spans="1:16" x14ac:dyDescent="0.25">
      <c r="A82" s="77" t="s">
        <v>75</v>
      </c>
      <c r="B82" s="186">
        <v>256170</v>
      </c>
      <c r="C82" s="186">
        <v>374235</v>
      </c>
      <c r="D82" s="57">
        <v>68.451641348350606</v>
      </c>
      <c r="E82" s="186">
        <v>242552.94978</v>
      </c>
      <c r="F82" s="186">
        <v>390795.03688000003</v>
      </c>
      <c r="G82" s="57">
        <v>62.066537926498803</v>
      </c>
      <c r="H82" s="186">
        <v>235893</v>
      </c>
      <c r="I82" s="186">
        <v>415433</v>
      </c>
      <c r="J82" s="57">
        <v>56.782441452653011</v>
      </c>
      <c r="K82" s="186">
        <v>233853</v>
      </c>
      <c r="L82" s="187">
        <v>403459</v>
      </c>
      <c r="M82" s="57">
        <v>57.962023402625796</v>
      </c>
      <c r="N82" s="187">
        <v>232928</v>
      </c>
      <c r="O82" s="187">
        <v>398370</v>
      </c>
      <c r="P82" s="58">
        <v>58.47026633531641</v>
      </c>
    </row>
    <row r="83" spans="1:16" x14ac:dyDescent="0.25">
      <c r="A83" s="77" t="s">
        <v>76</v>
      </c>
      <c r="B83" s="186">
        <v>29493</v>
      </c>
      <c r="C83" s="186">
        <v>53201</v>
      </c>
      <c r="D83" s="57">
        <v>55.436927877295503</v>
      </c>
      <c r="E83" s="186">
        <v>29617.521560000001</v>
      </c>
      <c r="F83" s="186">
        <v>54259.185749999997</v>
      </c>
      <c r="G83" s="57">
        <v>54.585267269699102</v>
      </c>
      <c r="H83" s="186">
        <v>27854</v>
      </c>
      <c r="I83" s="186">
        <v>59229</v>
      </c>
      <c r="J83" s="57">
        <v>47.027638487902884</v>
      </c>
      <c r="K83" s="186">
        <v>26415</v>
      </c>
      <c r="L83" s="187">
        <v>57008</v>
      </c>
      <c r="M83" s="57">
        <v>46.335602020769009</v>
      </c>
      <c r="N83" s="187">
        <v>25505</v>
      </c>
      <c r="O83" s="187">
        <v>60624</v>
      </c>
      <c r="P83" s="58">
        <v>42.070797044074951</v>
      </c>
    </row>
    <row r="84" spans="1:16" x14ac:dyDescent="0.25">
      <c r="A84" s="77" t="s">
        <v>77</v>
      </c>
      <c r="B84" s="186">
        <v>108201</v>
      </c>
      <c r="C84" s="186">
        <v>163852</v>
      </c>
      <c r="D84" s="57">
        <v>66.035812806679203</v>
      </c>
      <c r="E84" s="186">
        <v>102629.44861000001</v>
      </c>
      <c r="F84" s="186">
        <v>180905.98968</v>
      </c>
      <c r="G84" s="57">
        <v>56.730818471814302</v>
      </c>
      <c r="H84" s="186">
        <v>93797</v>
      </c>
      <c r="I84" s="186">
        <v>200244</v>
      </c>
      <c r="J84" s="57">
        <v>46.841353548670625</v>
      </c>
      <c r="K84" s="186">
        <v>86415</v>
      </c>
      <c r="L84" s="187">
        <v>197129</v>
      </c>
      <c r="M84" s="57">
        <v>43.836776932871366</v>
      </c>
      <c r="N84" s="187">
        <v>79966</v>
      </c>
      <c r="O84" s="187">
        <v>174427</v>
      </c>
      <c r="P84" s="58">
        <v>45.844966662271325</v>
      </c>
    </row>
    <row r="85" spans="1:16" x14ac:dyDescent="0.25">
      <c r="A85" s="77" t="s">
        <v>78</v>
      </c>
      <c r="B85" s="186">
        <v>41931</v>
      </c>
      <c r="C85" s="186">
        <v>57427</v>
      </c>
      <c r="D85" s="57">
        <v>73.016177059571305</v>
      </c>
      <c r="E85" s="186">
        <v>44383.606820000001</v>
      </c>
      <c r="F85" s="186">
        <v>67338.211209999994</v>
      </c>
      <c r="G85" s="57">
        <v>65.911472880659005</v>
      </c>
      <c r="H85" s="186">
        <v>43893</v>
      </c>
      <c r="I85" s="186">
        <v>54680</v>
      </c>
      <c r="J85" s="57">
        <v>80.272494513533289</v>
      </c>
      <c r="K85" s="186">
        <v>36167</v>
      </c>
      <c r="L85" s="187">
        <v>53287</v>
      </c>
      <c r="M85" s="57">
        <v>67.872088877212079</v>
      </c>
      <c r="N85" s="187">
        <v>34363</v>
      </c>
      <c r="O85" s="187">
        <v>55695</v>
      </c>
      <c r="P85" s="58">
        <v>61.698536672950887</v>
      </c>
    </row>
    <row r="86" spans="1:16" x14ac:dyDescent="0.25">
      <c r="A86" s="77" t="s">
        <v>79</v>
      </c>
      <c r="B86" s="186">
        <v>99122</v>
      </c>
      <c r="C86" s="186">
        <v>209411</v>
      </c>
      <c r="D86" s="57">
        <v>47.333712173668097</v>
      </c>
      <c r="E86" s="186">
        <v>102474.4276</v>
      </c>
      <c r="F86" s="186">
        <v>209276.12210000001</v>
      </c>
      <c r="G86" s="57">
        <v>48.966134584161402</v>
      </c>
      <c r="H86" s="186">
        <v>95242</v>
      </c>
      <c r="I86" s="186">
        <v>164024</v>
      </c>
      <c r="J86" s="57">
        <v>58.065892796176165</v>
      </c>
      <c r="K86" s="186">
        <v>71880</v>
      </c>
      <c r="L86" s="187">
        <v>151681</v>
      </c>
      <c r="M86" s="57">
        <v>47.388928079324373</v>
      </c>
      <c r="N86" s="187">
        <v>70715</v>
      </c>
      <c r="O86" s="187">
        <v>145005</v>
      </c>
      <c r="P86" s="58">
        <v>48.767283886762527</v>
      </c>
    </row>
    <row r="87" spans="1:16" x14ac:dyDescent="0.25">
      <c r="A87" s="77" t="s">
        <v>80</v>
      </c>
      <c r="B87" s="186">
        <v>33384</v>
      </c>
      <c r="C87" s="186">
        <v>72713</v>
      </c>
      <c r="D87" s="57">
        <v>45.912010232008001</v>
      </c>
      <c r="E87" s="186">
        <v>41040.510269999999</v>
      </c>
      <c r="F87" s="186">
        <v>68461.617589999994</v>
      </c>
      <c r="G87" s="57">
        <v>59.946743466947602</v>
      </c>
      <c r="H87" s="186">
        <v>43760</v>
      </c>
      <c r="I87" s="186">
        <v>61570</v>
      </c>
      <c r="J87" s="57">
        <v>71.07357479291862</v>
      </c>
      <c r="K87" s="186">
        <v>33290</v>
      </c>
      <c r="L87" s="187">
        <v>56742</v>
      </c>
      <c r="M87" s="57">
        <v>58.669063480314406</v>
      </c>
      <c r="N87" s="187">
        <v>31184</v>
      </c>
      <c r="O87" s="187">
        <v>55237</v>
      </c>
      <c r="P87" s="58">
        <v>56.454912468092047</v>
      </c>
    </row>
    <row r="88" spans="1:16" x14ac:dyDescent="0.25">
      <c r="A88" s="77" t="s">
        <v>81</v>
      </c>
      <c r="B88" s="186">
        <v>21553</v>
      </c>
      <c r="C88" s="186">
        <v>39581</v>
      </c>
      <c r="D88" s="57">
        <v>54.452894065334398</v>
      </c>
      <c r="E88" s="186">
        <v>25186.891100000001</v>
      </c>
      <c r="F88" s="186">
        <v>44353.641000000003</v>
      </c>
      <c r="G88" s="57">
        <v>56.786524244988101</v>
      </c>
      <c r="H88" s="186">
        <v>27464</v>
      </c>
      <c r="I88" s="186">
        <v>38874</v>
      </c>
      <c r="J88" s="57">
        <v>70.648762669136175</v>
      </c>
      <c r="K88" s="186">
        <v>23334</v>
      </c>
      <c r="L88" s="187">
        <v>37558</v>
      </c>
      <c r="M88" s="57">
        <v>62.127908834336232</v>
      </c>
      <c r="N88" s="187">
        <v>22847</v>
      </c>
      <c r="O88" s="187">
        <v>35475</v>
      </c>
      <c r="P88" s="58">
        <v>64.403100775193806</v>
      </c>
    </row>
    <row r="89" spans="1:16" x14ac:dyDescent="0.25">
      <c r="A89" s="77" t="s">
        <v>82</v>
      </c>
      <c r="B89" s="186">
        <v>38682</v>
      </c>
      <c r="C89" s="186">
        <v>85739</v>
      </c>
      <c r="D89" s="57">
        <v>45.115991555768097</v>
      </c>
      <c r="E89" s="186">
        <v>46029.474600000001</v>
      </c>
      <c r="F89" s="186">
        <v>95871.422449999998</v>
      </c>
      <c r="G89" s="57">
        <v>48.011673785278198</v>
      </c>
      <c r="H89" s="186">
        <v>55643</v>
      </c>
      <c r="I89" s="186">
        <v>91996</v>
      </c>
      <c r="J89" s="57">
        <v>60.484151484847168</v>
      </c>
      <c r="K89" s="186">
        <v>44338</v>
      </c>
      <c r="L89" s="187">
        <v>92284</v>
      </c>
      <c r="M89" s="57">
        <v>48.045164925664253</v>
      </c>
      <c r="N89" s="187">
        <v>43874</v>
      </c>
      <c r="O89" s="187">
        <v>84545</v>
      </c>
      <c r="P89" s="58">
        <v>51.894257496008045</v>
      </c>
    </row>
    <row r="90" spans="1:16" x14ac:dyDescent="0.25">
      <c r="A90" s="77" t="s">
        <v>83</v>
      </c>
      <c r="B90" s="186" t="s">
        <v>111</v>
      </c>
      <c r="C90" s="186" t="s">
        <v>111</v>
      </c>
      <c r="D90" s="57" t="s">
        <v>111</v>
      </c>
      <c r="E90" s="186" t="s">
        <v>111</v>
      </c>
      <c r="F90" s="186" t="s">
        <v>111</v>
      </c>
      <c r="G90" s="57" t="s">
        <v>111</v>
      </c>
      <c r="H90" s="186">
        <v>26996</v>
      </c>
      <c r="I90" s="186">
        <v>37021</v>
      </c>
      <c r="J90" s="57">
        <v>72.920774695443129</v>
      </c>
      <c r="K90" s="186">
        <v>22001</v>
      </c>
      <c r="L90" s="187">
        <v>35100</v>
      </c>
      <c r="M90" s="57">
        <v>62.680911680911677</v>
      </c>
      <c r="N90" s="187">
        <v>21539</v>
      </c>
      <c r="O90" s="187">
        <v>32763</v>
      </c>
      <c r="P90" s="58">
        <v>65.741842932576375</v>
      </c>
    </row>
    <row r="91" spans="1:16" x14ac:dyDescent="0.25">
      <c r="A91" s="77" t="s">
        <v>84</v>
      </c>
      <c r="B91" s="186">
        <v>41039</v>
      </c>
      <c r="C91" s="186">
        <v>55885</v>
      </c>
      <c r="D91" s="57">
        <v>73.434732039008694</v>
      </c>
      <c r="E91" s="186">
        <v>33941.143689999997</v>
      </c>
      <c r="F91" s="186">
        <v>52768.67065</v>
      </c>
      <c r="G91" s="57">
        <v>64.320634330779697</v>
      </c>
      <c r="H91" s="186">
        <v>27072</v>
      </c>
      <c r="I91" s="186">
        <v>44452</v>
      </c>
      <c r="J91" s="57">
        <v>60.901646720057592</v>
      </c>
      <c r="K91" s="186">
        <v>27861</v>
      </c>
      <c r="L91" s="187">
        <v>63974</v>
      </c>
      <c r="M91" s="57">
        <v>43.550504892612622</v>
      </c>
      <c r="N91" s="187">
        <v>30335</v>
      </c>
      <c r="O91" s="187">
        <v>55618</v>
      </c>
      <c r="P91" s="58">
        <v>54.541695134668636</v>
      </c>
    </row>
    <row r="92" spans="1:16" x14ac:dyDescent="0.25">
      <c r="A92" s="77" t="s">
        <v>85</v>
      </c>
      <c r="B92" s="186">
        <v>13518</v>
      </c>
      <c r="C92" s="186">
        <v>26479</v>
      </c>
      <c r="D92" s="57">
        <v>51.051776879791497</v>
      </c>
      <c r="E92" s="186">
        <v>21545.221000000001</v>
      </c>
      <c r="F92" s="186">
        <v>29871.535</v>
      </c>
      <c r="G92" s="57">
        <v>72.126259999695407</v>
      </c>
      <c r="H92" s="186">
        <v>16365</v>
      </c>
      <c r="I92" s="186">
        <v>26139</v>
      </c>
      <c r="J92" s="57">
        <v>62.607597842304607</v>
      </c>
      <c r="K92" s="186">
        <v>14810</v>
      </c>
      <c r="L92" s="187">
        <v>33779</v>
      </c>
      <c r="M92" s="57">
        <v>43.843808283252912</v>
      </c>
      <c r="N92" s="187">
        <v>17535</v>
      </c>
      <c r="O92" s="187">
        <v>31508</v>
      </c>
      <c r="P92" s="58">
        <v>55.652532690110448</v>
      </c>
    </row>
    <row r="93" spans="1:16" x14ac:dyDescent="0.25">
      <c r="A93" s="77" t="s">
        <v>86</v>
      </c>
      <c r="B93" s="186">
        <v>76604</v>
      </c>
      <c r="C93" s="186">
        <v>99210</v>
      </c>
      <c r="D93" s="57">
        <v>77.213990525148702</v>
      </c>
      <c r="E93" s="186">
        <v>74808.520310000007</v>
      </c>
      <c r="F93" s="186">
        <v>109026.50753</v>
      </c>
      <c r="G93" s="57">
        <v>68.614983644610902</v>
      </c>
      <c r="H93" s="186">
        <v>71378</v>
      </c>
      <c r="I93" s="186">
        <v>113467</v>
      </c>
      <c r="J93" s="57">
        <v>62.906395692139562</v>
      </c>
      <c r="K93" s="186">
        <v>77407</v>
      </c>
      <c r="L93" s="187">
        <v>127956</v>
      </c>
      <c r="M93" s="57">
        <v>60.495013911031911</v>
      </c>
      <c r="N93" s="187">
        <v>71756</v>
      </c>
      <c r="O93" s="187">
        <v>124800</v>
      </c>
      <c r="P93" s="58">
        <v>57.496794871794876</v>
      </c>
    </row>
    <row r="94" spans="1:16" x14ac:dyDescent="0.25">
      <c r="A94" s="77" t="s">
        <v>87</v>
      </c>
      <c r="B94" s="186">
        <v>29606</v>
      </c>
      <c r="C94" s="186">
        <v>40616</v>
      </c>
      <c r="D94" s="57">
        <v>72.8924561749064</v>
      </c>
      <c r="E94" s="186">
        <v>35309.950360000003</v>
      </c>
      <c r="F94" s="186">
        <v>53541.982620000002</v>
      </c>
      <c r="G94" s="57">
        <v>65.948156254509598</v>
      </c>
      <c r="H94" s="186">
        <v>36981</v>
      </c>
      <c r="I94" s="186">
        <v>59971</v>
      </c>
      <c r="J94" s="57">
        <v>61.664804655583524</v>
      </c>
      <c r="K94" s="186">
        <v>36619</v>
      </c>
      <c r="L94" s="187">
        <v>61526</v>
      </c>
      <c r="M94" s="57">
        <v>59.517927380294509</v>
      </c>
      <c r="N94" s="187">
        <v>31881</v>
      </c>
      <c r="O94" s="187">
        <v>62163</v>
      </c>
      <c r="P94" s="58">
        <v>51.286134839052167</v>
      </c>
    </row>
    <row r="95" spans="1:16" x14ac:dyDescent="0.25">
      <c r="A95" s="77" t="s">
        <v>88</v>
      </c>
      <c r="B95" s="186">
        <v>54556</v>
      </c>
      <c r="C95" s="186">
        <v>70662</v>
      </c>
      <c r="D95" s="57">
        <v>77.206985366958193</v>
      </c>
      <c r="E95" s="186">
        <v>56131.99265</v>
      </c>
      <c r="F95" s="186">
        <v>85482.935289999994</v>
      </c>
      <c r="G95" s="57">
        <v>65.6645592007022</v>
      </c>
      <c r="H95" s="186">
        <v>69956</v>
      </c>
      <c r="I95" s="186">
        <v>102531</v>
      </c>
      <c r="J95" s="57">
        <v>68.229120948786232</v>
      </c>
      <c r="K95" s="186">
        <v>63696</v>
      </c>
      <c r="L95" s="187">
        <v>107065</v>
      </c>
      <c r="M95" s="57">
        <v>59.492831457525796</v>
      </c>
      <c r="N95" s="187">
        <v>54436</v>
      </c>
      <c r="O95" s="187">
        <v>102029</v>
      </c>
      <c r="P95" s="58">
        <v>53.353458330474666</v>
      </c>
    </row>
    <row r="96" spans="1:16" x14ac:dyDescent="0.25">
      <c r="A96" s="77" t="s">
        <v>89</v>
      </c>
      <c r="B96" s="186">
        <v>14123</v>
      </c>
      <c r="C96" s="186">
        <v>21045</v>
      </c>
      <c r="D96" s="57">
        <v>67.108576859111395</v>
      </c>
      <c r="E96" s="186">
        <v>16677.505140000001</v>
      </c>
      <c r="F96" s="186">
        <v>26638.58394</v>
      </c>
      <c r="G96" s="57">
        <v>62.606575400418997</v>
      </c>
      <c r="H96" s="186">
        <v>15995</v>
      </c>
      <c r="I96" s="186">
        <v>27929</v>
      </c>
      <c r="J96" s="57">
        <v>57.270220917326078</v>
      </c>
      <c r="K96" s="186">
        <v>12008</v>
      </c>
      <c r="L96" s="187">
        <v>25948</v>
      </c>
      <c r="M96" s="57">
        <v>46.277169724063512</v>
      </c>
      <c r="N96" s="187">
        <v>12412</v>
      </c>
      <c r="O96" s="187">
        <v>25278</v>
      </c>
      <c r="P96" s="58">
        <v>49.101985916607326</v>
      </c>
    </row>
    <row r="97" spans="1:16" x14ac:dyDescent="0.25">
      <c r="A97" s="77" t="s">
        <v>90</v>
      </c>
      <c r="B97" s="186">
        <v>16071</v>
      </c>
      <c r="C97" s="186">
        <v>23196</v>
      </c>
      <c r="D97" s="57">
        <v>69.283497154681797</v>
      </c>
      <c r="E97" s="186">
        <v>16304.737789999999</v>
      </c>
      <c r="F97" s="186">
        <v>23306.179240000001</v>
      </c>
      <c r="G97" s="57">
        <v>69.958862077300296</v>
      </c>
      <c r="H97" s="186">
        <v>17302</v>
      </c>
      <c r="I97" s="186">
        <v>23763</v>
      </c>
      <c r="J97" s="57">
        <v>72.810672053191936</v>
      </c>
      <c r="K97" s="186">
        <v>16415</v>
      </c>
      <c r="L97" s="187">
        <v>27553</v>
      </c>
      <c r="M97" s="57">
        <v>59.576089717998038</v>
      </c>
      <c r="N97" s="187">
        <v>17470</v>
      </c>
      <c r="O97" s="187">
        <v>27025</v>
      </c>
      <c r="P97" s="58">
        <v>64.643848288621641</v>
      </c>
    </row>
    <row r="98" spans="1:16" x14ac:dyDescent="0.25">
      <c r="A98" s="77" t="s">
        <v>91</v>
      </c>
      <c r="B98" s="186">
        <v>39933</v>
      </c>
      <c r="C98" s="186">
        <v>50166</v>
      </c>
      <c r="D98" s="57">
        <v>79.601722282023701</v>
      </c>
      <c r="E98" s="186">
        <v>31592.753339999999</v>
      </c>
      <c r="F98" s="186">
        <v>45365.800969999997</v>
      </c>
      <c r="G98" s="57">
        <v>69.640021038958395</v>
      </c>
      <c r="H98" s="186">
        <v>27092</v>
      </c>
      <c r="I98" s="186">
        <v>40174</v>
      </c>
      <c r="J98" s="57">
        <v>67.436650570020404</v>
      </c>
      <c r="K98" s="186">
        <v>18738</v>
      </c>
      <c r="L98" s="187">
        <v>46605</v>
      </c>
      <c r="M98" s="57">
        <v>40.205986482137106</v>
      </c>
      <c r="N98" s="187">
        <v>22087</v>
      </c>
      <c r="O98" s="187">
        <v>45021</v>
      </c>
      <c r="P98" s="58">
        <v>49.059327869216588</v>
      </c>
    </row>
    <row r="99" spans="1:16" x14ac:dyDescent="0.25">
      <c r="A99" s="77" t="s">
        <v>92</v>
      </c>
      <c r="B99" s="186">
        <v>84328</v>
      </c>
      <c r="C99" s="186">
        <v>143231</v>
      </c>
      <c r="D99" s="57">
        <v>58.875522756945102</v>
      </c>
      <c r="E99" s="186">
        <v>84049.440879999995</v>
      </c>
      <c r="F99" s="186">
        <v>141651.3394</v>
      </c>
      <c r="G99" s="57">
        <v>59.335436739259002</v>
      </c>
      <c r="H99" s="186">
        <v>92879</v>
      </c>
      <c r="I99" s="186">
        <v>155535</v>
      </c>
      <c r="J99" s="57">
        <v>59.715819590445882</v>
      </c>
      <c r="K99" s="186">
        <v>78975</v>
      </c>
      <c r="L99" s="187">
        <v>165011</v>
      </c>
      <c r="M99" s="57">
        <v>47.860445667258546</v>
      </c>
      <c r="N99" s="187">
        <v>77158</v>
      </c>
      <c r="O99" s="187">
        <v>142006</v>
      </c>
      <c r="P99" s="58">
        <v>54.334323901806968</v>
      </c>
    </row>
    <row r="100" spans="1:16" x14ac:dyDescent="0.25">
      <c r="A100" s="77" t="s">
        <v>93</v>
      </c>
      <c r="B100" s="186">
        <v>64322</v>
      </c>
      <c r="C100" s="186">
        <v>84519</v>
      </c>
      <c r="D100" s="57">
        <v>76.103598007548598</v>
      </c>
      <c r="E100" s="186">
        <v>58985.795899999997</v>
      </c>
      <c r="F100" s="186">
        <v>84549.127470000007</v>
      </c>
      <c r="G100" s="57">
        <v>69.765114868783897</v>
      </c>
      <c r="H100" s="186">
        <v>55422</v>
      </c>
      <c r="I100" s="186">
        <v>81972</v>
      </c>
      <c r="J100" s="57">
        <v>67.610891523934995</v>
      </c>
      <c r="K100" s="186">
        <v>44810</v>
      </c>
      <c r="L100" s="187">
        <v>81660</v>
      </c>
      <c r="M100" s="57">
        <v>54.873867254469758</v>
      </c>
      <c r="N100" s="187">
        <v>47593</v>
      </c>
      <c r="O100" s="187">
        <v>89136</v>
      </c>
      <c r="P100" s="58">
        <v>53.393690540297968</v>
      </c>
    </row>
    <row r="101" spans="1:16" x14ac:dyDescent="0.25">
      <c r="A101" s="77" t="s">
        <v>94</v>
      </c>
      <c r="B101" s="186">
        <v>36101</v>
      </c>
      <c r="C101" s="186">
        <v>42765</v>
      </c>
      <c r="D101" s="57">
        <v>84.417163568338594</v>
      </c>
      <c r="E101" s="186">
        <v>24981.473669999999</v>
      </c>
      <c r="F101" s="186">
        <v>34644.942629999998</v>
      </c>
      <c r="G101" s="57">
        <v>72.107129565190505</v>
      </c>
      <c r="H101" s="186">
        <v>24590</v>
      </c>
      <c r="I101" s="186">
        <v>44586</v>
      </c>
      <c r="J101" s="57">
        <v>55.15184138518817</v>
      </c>
      <c r="K101" s="186">
        <v>21595</v>
      </c>
      <c r="L101" s="187">
        <v>44110</v>
      </c>
      <c r="M101" s="57">
        <v>48.957152573112673</v>
      </c>
      <c r="N101" s="187">
        <v>20491</v>
      </c>
      <c r="O101" s="187">
        <v>39967</v>
      </c>
      <c r="P101" s="58">
        <v>51.269797583005982</v>
      </c>
    </row>
    <row r="102" spans="1:16" x14ac:dyDescent="0.25">
      <c r="A102" s="77" t="s">
        <v>95</v>
      </c>
      <c r="B102" s="186">
        <v>19548</v>
      </c>
      <c r="C102" s="186">
        <v>24695</v>
      </c>
      <c r="D102" s="57">
        <v>79.157724235675204</v>
      </c>
      <c r="E102" s="186">
        <v>15449.310310000001</v>
      </c>
      <c r="F102" s="186">
        <v>20536.45348</v>
      </c>
      <c r="G102" s="57">
        <v>75.228716219408298</v>
      </c>
      <c r="H102" s="186">
        <v>12937</v>
      </c>
      <c r="I102" s="186">
        <v>19035</v>
      </c>
      <c r="J102" s="57">
        <v>67.964276333070657</v>
      </c>
      <c r="K102" s="186">
        <v>12185</v>
      </c>
      <c r="L102" s="187">
        <v>18943</v>
      </c>
      <c r="M102" s="57">
        <v>64.324552605183968</v>
      </c>
      <c r="N102" s="187">
        <v>11589</v>
      </c>
      <c r="O102" s="187">
        <v>19167</v>
      </c>
      <c r="P102" s="58">
        <v>60.463296290499294</v>
      </c>
    </row>
    <row r="103" spans="1:16" x14ac:dyDescent="0.25">
      <c r="A103" s="77" t="s">
        <v>96</v>
      </c>
      <c r="B103" s="186">
        <v>13656</v>
      </c>
      <c r="C103" s="186">
        <v>16994</v>
      </c>
      <c r="D103" s="57">
        <v>80.357773331764093</v>
      </c>
      <c r="E103" s="186">
        <v>13760.645560000001</v>
      </c>
      <c r="F103" s="186">
        <v>17945.539140000001</v>
      </c>
      <c r="G103" s="57">
        <v>76.680034256134405</v>
      </c>
      <c r="H103" s="186">
        <v>8478</v>
      </c>
      <c r="I103" s="186">
        <v>16377</v>
      </c>
      <c r="J103" s="57">
        <v>51.767723026195277</v>
      </c>
      <c r="K103" s="186">
        <v>7943</v>
      </c>
      <c r="L103" s="187">
        <v>15782</v>
      </c>
      <c r="M103" s="57">
        <v>50.32948929159803</v>
      </c>
      <c r="N103" s="187">
        <v>7157</v>
      </c>
      <c r="O103" s="187">
        <v>14353</v>
      </c>
      <c r="P103" s="58">
        <v>49.864139901065982</v>
      </c>
    </row>
    <row r="104" spans="1:16" x14ac:dyDescent="0.25">
      <c r="A104" s="77" t="s">
        <v>97</v>
      </c>
      <c r="B104" s="186">
        <v>102491</v>
      </c>
      <c r="C104" s="186">
        <v>169966</v>
      </c>
      <c r="D104" s="57">
        <v>60.300883706153002</v>
      </c>
      <c r="E104" s="186">
        <v>116243.77959999999</v>
      </c>
      <c r="F104" s="186">
        <v>176930.04797000001</v>
      </c>
      <c r="G104" s="57">
        <v>65.700417161312302</v>
      </c>
      <c r="H104" s="186">
        <v>99830</v>
      </c>
      <c r="I104" s="186">
        <v>214784</v>
      </c>
      <c r="J104" s="57">
        <v>46.479253575685341</v>
      </c>
      <c r="K104" s="186">
        <v>100002</v>
      </c>
      <c r="L104" s="187">
        <v>201144</v>
      </c>
      <c r="M104" s="57">
        <v>49.716620928290176</v>
      </c>
      <c r="N104" s="187">
        <v>95455</v>
      </c>
      <c r="O104" s="187">
        <v>210832</v>
      </c>
      <c r="P104" s="58">
        <v>45.27538514077559</v>
      </c>
    </row>
    <row r="105" spans="1:16" x14ac:dyDescent="0.25">
      <c r="A105" s="77" t="s">
        <v>98</v>
      </c>
      <c r="B105" s="186">
        <v>24858</v>
      </c>
      <c r="C105" s="186">
        <v>40698</v>
      </c>
      <c r="D105" s="57">
        <v>61.079168509509103</v>
      </c>
      <c r="E105" s="186">
        <v>25598.23633</v>
      </c>
      <c r="F105" s="186">
        <v>40214.553599999999</v>
      </c>
      <c r="G105" s="57">
        <v>63.654160094916499</v>
      </c>
      <c r="H105" s="186">
        <v>26666</v>
      </c>
      <c r="I105" s="186">
        <v>49890</v>
      </c>
      <c r="J105" s="57">
        <v>53.449589096011231</v>
      </c>
      <c r="K105" s="186">
        <v>27669</v>
      </c>
      <c r="L105" s="187">
        <v>50313</v>
      </c>
      <c r="M105" s="57">
        <v>54.99373919265399</v>
      </c>
      <c r="N105" s="187">
        <v>22444</v>
      </c>
      <c r="O105" s="187">
        <v>50830</v>
      </c>
      <c r="P105" s="58">
        <v>44.155026559118632</v>
      </c>
    </row>
    <row r="106" spans="1:16" x14ac:dyDescent="0.25">
      <c r="A106" s="77" t="s">
        <v>99</v>
      </c>
      <c r="B106" s="186">
        <v>30093</v>
      </c>
      <c r="C106" s="186">
        <v>52350</v>
      </c>
      <c r="D106" s="57">
        <v>57.484240687679097</v>
      </c>
      <c r="E106" s="186">
        <v>32728.69082</v>
      </c>
      <c r="F106" s="186">
        <v>59868.886420000003</v>
      </c>
      <c r="G106" s="57">
        <v>54.6672784096858</v>
      </c>
      <c r="H106" s="186">
        <v>29477</v>
      </c>
      <c r="I106" s="186">
        <v>71073</v>
      </c>
      <c r="J106" s="57">
        <v>41.47425886060811</v>
      </c>
      <c r="K106" s="186">
        <v>29649</v>
      </c>
      <c r="L106" s="187">
        <v>59579</v>
      </c>
      <c r="M106" s="57">
        <v>49.764178653552428</v>
      </c>
      <c r="N106" s="187">
        <v>29096</v>
      </c>
      <c r="O106" s="187">
        <v>62082</v>
      </c>
      <c r="P106" s="58">
        <v>46.867046809058991</v>
      </c>
    </row>
    <row r="107" spans="1:16" x14ac:dyDescent="0.25">
      <c r="A107" s="77" t="s">
        <v>100</v>
      </c>
      <c r="B107" s="186">
        <v>40682</v>
      </c>
      <c r="C107" s="186">
        <v>70788</v>
      </c>
      <c r="D107" s="57">
        <v>57.470192688026202</v>
      </c>
      <c r="E107" s="186">
        <v>27439.73674</v>
      </c>
      <c r="F107" s="186">
        <v>51171.2768</v>
      </c>
      <c r="G107" s="57">
        <v>53.623318501992102</v>
      </c>
      <c r="H107" s="186">
        <v>24583</v>
      </c>
      <c r="I107" s="186">
        <v>56739</v>
      </c>
      <c r="J107" s="57">
        <v>43.326459754313611</v>
      </c>
      <c r="K107" s="186">
        <v>21966</v>
      </c>
      <c r="L107" s="187">
        <v>56954</v>
      </c>
      <c r="M107" s="57">
        <v>38.567967131369173</v>
      </c>
      <c r="N107" s="187">
        <v>43222</v>
      </c>
      <c r="O107" s="187">
        <v>92475</v>
      </c>
      <c r="P107" s="58">
        <v>46.739118680724523</v>
      </c>
    </row>
    <row r="108" spans="1:16" x14ac:dyDescent="0.25">
      <c r="A108" s="77" t="s">
        <v>101</v>
      </c>
      <c r="B108" s="186">
        <v>21984</v>
      </c>
      <c r="C108" s="186">
        <v>34427</v>
      </c>
      <c r="D108" s="57">
        <v>63.856856537020398</v>
      </c>
      <c r="E108" s="186">
        <v>12260.51859</v>
      </c>
      <c r="F108" s="186">
        <v>21540.499230000001</v>
      </c>
      <c r="G108" s="57">
        <v>56.918451420682302</v>
      </c>
      <c r="H108" s="186">
        <v>11787</v>
      </c>
      <c r="I108" s="186">
        <v>26847</v>
      </c>
      <c r="J108" s="57">
        <v>43.90434685439714</v>
      </c>
      <c r="K108" s="186">
        <v>9902</v>
      </c>
      <c r="L108" s="187">
        <v>25098</v>
      </c>
      <c r="M108" s="57">
        <v>39.453342895848273</v>
      </c>
      <c r="N108" s="187">
        <v>13899</v>
      </c>
      <c r="O108" s="187">
        <v>30177</v>
      </c>
      <c r="P108" s="58">
        <v>46.058256287901386</v>
      </c>
    </row>
    <row r="109" spans="1:16" x14ac:dyDescent="0.25">
      <c r="A109" s="77" t="s">
        <v>102</v>
      </c>
      <c r="B109" s="186">
        <v>77210</v>
      </c>
      <c r="C109" s="186">
        <v>127331</v>
      </c>
      <c r="D109" s="57">
        <v>60.637236808004303</v>
      </c>
      <c r="E109" s="186">
        <v>55126.650829999999</v>
      </c>
      <c r="F109" s="186">
        <v>102601.65922</v>
      </c>
      <c r="G109" s="57">
        <v>53.728810283463901</v>
      </c>
      <c r="H109" s="186">
        <v>45695</v>
      </c>
      <c r="I109" s="186">
        <v>102538</v>
      </c>
      <c r="J109" s="57">
        <v>44.563966529481753</v>
      </c>
      <c r="K109" s="186">
        <v>42129</v>
      </c>
      <c r="L109" s="187">
        <v>90784</v>
      </c>
      <c r="M109" s="57">
        <v>46.405754317941486</v>
      </c>
      <c r="N109" s="187">
        <v>33147</v>
      </c>
      <c r="O109" s="187">
        <v>64220</v>
      </c>
      <c r="P109" s="58">
        <v>51.614761756462158</v>
      </c>
    </row>
    <row r="110" spans="1:16" x14ac:dyDescent="0.25">
      <c r="A110" s="77" t="s">
        <v>103</v>
      </c>
      <c r="B110" s="186">
        <v>10193</v>
      </c>
      <c r="C110" s="186">
        <v>18546</v>
      </c>
      <c r="D110" s="57">
        <v>54.960638412595699</v>
      </c>
      <c r="E110" s="186">
        <v>12689.09145</v>
      </c>
      <c r="F110" s="186">
        <v>23324.617750000001</v>
      </c>
      <c r="G110" s="57">
        <v>54.4021410597393</v>
      </c>
      <c r="H110" s="186">
        <v>11391</v>
      </c>
      <c r="I110" s="186">
        <v>25790</v>
      </c>
      <c r="J110" s="57">
        <v>44.168282279953466</v>
      </c>
      <c r="K110" s="186">
        <v>9908</v>
      </c>
      <c r="L110" s="187">
        <v>25148</v>
      </c>
      <c r="M110" s="57">
        <v>39.398759344679497</v>
      </c>
      <c r="N110" s="187">
        <v>10884</v>
      </c>
      <c r="O110" s="187">
        <v>24862</v>
      </c>
      <c r="P110" s="58">
        <v>43.777652642587078</v>
      </c>
    </row>
    <row r="111" spans="1:16" x14ac:dyDescent="0.25">
      <c r="A111" s="104" t="s">
        <v>104</v>
      </c>
      <c r="B111" s="186" t="s">
        <v>111</v>
      </c>
      <c r="C111" s="186" t="s">
        <v>111</v>
      </c>
      <c r="D111" s="57" t="s">
        <v>111</v>
      </c>
      <c r="E111" s="186">
        <v>16222.94289</v>
      </c>
      <c r="F111" s="186">
        <v>29734.191470000002</v>
      </c>
      <c r="G111" s="57">
        <v>54.559892460395197</v>
      </c>
      <c r="H111" s="186">
        <v>18666</v>
      </c>
      <c r="I111" s="186">
        <v>39334</v>
      </c>
      <c r="J111" s="57">
        <v>47.455127879188488</v>
      </c>
      <c r="K111" s="186">
        <v>19474</v>
      </c>
      <c r="L111" s="187">
        <v>39828</v>
      </c>
      <c r="M111" s="57">
        <v>48.895249573164605</v>
      </c>
      <c r="N111" s="187" t="s">
        <v>111</v>
      </c>
      <c r="O111" s="187" t="s">
        <v>111</v>
      </c>
      <c r="P111" s="58" t="s">
        <v>111</v>
      </c>
    </row>
    <row r="112" spans="1:16" x14ac:dyDescent="0.25">
      <c r="A112" s="104" t="s">
        <v>105</v>
      </c>
      <c r="B112" s="186" t="s">
        <v>111</v>
      </c>
      <c r="C112" s="186" t="s">
        <v>111</v>
      </c>
      <c r="D112" s="57" t="s">
        <v>111</v>
      </c>
      <c r="E112" s="186">
        <v>3942.8794600000001</v>
      </c>
      <c r="F112" s="186">
        <v>7109.9740000000002</v>
      </c>
      <c r="G112" s="57">
        <v>55.4556101049033</v>
      </c>
      <c r="H112" s="186">
        <v>4630</v>
      </c>
      <c r="I112" s="186">
        <v>7919</v>
      </c>
      <c r="J112" s="57">
        <v>58.466978153807304</v>
      </c>
      <c r="K112" s="186">
        <v>4092</v>
      </c>
      <c r="L112" s="187">
        <v>7116</v>
      </c>
      <c r="M112" s="57">
        <v>57.504215851602027</v>
      </c>
      <c r="N112" s="187" t="s">
        <v>111</v>
      </c>
      <c r="O112" s="187" t="s">
        <v>111</v>
      </c>
      <c r="P112" s="58" t="s">
        <v>111</v>
      </c>
    </row>
    <row r="113" spans="1:16" x14ac:dyDescent="0.25">
      <c r="A113" s="104" t="s">
        <v>106</v>
      </c>
      <c r="B113" s="186" t="s">
        <v>111</v>
      </c>
      <c r="C113" s="186" t="s">
        <v>111</v>
      </c>
      <c r="D113" s="57" t="s">
        <v>111</v>
      </c>
      <c r="E113" s="186">
        <v>6661.5550999999996</v>
      </c>
      <c r="F113" s="186">
        <v>12554.4568</v>
      </c>
      <c r="G113" s="57">
        <v>53.061277012001</v>
      </c>
      <c r="H113" s="186">
        <v>6529</v>
      </c>
      <c r="I113" s="186">
        <v>12464</v>
      </c>
      <c r="J113" s="57">
        <v>52.382862644415916</v>
      </c>
      <c r="K113" s="186">
        <v>5721</v>
      </c>
      <c r="L113" s="187">
        <v>11165</v>
      </c>
      <c r="M113" s="57">
        <v>51.240483654276758</v>
      </c>
      <c r="N113" s="187" t="s">
        <v>111</v>
      </c>
      <c r="O113" s="187" t="s">
        <v>111</v>
      </c>
      <c r="P113" s="58" t="s">
        <v>111</v>
      </c>
    </row>
    <row r="114" spans="1:16" x14ac:dyDescent="0.25">
      <c r="A114" s="104" t="s">
        <v>107</v>
      </c>
      <c r="B114" s="186" t="s">
        <v>111</v>
      </c>
      <c r="C114" s="186" t="s">
        <v>111</v>
      </c>
      <c r="D114" s="57" t="s">
        <v>111</v>
      </c>
      <c r="E114" s="186">
        <v>11470.593709999999</v>
      </c>
      <c r="F114" s="186">
        <v>21395.693220000001</v>
      </c>
      <c r="G114" s="57">
        <v>53.611694615613899</v>
      </c>
      <c r="H114" s="186">
        <v>9132</v>
      </c>
      <c r="I114" s="186">
        <v>21543</v>
      </c>
      <c r="J114" s="57">
        <v>42.389639325999163</v>
      </c>
      <c r="K114" s="186">
        <v>8800</v>
      </c>
      <c r="L114" s="187">
        <v>18906</v>
      </c>
      <c r="M114" s="57">
        <v>46.546070030678095</v>
      </c>
      <c r="N114" s="187" t="s">
        <v>111</v>
      </c>
      <c r="O114" s="187" t="s">
        <v>111</v>
      </c>
      <c r="P114" s="58" t="s">
        <v>111</v>
      </c>
    </row>
    <row r="115" spans="1:16" ht="15.75" thickBot="1" x14ac:dyDescent="0.3">
      <c r="A115" s="78" t="s">
        <v>108</v>
      </c>
      <c r="B115" s="188" t="s">
        <v>111</v>
      </c>
      <c r="C115" s="188" t="s">
        <v>111</v>
      </c>
      <c r="D115" s="59" t="s">
        <v>111</v>
      </c>
      <c r="E115" s="188" t="s">
        <v>111</v>
      </c>
      <c r="F115" s="188" t="s">
        <v>111</v>
      </c>
      <c r="G115" s="59" t="s">
        <v>111</v>
      </c>
      <c r="H115" s="188" t="s">
        <v>111</v>
      </c>
      <c r="I115" s="188" t="s">
        <v>111</v>
      </c>
      <c r="J115" s="59" t="s">
        <v>111</v>
      </c>
      <c r="K115" s="188" t="s">
        <v>111</v>
      </c>
      <c r="L115" s="189" t="s">
        <v>111</v>
      </c>
      <c r="M115" s="59" t="s">
        <v>111</v>
      </c>
      <c r="N115" s="189">
        <v>24116</v>
      </c>
      <c r="O115" s="189">
        <v>44859</v>
      </c>
      <c r="P115" s="60">
        <v>53.759557725317109</v>
      </c>
    </row>
    <row r="116" spans="1:16" ht="15.75" thickBot="1" x14ac:dyDescent="0.3"/>
    <row r="117" spans="1:16" ht="20.100000000000001" customHeight="1" x14ac:dyDescent="0.25">
      <c r="A117" s="394" t="s">
        <v>112</v>
      </c>
      <c r="B117" s="382">
        <v>1999</v>
      </c>
      <c r="C117" s="383"/>
      <c r="D117" s="384"/>
      <c r="E117" s="382">
        <v>2008</v>
      </c>
      <c r="F117" s="383"/>
      <c r="G117" s="384"/>
      <c r="H117" s="382">
        <v>2012</v>
      </c>
      <c r="I117" s="383"/>
      <c r="J117" s="384"/>
      <c r="K117" s="382">
        <v>2015</v>
      </c>
      <c r="L117" s="383"/>
      <c r="M117" s="384"/>
      <c r="N117" s="382">
        <v>2018</v>
      </c>
      <c r="O117" s="383"/>
      <c r="P117" s="385"/>
    </row>
    <row r="118" spans="1:16" ht="38.25" customHeight="1" x14ac:dyDescent="0.25">
      <c r="A118" s="395"/>
      <c r="B118" s="307" t="s">
        <v>256</v>
      </c>
      <c r="C118" s="343" t="s">
        <v>310</v>
      </c>
      <c r="D118" s="307" t="s">
        <v>156</v>
      </c>
      <c r="E118" s="307" t="s">
        <v>256</v>
      </c>
      <c r="F118" s="343" t="s">
        <v>310</v>
      </c>
      <c r="G118" s="307" t="s">
        <v>156</v>
      </c>
      <c r="H118" s="307" t="s">
        <v>256</v>
      </c>
      <c r="I118" s="343" t="s">
        <v>310</v>
      </c>
      <c r="J118" s="307" t="s">
        <v>156</v>
      </c>
      <c r="K118" s="307" t="s">
        <v>256</v>
      </c>
      <c r="L118" s="343" t="s">
        <v>310</v>
      </c>
      <c r="M118" s="307" t="s">
        <v>156</v>
      </c>
      <c r="N118" s="307" t="s">
        <v>256</v>
      </c>
      <c r="O118" s="343" t="s">
        <v>310</v>
      </c>
      <c r="P118" s="308" t="s">
        <v>156</v>
      </c>
    </row>
    <row r="119" spans="1:16" x14ac:dyDescent="0.25">
      <c r="A119" s="76" t="s">
        <v>113</v>
      </c>
      <c r="B119" s="79">
        <v>402868</v>
      </c>
      <c r="C119" s="79">
        <v>587640</v>
      </c>
      <c r="D119" s="119">
        <v>68.556939622898369</v>
      </c>
      <c r="E119" s="79">
        <v>398283</v>
      </c>
      <c r="F119" s="79">
        <v>583496</v>
      </c>
      <c r="G119" s="119">
        <v>68.258051469076051</v>
      </c>
      <c r="H119" s="79">
        <v>371995</v>
      </c>
      <c r="I119" s="79">
        <v>600418</v>
      </c>
      <c r="J119" s="119">
        <v>61.956003983891229</v>
      </c>
      <c r="K119" s="79">
        <v>378203</v>
      </c>
      <c r="L119" s="79">
        <v>584051</v>
      </c>
      <c r="M119" s="119">
        <v>64.755132685330565</v>
      </c>
      <c r="N119" s="79">
        <v>402868</v>
      </c>
      <c r="O119" s="79">
        <v>579341</v>
      </c>
      <c r="P119" s="315">
        <v>69.539010703540754</v>
      </c>
    </row>
    <row r="120" spans="1:16" x14ac:dyDescent="0.25">
      <c r="A120" s="77" t="s">
        <v>240</v>
      </c>
      <c r="B120" s="87">
        <v>12035</v>
      </c>
      <c r="C120" s="87">
        <v>20401</v>
      </c>
      <c r="D120" s="120">
        <v>58.992206264398803</v>
      </c>
      <c r="E120" s="87">
        <v>15427</v>
      </c>
      <c r="F120" s="87">
        <v>23024</v>
      </c>
      <c r="G120" s="120">
        <v>67.003995830437802</v>
      </c>
      <c r="H120" s="87">
        <v>21426</v>
      </c>
      <c r="I120" s="87">
        <v>27432</v>
      </c>
      <c r="J120" s="120">
        <v>78.105861767279094</v>
      </c>
      <c r="K120" s="87">
        <v>21199</v>
      </c>
      <c r="L120" s="87">
        <v>26085</v>
      </c>
      <c r="M120" s="120">
        <v>81.268928502971065</v>
      </c>
      <c r="N120" s="87">
        <v>12035</v>
      </c>
      <c r="O120" s="87">
        <v>26346</v>
      </c>
      <c r="P120" s="191">
        <v>45.680558718591058</v>
      </c>
    </row>
    <row r="121" spans="1:16" x14ac:dyDescent="0.25">
      <c r="A121" s="77" t="s">
        <v>114</v>
      </c>
      <c r="B121" s="87">
        <v>1056831</v>
      </c>
      <c r="C121" s="87">
        <v>1365512</v>
      </c>
      <c r="D121" s="120">
        <v>77.394486463685425</v>
      </c>
      <c r="E121" s="87">
        <v>1111341</v>
      </c>
      <c r="F121" s="87">
        <v>1407879</v>
      </c>
      <c r="G121" s="120">
        <v>78.937252420129852</v>
      </c>
      <c r="H121" s="87">
        <v>1053492</v>
      </c>
      <c r="I121" s="87">
        <v>1434108</v>
      </c>
      <c r="J121" s="120">
        <v>73.459739433850174</v>
      </c>
      <c r="K121" s="87">
        <v>992972</v>
      </c>
      <c r="L121" s="87">
        <v>1391858</v>
      </c>
      <c r="M121" s="120">
        <v>71.341473052567139</v>
      </c>
      <c r="N121" s="87">
        <v>1056831</v>
      </c>
      <c r="O121" s="87">
        <v>1376965</v>
      </c>
      <c r="P121" s="191">
        <v>76.750752560885715</v>
      </c>
    </row>
    <row r="122" spans="1:16" x14ac:dyDescent="0.25">
      <c r="A122" s="77" t="s">
        <v>241</v>
      </c>
      <c r="B122" s="87">
        <v>102391</v>
      </c>
      <c r="C122" s="87">
        <v>137752</v>
      </c>
      <c r="D122" s="120">
        <v>74.329955281955989</v>
      </c>
      <c r="E122" s="87">
        <v>116569</v>
      </c>
      <c r="F122" s="87">
        <v>148610</v>
      </c>
      <c r="G122" s="120">
        <v>78.439539734876519</v>
      </c>
      <c r="H122" s="87">
        <v>109250</v>
      </c>
      <c r="I122" s="87">
        <v>146913</v>
      </c>
      <c r="J122" s="120">
        <v>74.36373908367537</v>
      </c>
      <c r="K122" s="87">
        <v>112235</v>
      </c>
      <c r="L122" s="87">
        <v>159808</v>
      </c>
      <c r="M122" s="120">
        <v>70.231152382859435</v>
      </c>
      <c r="N122" s="87">
        <v>102391</v>
      </c>
      <c r="O122" s="87">
        <v>167902</v>
      </c>
      <c r="P122" s="191">
        <v>60.982596991101957</v>
      </c>
    </row>
    <row r="123" spans="1:16" x14ac:dyDescent="0.25">
      <c r="A123" s="77" t="s">
        <v>115</v>
      </c>
      <c r="B123" s="87">
        <v>419250</v>
      </c>
      <c r="C123" s="87">
        <v>602750</v>
      </c>
      <c r="D123" s="120">
        <v>69.556200746578185</v>
      </c>
      <c r="E123" s="87">
        <v>436103</v>
      </c>
      <c r="F123" s="87">
        <v>622757</v>
      </c>
      <c r="G123" s="120">
        <v>70.027795753399801</v>
      </c>
      <c r="H123" s="87">
        <v>407898</v>
      </c>
      <c r="I123" s="87">
        <v>633859</v>
      </c>
      <c r="J123" s="120">
        <v>64.351535593878125</v>
      </c>
      <c r="K123" s="87">
        <v>388267</v>
      </c>
      <c r="L123" s="87">
        <v>647574</v>
      </c>
      <c r="M123" s="120">
        <v>59.957163196792948</v>
      </c>
      <c r="N123" s="87">
        <v>419250</v>
      </c>
      <c r="O123" s="87">
        <v>632769</v>
      </c>
      <c r="P123" s="191">
        <v>66.25640636630429</v>
      </c>
    </row>
    <row r="124" spans="1:16" x14ac:dyDescent="0.25">
      <c r="A124" s="77" t="s">
        <v>116</v>
      </c>
      <c r="B124" s="87">
        <v>118483</v>
      </c>
      <c r="C124" s="87">
        <v>190696</v>
      </c>
      <c r="D124" s="120">
        <v>62.13187481646181</v>
      </c>
      <c r="E124" s="87">
        <v>118310</v>
      </c>
      <c r="F124" s="87">
        <v>199108</v>
      </c>
      <c r="G124" s="120">
        <v>59.420013259135743</v>
      </c>
      <c r="H124" s="87">
        <v>112633</v>
      </c>
      <c r="I124" s="87">
        <v>204305</v>
      </c>
      <c r="J124" s="120">
        <v>55.12983040062651</v>
      </c>
      <c r="K124" s="87">
        <v>102047</v>
      </c>
      <c r="L124" s="87">
        <v>195591</v>
      </c>
      <c r="M124" s="120">
        <v>52.173668522580286</v>
      </c>
      <c r="N124" s="87">
        <v>118483</v>
      </c>
      <c r="O124" s="87">
        <v>180788</v>
      </c>
      <c r="P124" s="191">
        <v>65.536982543089138</v>
      </c>
    </row>
    <row r="125" spans="1:16" x14ac:dyDescent="0.25">
      <c r="A125" s="77" t="s">
        <v>117</v>
      </c>
      <c r="B125" s="87">
        <v>196913</v>
      </c>
      <c r="C125" s="87">
        <v>266400</v>
      </c>
      <c r="D125" s="120">
        <v>73.916291291291287</v>
      </c>
      <c r="E125" s="87">
        <v>172250</v>
      </c>
      <c r="F125" s="87">
        <v>239103</v>
      </c>
      <c r="G125" s="120">
        <v>72.040083144084349</v>
      </c>
      <c r="H125" s="87">
        <v>166056</v>
      </c>
      <c r="I125" s="87">
        <v>241337</v>
      </c>
      <c r="J125" s="120">
        <v>68.806689401127883</v>
      </c>
      <c r="K125" s="87">
        <v>160360</v>
      </c>
      <c r="L125" s="87">
        <v>238694</v>
      </c>
      <c r="M125" s="120">
        <v>67.182250077505088</v>
      </c>
      <c r="N125" s="87">
        <v>196913</v>
      </c>
      <c r="O125" s="87">
        <v>230090</v>
      </c>
      <c r="P125" s="191">
        <v>85.580859663609886</v>
      </c>
    </row>
    <row r="126" spans="1:16" x14ac:dyDescent="0.25">
      <c r="A126" s="77" t="s">
        <v>118</v>
      </c>
      <c r="B126" s="87">
        <v>344702</v>
      </c>
      <c r="C126" s="87">
        <v>456104</v>
      </c>
      <c r="D126" s="120">
        <v>75.575307386034765</v>
      </c>
      <c r="E126" s="87">
        <v>358765</v>
      </c>
      <c r="F126" s="87">
        <v>471810</v>
      </c>
      <c r="G126" s="120">
        <v>76.040143278014455</v>
      </c>
      <c r="H126" s="87">
        <v>360072</v>
      </c>
      <c r="I126" s="87">
        <v>484123</v>
      </c>
      <c r="J126" s="120">
        <v>74.376139947905813</v>
      </c>
      <c r="K126" s="87">
        <v>326210</v>
      </c>
      <c r="L126" s="87">
        <v>471052</v>
      </c>
      <c r="M126" s="120">
        <v>69.251377767210414</v>
      </c>
      <c r="N126" s="87">
        <v>344702</v>
      </c>
      <c r="O126" s="87">
        <v>480702</v>
      </c>
      <c r="P126" s="191">
        <v>71.708043652824415</v>
      </c>
    </row>
    <row r="127" spans="1:16" x14ac:dyDescent="0.25">
      <c r="A127" s="77" t="s">
        <v>119</v>
      </c>
      <c r="B127" s="87">
        <v>295793</v>
      </c>
      <c r="C127" s="87">
        <v>428694</v>
      </c>
      <c r="D127" s="120">
        <v>68.998633057612196</v>
      </c>
      <c r="E127" s="87">
        <v>324794</v>
      </c>
      <c r="F127" s="87">
        <v>449057</v>
      </c>
      <c r="G127" s="120">
        <v>72.328011811418151</v>
      </c>
      <c r="H127" s="87">
        <v>261687</v>
      </c>
      <c r="I127" s="87">
        <v>425577</v>
      </c>
      <c r="J127" s="120">
        <v>61.489930141901461</v>
      </c>
      <c r="K127" s="87">
        <v>241394</v>
      </c>
      <c r="L127" s="87">
        <v>426726</v>
      </c>
      <c r="M127" s="120">
        <v>56.568852143998726</v>
      </c>
      <c r="N127" s="87">
        <v>295793</v>
      </c>
      <c r="O127" s="87">
        <v>412482</v>
      </c>
      <c r="P127" s="191">
        <v>71.71052312585762</v>
      </c>
    </row>
    <row r="128" spans="1:16" x14ac:dyDescent="0.25">
      <c r="A128" s="77" t="s">
        <v>120</v>
      </c>
      <c r="B128" s="87">
        <v>63579</v>
      </c>
      <c r="C128" s="87">
        <v>93984</v>
      </c>
      <c r="D128" s="120">
        <v>67.648748723186927</v>
      </c>
      <c r="E128" s="87">
        <v>60897</v>
      </c>
      <c r="F128" s="87">
        <v>89840</v>
      </c>
      <c r="G128" s="120">
        <v>67.78383793410508</v>
      </c>
      <c r="H128" s="87">
        <v>64892</v>
      </c>
      <c r="I128" s="87">
        <v>105472</v>
      </c>
      <c r="J128" s="120">
        <v>61.525333737864074</v>
      </c>
      <c r="K128" s="87">
        <v>54238</v>
      </c>
      <c r="L128" s="87">
        <v>101978</v>
      </c>
      <c r="M128" s="120">
        <v>53.185981290082175</v>
      </c>
      <c r="N128" s="87">
        <v>63579</v>
      </c>
      <c r="O128" s="87">
        <v>116544</v>
      </c>
      <c r="P128" s="191">
        <v>54.553644975288307</v>
      </c>
    </row>
    <row r="129" spans="1:16" x14ac:dyDescent="0.25">
      <c r="A129" s="77" t="s">
        <v>121</v>
      </c>
      <c r="B129" s="87">
        <v>125067</v>
      </c>
      <c r="C129" s="87">
        <v>168984</v>
      </c>
      <c r="D129" s="120">
        <v>74.011148984519252</v>
      </c>
      <c r="E129" s="87">
        <v>118538</v>
      </c>
      <c r="F129" s="87">
        <v>158695</v>
      </c>
      <c r="G129" s="120">
        <v>74.695485049938554</v>
      </c>
      <c r="H129" s="87">
        <v>117331</v>
      </c>
      <c r="I129" s="87">
        <v>164962</v>
      </c>
      <c r="J129" s="120">
        <v>71.126077520883598</v>
      </c>
      <c r="K129" s="87">
        <v>110096</v>
      </c>
      <c r="L129" s="87">
        <v>167140</v>
      </c>
      <c r="M129" s="120">
        <v>65.870527701328228</v>
      </c>
      <c r="N129" s="87">
        <v>125067</v>
      </c>
      <c r="O129" s="87">
        <v>160922</v>
      </c>
      <c r="P129" s="191">
        <v>77.719019152135814</v>
      </c>
    </row>
    <row r="130" spans="1:16" x14ac:dyDescent="0.25">
      <c r="A130" s="77" t="s">
        <v>122</v>
      </c>
      <c r="B130" s="87">
        <v>573022</v>
      </c>
      <c r="C130" s="87">
        <v>861900</v>
      </c>
      <c r="D130" s="120">
        <v>66.483582782225312</v>
      </c>
      <c r="E130" s="87">
        <v>622444</v>
      </c>
      <c r="F130" s="87">
        <v>964119</v>
      </c>
      <c r="G130" s="120">
        <v>64.560910012145797</v>
      </c>
      <c r="H130" s="87">
        <v>516828</v>
      </c>
      <c r="I130" s="87">
        <v>942139</v>
      </c>
      <c r="J130" s="120">
        <v>54.856873561119968</v>
      </c>
      <c r="K130" s="87">
        <v>458342</v>
      </c>
      <c r="L130" s="87">
        <v>972540</v>
      </c>
      <c r="M130" s="120">
        <v>47.128344335451501</v>
      </c>
      <c r="N130" s="87">
        <v>573022</v>
      </c>
      <c r="O130" s="87">
        <v>938906</v>
      </c>
      <c r="P130" s="191">
        <v>61.030816716476409</v>
      </c>
    </row>
    <row r="131" spans="1:16" x14ac:dyDescent="0.25">
      <c r="A131" s="77" t="s">
        <v>123</v>
      </c>
      <c r="B131" s="87">
        <v>108861</v>
      </c>
      <c r="C131" s="87">
        <v>198102</v>
      </c>
      <c r="D131" s="120">
        <v>54.951994427113306</v>
      </c>
      <c r="E131" s="87">
        <v>121267</v>
      </c>
      <c r="F131" s="87">
        <v>214948</v>
      </c>
      <c r="G131" s="120">
        <v>56.416900831829096</v>
      </c>
      <c r="H131" s="87">
        <v>133546</v>
      </c>
      <c r="I131" s="87">
        <v>231354</v>
      </c>
      <c r="J131" s="120">
        <v>57.723661574902529</v>
      </c>
      <c r="K131" s="87">
        <v>120160</v>
      </c>
      <c r="L131" s="87">
        <v>230772</v>
      </c>
      <c r="M131" s="120">
        <v>52.068708508831229</v>
      </c>
      <c r="N131" s="87">
        <v>108861</v>
      </c>
      <c r="O131" s="87">
        <v>243568</v>
      </c>
      <c r="P131" s="191">
        <v>44.694294817053141</v>
      </c>
    </row>
    <row r="132" spans="1:16" x14ac:dyDescent="0.25">
      <c r="A132" s="77" t="s">
        <v>124</v>
      </c>
      <c r="B132" s="87">
        <v>25882</v>
      </c>
      <c r="C132" s="87">
        <v>47686</v>
      </c>
      <c r="D132" s="120">
        <v>54.275888101329528</v>
      </c>
      <c r="E132" s="87">
        <v>28673</v>
      </c>
      <c r="F132" s="87">
        <v>51142</v>
      </c>
      <c r="G132" s="120">
        <v>56.065464784325989</v>
      </c>
      <c r="H132" s="87">
        <v>28671</v>
      </c>
      <c r="I132" s="87">
        <v>54329</v>
      </c>
      <c r="J132" s="120">
        <v>52.772920539674942</v>
      </c>
      <c r="K132" s="87">
        <v>28121</v>
      </c>
      <c r="L132" s="87">
        <v>53491</v>
      </c>
      <c r="M132" s="120">
        <v>52.571460619543473</v>
      </c>
      <c r="N132" s="87">
        <v>25882</v>
      </c>
      <c r="O132" s="87">
        <v>53270</v>
      </c>
      <c r="P132" s="191">
        <v>48.586446405106066</v>
      </c>
    </row>
    <row r="133" spans="1:16" x14ac:dyDescent="0.25">
      <c r="A133" s="77" t="s">
        <v>125</v>
      </c>
      <c r="B133" s="87">
        <v>448064</v>
      </c>
      <c r="C133" s="87">
        <v>729781</v>
      </c>
      <c r="D133" s="120">
        <v>61.397049251761828</v>
      </c>
      <c r="E133" s="87">
        <v>466682</v>
      </c>
      <c r="F133" s="87">
        <v>762847</v>
      </c>
      <c r="G133" s="120">
        <v>61.176356464664607</v>
      </c>
      <c r="H133" s="87">
        <v>448616</v>
      </c>
      <c r="I133" s="87">
        <v>827497</v>
      </c>
      <c r="J133" s="120">
        <v>54.213610442092239</v>
      </c>
      <c r="K133" s="87">
        <v>437444</v>
      </c>
      <c r="L133" s="87">
        <v>820102</v>
      </c>
      <c r="M133" s="120">
        <v>53.340194268517813</v>
      </c>
      <c r="N133" s="87">
        <v>448064</v>
      </c>
      <c r="O133" s="87">
        <v>815009</v>
      </c>
      <c r="P133" s="191">
        <v>54.976570810874478</v>
      </c>
    </row>
    <row r="134" spans="1:16" x14ac:dyDescent="0.25">
      <c r="A134" s="77" t="s">
        <v>126</v>
      </c>
      <c r="B134" s="87">
        <v>234804</v>
      </c>
      <c r="C134" s="87">
        <v>463794</v>
      </c>
      <c r="D134" s="120">
        <v>50.626786892456565</v>
      </c>
      <c r="E134" s="87">
        <v>259115</v>
      </c>
      <c r="F134" s="87">
        <v>485301</v>
      </c>
      <c r="G134" s="120">
        <v>53.392636734727517</v>
      </c>
      <c r="H134" s="87">
        <v>292998</v>
      </c>
      <c r="I134" s="87">
        <v>448166</v>
      </c>
      <c r="J134" s="120">
        <v>65.377114729809932</v>
      </c>
      <c r="K134" s="87">
        <v>231010</v>
      </c>
      <c r="L134" s="87">
        <v>426653</v>
      </c>
      <c r="M134" s="120">
        <v>54.144703072520294</v>
      </c>
      <c r="N134" s="87">
        <v>234804</v>
      </c>
      <c r="O134" s="87">
        <v>408719</v>
      </c>
      <c r="P134" s="191">
        <v>57.448760639950677</v>
      </c>
    </row>
    <row r="135" spans="1:16" x14ac:dyDescent="0.25">
      <c r="A135" s="77" t="s">
        <v>127</v>
      </c>
      <c r="B135" s="87">
        <v>48919</v>
      </c>
      <c r="C135" s="87">
        <v>81632</v>
      </c>
      <c r="D135" s="120">
        <v>59.926254410035284</v>
      </c>
      <c r="E135" s="87">
        <v>55486</v>
      </c>
      <c r="F135" s="87">
        <v>82640</v>
      </c>
      <c r="G135" s="120">
        <v>67.141819941916751</v>
      </c>
      <c r="H135" s="87">
        <v>43436</v>
      </c>
      <c r="I135" s="87">
        <v>70590</v>
      </c>
      <c r="J135" s="120">
        <v>61.532795013457999</v>
      </c>
      <c r="K135" s="87">
        <v>42671</v>
      </c>
      <c r="L135" s="87">
        <v>97754</v>
      </c>
      <c r="M135" s="120">
        <v>43.651410683961785</v>
      </c>
      <c r="N135" s="87">
        <v>48919</v>
      </c>
      <c r="O135" s="87">
        <v>87126</v>
      </c>
      <c r="P135" s="191">
        <v>56.147418680990747</v>
      </c>
    </row>
    <row r="136" spans="1:16" x14ac:dyDescent="0.25">
      <c r="A136" s="77" t="s">
        <v>128</v>
      </c>
      <c r="B136" s="87">
        <v>161927</v>
      </c>
      <c r="C136" s="87">
        <v>248667</v>
      </c>
      <c r="D136" s="120">
        <v>65.118009225188715</v>
      </c>
      <c r="E136" s="87">
        <v>199233</v>
      </c>
      <c r="F136" s="87">
        <v>297996</v>
      </c>
      <c r="G136" s="120">
        <v>66.857608826964125</v>
      </c>
      <c r="H136" s="87">
        <v>211612</v>
      </c>
      <c r="I136" s="87">
        <v>327661</v>
      </c>
      <c r="J136" s="120">
        <v>64.58260214062706</v>
      </c>
      <c r="K136" s="87">
        <v>206145</v>
      </c>
      <c r="L136" s="87">
        <v>350048</v>
      </c>
      <c r="M136" s="120">
        <v>58.890495017826126</v>
      </c>
      <c r="N136" s="87">
        <v>161927</v>
      </c>
      <c r="O136" s="87">
        <v>341295</v>
      </c>
      <c r="P136" s="191">
        <v>47.444879063566709</v>
      </c>
    </row>
    <row r="137" spans="1:16" x14ac:dyDescent="0.25">
      <c r="A137" s="77" t="s">
        <v>129</v>
      </c>
      <c r="B137" s="87">
        <v>394143</v>
      </c>
      <c r="C137" s="87">
        <v>617645</v>
      </c>
      <c r="D137" s="120">
        <v>63.813841284232851</v>
      </c>
      <c r="E137" s="87">
        <v>403390</v>
      </c>
      <c r="F137" s="87">
        <v>621707</v>
      </c>
      <c r="G137" s="120">
        <v>64.884262200682969</v>
      </c>
      <c r="H137" s="87">
        <v>377371</v>
      </c>
      <c r="I137" s="87">
        <v>693425</v>
      </c>
      <c r="J137" s="120">
        <v>54.421314489670834</v>
      </c>
      <c r="K137" s="87">
        <v>341567</v>
      </c>
      <c r="L137" s="87">
        <v>683146</v>
      </c>
      <c r="M137" s="120">
        <v>49.999121710439645</v>
      </c>
      <c r="N137" s="87">
        <v>394143</v>
      </c>
      <c r="O137" s="87">
        <v>673394</v>
      </c>
      <c r="P137" s="191">
        <v>58.530815540382008</v>
      </c>
    </row>
    <row r="138" spans="1:16" ht="15.75" thickBot="1" x14ac:dyDescent="0.3">
      <c r="A138" s="78" t="s">
        <v>130</v>
      </c>
      <c r="B138" s="94">
        <v>139653</v>
      </c>
      <c r="C138" s="94">
        <v>258566</v>
      </c>
      <c r="D138" s="121">
        <v>54.01058143762134</v>
      </c>
      <c r="E138" s="94">
        <v>145814</v>
      </c>
      <c r="F138" s="94">
        <v>269432</v>
      </c>
      <c r="G138" s="121">
        <v>54.119035600819501</v>
      </c>
      <c r="H138" s="94">
        <v>132413</v>
      </c>
      <c r="I138" s="94">
        <v>293175</v>
      </c>
      <c r="J138" s="121">
        <v>45.1651743839004</v>
      </c>
      <c r="K138" s="94">
        <v>121992</v>
      </c>
      <c r="L138" s="94">
        <v>274999</v>
      </c>
      <c r="M138" s="121">
        <v>44.360888585049402</v>
      </c>
      <c r="N138" s="94">
        <v>139653</v>
      </c>
      <c r="O138" s="94">
        <v>256592</v>
      </c>
      <c r="P138" s="192">
        <v>54.426092785433688</v>
      </c>
    </row>
    <row r="139" spans="1:16" ht="15.75" thickBot="1" x14ac:dyDescent="0.3"/>
    <row r="140" spans="1:16" ht="20.100000000000001" customHeight="1" x14ac:dyDescent="0.25">
      <c r="A140" s="396" t="s">
        <v>136</v>
      </c>
      <c r="B140" s="398">
        <v>1999</v>
      </c>
      <c r="C140" s="398"/>
      <c r="D140" s="398"/>
      <c r="E140" s="398">
        <v>2008</v>
      </c>
      <c r="F140" s="398"/>
      <c r="G140" s="398"/>
      <c r="H140" s="398">
        <v>2012</v>
      </c>
      <c r="I140" s="398"/>
      <c r="J140" s="398"/>
      <c r="K140" s="398">
        <v>2015</v>
      </c>
      <c r="L140" s="398"/>
      <c r="M140" s="398"/>
      <c r="N140" s="398">
        <v>2018</v>
      </c>
      <c r="O140" s="398"/>
      <c r="P140" s="399"/>
    </row>
    <row r="141" spans="1:16" ht="38.25" customHeight="1" x14ac:dyDescent="0.25">
      <c r="A141" s="397"/>
      <c r="B141" s="343" t="s">
        <v>256</v>
      </c>
      <c r="C141" s="343" t="s">
        <v>310</v>
      </c>
      <c r="D141" s="343" t="s">
        <v>156</v>
      </c>
      <c r="E141" s="343" t="s">
        <v>256</v>
      </c>
      <c r="F141" s="343" t="s">
        <v>310</v>
      </c>
      <c r="G141" s="343" t="s">
        <v>156</v>
      </c>
      <c r="H141" s="343" t="s">
        <v>256</v>
      </c>
      <c r="I141" s="343" t="s">
        <v>310</v>
      </c>
      <c r="J141" s="343" t="s">
        <v>156</v>
      </c>
      <c r="K141" s="343" t="s">
        <v>256</v>
      </c>
      <c r="L141" s="343" t="s">
        <v>310</v>
      </c>
      <c r="M141" s="343" t="s">
        <v>156</v>
      </c>
      <c r="N141" s="343" t="s">
        <v>256</v>
      </c>
      <c r="O141" s="343" t="s">
        <v>310</v>
      </c>
      <c r="P141" s="308" t="s">
        <v>156</v>
      </c>
    </row>
    <row r="142" spans="1:16" x14ac:dyDescent="0.25">
      <c r="A142" s="193" t="s">
        <v>131</v>
      </c>
      <c r="B142" s="87">
        <v>1668647</v>
      </c>
      <c r="C142" s="87">
        <v>2239953</v>
      </c>
      <c r="D142" s="120">
        <v>74.494732701980809</v>
      </c>
      <c r="E142" s="87">
        <v>1697301</v>
      </c>
      <c r="F142" s="87">
        <v>2253502</v>
      </c>
      <c r="G142" s="120">
        <v>75.318371139675051</v>
      </c>
      <c r="H142" s="87">
        <v>1612969</v>
      </c>
      <c r="I142" s="87">
        <v>2303295</v>
      </c>
      <c r="J142" s="120">
        <v>70.028763141499468</v>
      </c>
      <c r="K142" s="87">
        <v>1552734</v>
      </c>
      <c r="L142" s="87">
        <v>2240688</v>
      </c>
      <c r="M142" s="120">
        <v>69.297198003470356</v>
      </c>
      <c r="N142" s="87">
        <v>1494318</v>
      </c>
      <c r="O142" s="87">
        <v>2212742</v>
      </c>
      <c r="P142" s="191">
        <v>67.53241001436227</v>
      </c>
    </row>
    <row r="143" spans="1:16" x14ac:dyDescent="0.25">
      <c r="A143" s="193" t="s">
        <v>132</v>
      </c>
      <c r="B143" s="87">
        <v>984826</v>
      </c>
      <c r="C143" s="87">
        <v>1387302</v>
      </c>
      <c r="D143" s="120">
        <v>70.988580712779196</v>
      </c>
      <c r="E143" s="87">
        <v>1029747</v>
      </c>
      <c r="F143" s="87">
        <v>1442285</v>
      </c>
      <c r="G143" s="120">
        <v>71.396915311467566</v>
      </c>
      <c r="H143" s="87">
        <v>989853</v>
      </c>
      <c r="I143" s="87">
        <v>1469200</v>
      </c>
      <c r="J143" s="120">
        <v>67.373604682820584</v>
      </c>
      <c r="K143" s="87">
        <v>928759</v>
      </c>
      <c r="L143" s="87">
        <v>1474025</v>
      </c>
      <c r="M143" s="120">
        <v>63.008361459269693</v>
      </c>
      <c r="N143" s="87">
        <v>918590</v>
      </c>
      <c r="O143" s="87">
        <v>1462161</v>
      </c>
      <c r="P143" s="191">
        <v>62.824134961881761</v>
      </c>
    </row>
    <row r="144" spans="1:16" x14ac:dyDescent="0.25">
      <c r="A144" s="193" t="s">
        <v>133</v>
      </c>
      <c r="B144" s="87">
        <v>1057461</v>
      </c>
      <c r="C144" s="87">
        <v>1553562</v>
      </c>
      <c r="D144" s="120">
        <v>68.066868267890186</v>
      </c>
      <c r="E144" s="87">
        <v>1126673</v>
      </c>
      <c r="F144" s="87">
        <v>1661711</v>
      </c>
      <c r="G144" s="120">
        <v>67.801982414511315</v>
      </c>
      <c r="H144" s="87">
        <v>960738</v>
      </c>
      <c r="I144" s="87">
        <v>1638150</v>
      </c>
      <c r="J144" s="120">
        <v>58.647742880688583</v>
      </c>
      <c r="K144" s="87">
        <v>864070</v>
      </c>
      <c r="L144" s="87">
        <v>1668384</v>
      </c>
      <c r="M144" s="120">
        <v>51.790834723900488</v>
      </c>
      <c r="N144" s="87">
        <v>835614</v>
      </c>
      <c r="O144" s="87">
        <v>1628854</v>
      </c>
      <c r="P144" s="191">
        <v>51.300730452207496</v>
      </c>
    </row>
    <row r="145" spans="1:16" x14ac:dyDescent="0.25">
      <c r="A145" s="193" t="s">
        <v>134</v>
      </c>
      <c r="B145" s="87">
        <v>1028457</v>
      </c>
      <c r="C145" s="87">
        <v>1769662</v>
      </c>
      <c r="D145" s="120">
        <v>58.116013114368734</v>
      </c>
      <c r="E145" s="87">
        <v>1130456</v>
      </c>
      <c r="F145" s="87">
        <v>1894874</v>
      </c>
      <c r="G145" s="120">
        <v>59.658636933115339</v>
      </c>
      <c r="H145" s="87">
        <v>1158879</v>
      </c>
      <c r="I145" s="87">
        <v>1959597</v>
      </c>
      <c r="J145" s="120">
        <v>59.138639220207011</v>
      </c>
      <c r="K145" s="87">
        <v>1065551</v>
      </c>
      <c r="L145" s="87">
        <v>1978820</v>
      </c>
      <c r="M145" s="120">
        <v>53.847798182755383</v>
      </c>
      <c r="N145" s="87">
        <v>1041812</v>
      </c>
      <c r="O145" s="87">
        <v>1948987</v>
      </c>
      <c r="P145" s="191">
        <v>53.454025090983158</v>
      </c>
    </row>
    <row r="146" spans="1:16" ht="15.75" thickBot="1" x14ac:dyDescent="0.3">
      <c r="A146" s="194" t="s">
        <v>135</v>
      </c>
      <c r="B146" s="94">
        <v>533796</v>
      </c>
      <c r="C146" s="94">
        <v>876211</v>
      </c>
      <c r="D146" s="121">
        <v>60.920942558356373</v>
      </c>
      <c r="E146" s="94">
        <v>549204</v>
      </c>
      <c r="F146" s="94">
        <v>891139</v>
      </c>
      <c r="G146" s="121">
        <v>61.62944276930984</v>
      </c>
      <c r="H146" s="94">
        <v>509784</v>
      </c>
      <c r="I146" s="94">
        <v>986600</v>
      </c>
      <c r="J146" s="121">
        <v>51.670788566795053</v>
      </c>
      <c r="K146" s="94">
        <v>463559</v>
      </c>
      <c r="L146" s="94">
        <v>958145</v>
      </c>
      <c r="M146" s="121">
        <v>48.380881808077064</v>
      </c>
      <c r="N146" s="94">
        <v>458337</v>
      </c>
      <c r="O146" s="94">
        <v>929986</v>
      </c>
      <c r="P146" s="192">
        <v>49.284290301144317</v>
      </c>
    </row>
    <row r="147" spans="1:16" ht="15.75" thickBot="1" x14ac:dyDescent="0.3"/>
    <row r="148" spans="1:16" ht="20.100000000000001" customHeight="1" x14ac:dyDescent="0.25">
      <c r="A148" s="394" t="s">
        <v>137</v>
      </c>
      <c r="B148" s="398">
        <v>1999</v>
      </c>
      <c r="C148" s="398"/>
      <c r="D148" s="398"/>
      <c r="E148" s="398">
        <v>2008</v>
      </c>
      <c r="F148" s="398"/>
      <c r="G148" s="398"/>
      <c r="H148" s="398">
        <v>2012</v>
      </c>
      <c r="I148" s="398"/>
      <c r="J148" s="398"/>
      <c r="K148" s="398">
        <v>2015</v>
      </c>
      <c r="L148" s="398"/>
      <c r="M148" s="398"/>
      <c r="N148" s="398">
        <v>2018</v>
      </c>
      <c r="O148" s="398"/>
      <c r="P148" s="399"/>
    </row>
    <row r="149" spans="1:16" ht="38.25" customHeight="1" x14ac:dyDescent="0.25">
      <c r="A149" s="395"/>
      <c r="B149" s="343" t="s">
        <v>256</v>
      </c>
      <c r="C149" s="343" t="s">
        <v>310</v>
      </c>
      <c r="D149" s="343" t="s">
        <v>156</v>
      </c>
      <c r="E149" s="343" t="s">
        <v>256</v>
      </c>
      <c r="F149" s="343" t="s">
        <v>310</v>
      </c>
      <c r="G149" s="343" t="s">
        <v>156</v>
      </c>
      <c r="H149" s="343" t="s">
        <v>256</v>
      </c>
      <c r="I149" s="343" t="s">
        <v>310</v>
      </c>
      <c r="J149" s="343" t="s">
        <v>156</v>
      </c>
      <c r="K149" s="343" t="s">
        <v>256</v>
      </c>
      <c r="L149" s="343" t="s">
        <v>310</v>
      </c>
      <c r="M149" s="343" t="s">
        <v>156</v>
      </c>
      <c r="N149" s="343" t="s">
        <v>256</v>
      </c>
      <c r="O149" s="343" t="s">
        <v>310</v>
      </c>
      <c r="P149" s="308" t="s">
        <v>156</v>
      </c>
    </row>
    <row r="150" spans="1:16" x14ac:dyDescent="0.25">
      <c r="A150" s="198" t="s">
        <v>138</v>
      </c>
      <c r="B150" s="133">
        <v>3710934</v>
      </c>
      <c r="C150" s="87">
        <v>5180817</v>
      </c>
      <c r="D150" s="184">
        <f>B150/C150*100</f>
        <v>71.628355141669743</v>
      </c>
      <c r="E150" s="133">
        <v>3853721</v>
      </c>
      <c r="F150" s="87">
        <v>5357498</v>
      </c>
      <c r="G150" s="184">
        <f>E150/F150*100</f>
        <v>71.931356763922267</v>
      </c>
      <c r="H150" s="133">
        <v>3563560</v>
      </c>
      <c r="I150" s="87">
        <v>5410645</v>
      </c>
      <c r="J150" s="184">
        <f>H150/I150*100</f>
        <v>65.862018299112208</v>
      </c>
      <c r="K150" s="133">
        <v>3345563</v>
      </c>
      <c r="L150" s="87">
        <v>5383097</v>
      </c>
      <c r="M150" s="184">
        <f>K150/L150*100</f>
        <v>62.149409531353413</v>
      </c>
      <c r="N150" s="133">
        <v>3248522</v>
      </c>
      <c r="O150" s="87">
        <v>5303757</v>
      </c>
      <c r="P150" s="191">
        <f>N150/O150*100</f>
        <v>61.249450153919192</v>
      </c>
    </row>
    <row r="151" spans="1:16" ht="15.75" thickBot="1" x14ac:dyDescent="0.3">
      <c r="A151" s="199" t="s">
        <v>139</v>
      </c>
      <c r="B151" s="135">
        <v>1562253</v>
      </c>
      <c r="C151" s="135">
        <v>2645873</v>
      </c>
      <c r="D151" s="190">
        <f>B151/C151*100</f>
        <v>59.04489746862378</v>
      </c>
      <c r="E151" s="135">
        <v>1679660</v>
      </c>
      <c r="F151" s="94">
        <v>2786013</v>
      </c>
      <c r="G151" s="190">
        <f>E151/F151*100</f>
        <v>60.289022341245357</v>
      </c>
      <c r="H151" s="135">
        <v>1668663</v>
      </c>
      <c r="I151" s="94">
        <v>2946197</v>
      </c>
      <c r="J151" s="190">
        <f>H151/I151*100</f>
        <v>56.637862301808063</v>
      </c>
      <c r="K151" s="135">
        <v>1529110</v>
      </c>
      <c r="L151" s="94">
        <v>2936965</v>
      </c>
      <c r="M151" s="190">
        <f>K151/L151*100</f>
        <v>52.064290858079687</v>
      </c>
      <c r="N151" s="135">
        <v>1500149</v>
      </c>
      <c r="O151" s="94">
        <v>2878973</v>
      </c>
      <c r="P151" s="192">
        <f>N151/O151*100</f>
        <v>52.107088187350136</v>
      </c>
    </row>
    <row r="152" spans="1:16" ht="15.75" thickBot="1" x14ac:dyDescent="0.3">
      <c r="A152" s="85"/>
    </row>
    <row r="153" spans="1:16" ht="15.75" thickBot="1" x14ac:dyDescent="0.3">
      <c r="A153" s="200" t="s">
        <v>140</v>
      </c>
      <c r="B153" s="195">
        <v>5273187</v>
      </c>
      <c r="C153" s="195">
        <v>7826690</v>
      </c>
      <c r="D153" s="196">
        <f>B153/C153*100</f>
        <v>67.374420093296138</v>
      </c>
      <c r="E153" s="195">
        <v>5533381</v>
      </c>
      <c r="F153" s="195">
        <v>8143511</v>
      </c>
      <c r="G153" s="196">
        <f>E153/F153*100</f>
        <v>67.948345621440183</v>
      </c>
      <c r="H153" s="195">
        <v>5232223</v>
      </c>
      <c r="I153" s="195">
        <v>8356842</v>
      </c>
      <c r="J153" s="196">
        <f>H153/I153*100</f>
        <v>62.610050543016129</v>
      </c>
      <c r="K153" s="195">
        <v>4874673</v>
      </c>
      <c r="L153" s="195">
        <v>8320062</v>
      </c>
      <c r="M153" s="196">
        <f>K153/L153*100</f>
        <v>58.589383107962412</v>
      </c>
      <c r="N153" s="195">
        <v>4748671</v>
      </c>
      <c r="O153" s="195">
        <v>8182730</v>
      </c>
      <c r="P153" s="197">
        <f>N153/O153*100</f>
        <v>58.032844784075735</v>
      </c>
    </row>
    <row r="155" spans="1:16" x14ac:dyDescent="0.25">
      <c r="A155" s="73" t="s">
        <v>233</v>
      </c>
    </row>
  </sheetData>
  <mergeCells count="25">
    <mergeCell ref="E148:G148"/>
    <mergeCell ref="H148:J148"/>
    <mergeCell ref="K148:M148"/>
    <mergeCell ref="N148:P148"/>
    <mergeCell ref="A148:A149"/>
    <mergeCell ref="B148:D148"/>
    <mergeCell ref="K117:M117"/>
    <mergeCell ref="N117:P117"/>
    <mergeCell ref="A140:A141"/>
    <mergeCell ref="B140:D140"/>
    <mergeCell ref="E140:G140"/>
    <mergeCell ref="H140:J140"/>
    <mergeCell ref="K140:M140"/>
    <mergeCell ref="N140:P140"/>
    <mergeCell ref="A117:A118"/>
    <mergeCell ref="B117:D117"/>
    <mergeCell ref="E117:G117"/>
    <mergeCell ref="H117:J117"/>
    <mergeCell ref="A1:N1"/>
    <mergeCell ref="N3:P3"/>
    <mergeCell ref="B3:D3"/>
    <mergeCell ref="A3:A4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5"/>
  <sheetViews>
    <sheetView zoomScaleNormal="100" workbookViewId="0">
      <pane ySplit="2" topLeftCell="A3" activePane="bottomLeft" state="frozen"/>
      <selection activeCell="A27" sqref="A27"/>
      <selection pane="bottomLeft" sqref="A1:G1"/>
    </sheetView>
  </sheetViews>
  <sheetFormatPr defaultColWidth="9.140625" defaultRowHeight="15" x14ac:dyDescent="0.25"/>
  <cols>
    <col min="1" max="1" width="28.7109375" style="86" customWidth="1"/>
    <col min="2" max="2" width="10.7109375" style="75" customWidth="1"/>
    <col min="3" max="3" width="12.7109375" style="75" customWidth="1"/>
    <col min="4" max="5" width="10.7109375" style="75" customWidth="1"/>
    <col min="6" max="6" width="12.7109375" style="75" customWidth="1"/>
    <col min="7" max="7" width="10.7109375" style="75" customWidth="1"/>
    <col min="8" max="16384" width="9.140625" style="75"/>
  </cols>
  <sheetData>
    <row r="1" spans="1:14" ht="61.5" customHeight="1" x14ac:dyDescent="0.25">
      <c r="A1" s="393" t="s">
        <v>306</v>
      </c>
      <c r="B1" s="393"/>
      <c r="C1" s="393"/>
      <c r="D1" s="393"/>
      <c r="E1" s="393"/>
      <c r="F1" s="393"/>
      <c r="G1" s="393"/>
      <c r="H1" s="330"/>
      <c r="I1" s="330"/>
      <c r="J1" s="330"/>
      <c r="K1" s="330"/>
      <c r="L1" s="330"/>
      <c r="M1" s="330"/>
      <c r="N1" s="330"/>
    </row>
    <row r="2" spans="1:14" ht="15.75" thickBot="1" x14ac:dyDescent="0.3"/>
    <row r="3" spans="1:14" ht="20.100000000000001" customHeight="1" x14ac:dyDescent="0.25">
      <c r="A3" s="394" t="s">
        <v>109</v>
      </c>
      <c r="B3" s="400" t="s">
        <v>299</v>
      </c>
      <c r="C3" s="400"/>
      <c r="D3" s="400" t="s">
        <v>304</v>
      </c>
      <c r="E3" s="400"/>
      <c r="F3" s="401" t="s">
        <v>300</v>
      </c>
      <c r="G3" s="401" t="s">
        <v>301</v>
      </c>
    </row>
    <row r="4" spans="1:14" ht="38.25" customHeight="1" x14ac:dyDescent="0.25">
      <c r="A4" s="395"/>
      <c r="B4" s="307" t="s">
        <v>302</v>
      </c>
      <c r="C4" s="307" t="s">
        <v>303</v>
      </c>
      <c r="D4" s="307" t="s">
        <v>302</v>
      </c>
      <c r="E4" s="307" t="s">
        <v>303</v>
      </c>
      <c r="F4" s="402"/>
      <c r="G4" s="402"/>
    </row>
    <row r="5" spans="1:14" x14ac:dyDescent="0.25">
      <c r="A5" s="76" t="s">
        <v>0</v>
      </c>
      <c r="B5" s="281">
        <v>296.7</v>
      </c>
      <c r="C5" s="45">
        <v>364</v>
      </c>
      <c r="D5" s="281">
        <v>202.5</v>
      </c>
      <c r="E5" s="45">
        <v>249</v>
      </c>
      <c r="F5" s="281">
        <v>31.8</v>
      </c>
      <c r="G5" s="281">
        <v>68.2</v>
      </c>
    </row>
    <row r="6" spans="1:14" x14ac:dyDescent="0.25">
      <c r="A6" s="77" t="s">
        <v>1</v>
      </c>
      <c r="B6" s="331">
        <v>21.9</v>
      </c>
      <c r="C6" s="186">
        <v>356</v>
      </c>
      <c r="D6" s="331">
        <v>12.7</v>
      </c>
      <c r="E6" s="186">
        <v>207</v>
      </c>
      <c r="F6" s="331">
        <v>41.8</v>
      </c>
      <c r="G6" s="331">
        <v>58.2</v>
      </c>
    </row>
    <row r="7" spans="1:14" x14ac:dyDescent="0.25">
      <c r="A7" s="77" t="s">
        <v>2</v>
      </c>
      <c r="B7" s="331">
        <v>49.4</v>
      </c>
      <c r="C7" s="186">
        <v>371</v>
      </c>
      <c r="D7" s="331">
        <v>29.5</v>
      </c>
      <c r="E7" s="186">
        <v>221</v>
      </c>
      <c r="F7" s="331">
        <v>40.299999999999997</v>
      </c>
      <c r="G7" s="331">
        <v>59.7</v>
      </c>
    </row>
    <row r="8" spans="1:14" x14ac:dyDescent="0.25">
      <c r="A8" s="77" t="s">
        <v>3</v>
      </c>
      <c r="B8" s="331">
        <v>84.1</v>
      </c>
      <c r="C8" s="186">
        <v>394</v>
      </c>
      <c r="D8" s="331">
        <v>50</v>
      </c>
      <c r="E8" s="186">
        <v>234</v>
      </c>
      <c r="F8" s="331">
        <v>40.6</v>
      </c>
      <c r="G8" s="331">
        <v>59.4</v>
      </c>
    </row>
    <row r="9" spans="1:14" x14ac:dyDescent="0.25">
      <c r="A9" s="77" t="s">
        <v>4</v>
      </c>
      <c r="B9" s="331">
        <v>20.399999999999999</v>
      </c>
      <c r="C9" s="186">
        <v>264</v>
      </c>
      <c r="D9" s="331">
        <v>14.4</v>
      </c>
      <c r="E9" s="186">
        <v>186</v>
      </c>
      <c r="F9" s="331">
        <v>29.6</v>
      </c>
      <c r="G9" s="331">
        <v>70.400000000000006</v>
      </c>
    </row>
    <row r="10" spans="1:14" x14ac:dyDescent="0.25">
      <c r="A10" s="77" t="s">
        <v>5</v>
      </c>
      <c r="B10" s="331">
        <v>48.3</v>
      </c>
      <c r="C10" s="186">
        <v>319</v>
      </c>
      <c r="D10" s="331">
        <v>32.700000000000003</v>
      </c>
      <c r="E10" s="186">
        <v>216</v>
      </c>
      <c r="F10" s="331">
        <v>32.299999999999997</v>
      </c>
      <c r="G10" s="331">
        <v>67.7</v>
      </c>
    </row>
    <row r="11" spans="1:14" x14ac:dyDescent="0.25">
      <c r="A11" s="77" t="s">
        <v>6</v>
      </c>
      <c r="B11" s="331">
        <v>14.7</v>
      </c>
      <c r="C11" s="186">
        <v>232</v>
      </c>
      <c r="D11" s="331">
        <v>9.9</v>
      </c>
      <c r="E11" s="186">
        <v>157</v>
      </c>
      <c r="F11" s="331">
        <v>32.299999999999997</v>
      </c>
      <c r="G11" s="331">
        <v>67.7</v>
      </c>
    </row>
    <row r="12" spans="1:14" x14ac:dyDescent="0.25">
      <c r="A12" s="77" t="s">
        <v>7</v>
      </c>
      <c r="B12" s="331">
        <v>31.7</v>
      </c>
      <c r="C12" s="186">
        <v>557</v>
      </c>
      <c r="D12" s="331">
        <v>17.3</v>
      </c>
      <c r="E12" s="186">
        <v>303</v>
      </c>
      <c r="F12" s="331">
        <v>45.5</v>
      </c>
      <c r="G12" s="331">
        <v>54.5</v>
      </c>
    </row>
    <row r="13" spans="1:14" x14ac:dyDescent="0.25">
      <c r="A13" s="77" t="s">
        <v>242</v>
      </c>
      <c r="B13" s="331">
        <v>26.3</v>
      </c>
      <c r="C13" s="186">
        <v>576</v>
      </c>
      <c r="D13" s="331">
        <v>20</v>
      </c>
      <c r="E13" s="186">
        <v>438</v>
      </c>
      <c r="F13" s="331">
        <v>23.9</v>
      </c>
      <c r="G13" s="331">
        <v>76.099999999999994</v>
      </c>
    </row>
    <row r="14" spans="1:14" x14ac:dyDescent="0.25">
      <c r="A14" s="77" t="s">
        <v>8</v>
      </c>
      <c r="B14" s="331">
        <v>123.4</v>
      </c>
      <c r="C14" s="186">
        <v>382</v>
      </c>
      <c r="D14" s="331">
        <v>74.599999999999994</v>
      </c>
      <c r="E14" s="186">
        <v>231</v>
      </c>
      <c r="F14" s="331">
        <v>39.5</v>
      </c>
      <c r="G14" s="331">
        <v>60.5</v>
      </c>
    </row>
    <row r="15" spans="1:14" x14ac:dyDescent="0.25">
      <c r="A15" s="77" t="s">
        <v>9</v>
      </c>
      <c r="B15" s="331">
        <v>85.3</v>
      </c>
      <c r="C15" s="186">
        <v>391</v>
      </c>
      <c r="D15" s="331">
        <v>52.4</v>
      </c>
      <c r="E15" s="186">
        <v>240</v>
      </c>
      <c r="F15" s="331">
        <v>38.6</v>
      </c>
      <c r="G15" s="331">
        <v>61.4</v>
      </c>
    </row>
    <row r="16" spans="1:14" x14ac:dyDescent="0.25">
      <c r="A16" s="77" t="s">
        <v>10</v>
      </c>
      <c r="B16" s="331">
        <v>25.3</v>
      </c>
      <c r="C16" s="186">
        <v>385</v>
      </c>
      <c r="D16" s="331">
        <v>17.399999999999999</v>
      </c>
      <c r="E16" s="186">
        <v>265</v>
      </c>
      <c r="F16" s="331">
        <v>31.2</v>
      </c>
      <c r="G16" s="331">
        <v>68.8</v>
      </c>
    </row>
    <row r="17" spans="1:7" x14ac:dyDescent="0.25">
      <c r="A17" s="77" t="s">
        <v>11</v>
      </c>
      <c r="B17" s="331">
        <v>449.8</v>
      </c>
      <c r="C17" s="186">
        <v>378</v>
      </c>
      <c r="D17" s="331">
        <v>370.7</v>
      </c>
      <c r="E17" s="186">
        <v>311</v>
      </c>
      <c r="F17" s="331">
        <v>17.600000000000001</v>
      </c>
      <c r="G17" s="331">
        <v>82.4</v>
      </c>
    </row>
    <row r="18" spans="1:7" x14ac:dyDescent="0.25">
      <c r="A18" s="77" t="s">
        <v>12</v>
      </c>
      <c r="B18" s="331">
        <v>160.4</v>
      </c>
      <c r="C18" s="186">
        <v>396</v>
      </c>
      <c r="D18" s="331">
        <v>96.3</v>
      </c>
      <c r="E18" s="186">
        <v>238</v>
      </c>
      <c r="F18" s="331">
        <v>40</v>
      </c>
      <c r="G18" s="331">
        <v>60</v>
      </c>
    </row>
    <row r="19" spans="1:7" x14ac:dyDescent="0.25">
      <c r="A19" s="77" t="s">
        <v>13</v>
      </c>
      <c r="B19" s="331">
        <v>206.2</v>
      </c>
      <c r="C19" s="186">
        <v>449</v>
      </c>
      <c r="D19" s="331">
        <v>119.1</v>
      </c>
      <c r="E19" s="186">
        <v>259</v>
      </c>
      <c r="F19" s="331">
        <v>42.2</v>
      </c>
      <c r="G19" s="331">
        <v>57.8</v>
      </c>
    </row>
    <row r="20" spans="1:7" x14ac:dyDescent="0.25">
      <c r="A20" s="77" t="s">
        <v>14</v>
      </c>
      <c r="B20" s="331">
        <v>64</v>
      </c>
      <c r="C20" s="186">
        <v>325</v>
      </c>
      <c r="D20" s="331">
        <v>48.1</v>
      </c>
      <c r="E20" s="186">
        <v>244</v>
      </c>
      <c r="F20" s="331">
        <v>24.9</v>
      </c>
      <c r="G20" s="331">
        <v>75.099999999999994</v>
      </c>
    </row>
    <row r="21" spans="1:7" x14ac:dyDescent="0.25">
      <c r="A21" s="77" t="s">
        <v>15</v>
      </c>
      <c r="B21" s="331">
        <v>36.799999999999997</v>
      </c>
      <c r="C21" s="186">
        <v>284</v>
      </c>
      <c r="D21" s="331">
        <v>27.5</v>
      </c>
      <c r="E21" s="186">
        <v>212</v>
      </c>
      <c r="F21" s="331">
        <v>25.1</v>
      </c>
      <c r="G21" s="331">
        <v>74.900000000000006</v>
      </c>
    </row>
    <row r="22" spans="1:7" x14ac:dyDescent="0.25">
      <c r="A22" s="77" t="s">
        <v>16</v>
      </c>
      <c r="B22" s="331">
        <v>32.299999999999997</v>
      </c>
      <c r="C22" s="186">
        <v>217</v>
      </c>
      <c r="D22" s="331">
        <v>23.6</v>
      </c>
      <c r="E22" s="186">
        <v>159</v>
      </c>
      <c r="F22" s="331">
        <v>27</v>
      </c>
      <c r="G22" s="331">
        <v>73</v>
      </c>
    </row>
    <row r="23" spans="1:7" x14ac:dyDescent="0.25">
      <c r="A23" s="77" t="s">
        <v>17</v>
      </c>
      <c r="B23" s="331">
        <v>49.6</v>
      </c>
      <c r="C23" s="186">
        <v>405</v>
      </c>
      <c r="D23" s="331">
        <v>25.2</v>
      </c>
      <c r="E23" s="186">
        <v>206</v>
      </c>
      <c r="F23" s="331">
        <v>49.1</v>
      </c>
      <c r="G23" s="331">
        <v>50.9</v>
      </c>
    </row>
    <row r="24" spans="1:7" x14ac:dyDescent="0.25">
      <c r="A24" s="77" t="s">
        <v>18</v>
      </c>
      <c r="B24" s="331">
        <v>32.1</v>
      </c>
      <c r="C24" s="186">
        <v>386</v>
      </c>
      <c r="D24" s="331">
        <v>22.3</v>
      </c>
      <c r="E24" s="186">
        <v>268</v>
      </c>
      <c r="F24" s="331">
        <v>30.6</v>
      </c>
      <c r="G24" s="331">
        <v>69.400000000000006</v>
      </c>
    </row>
    <row r="25" spans="1:7" x14ac:dyDescent="0.25">
      <c r="A25" s="77" t="s">
        <v>19</v>
      </c>
      <c r="B25" s="331">
        <v>108.7</v>
      </c>
      <c r="C25" s="186">
        <v>341</v>
      </c>
      <c r="D25" s="331">
        <v>80.400000000000006</v>
      </c>
      <c r="E25" s="186">
        <v>252</v>
      </c>
      <c r="F25" s="331">
        <v>26</v>
      </c>
      <c r="G25" s="331">
        <v>74</v>
      </c>
    </row>
    <row r="26" spans="1:7" x14ac:dyDescent="0.25">
      <c r="A26" s="77" t="s">
        <v>243</v>
      </c>
      <c r="B26" s="331">
        <v>67.2</v>
      </c>
      <c r="C26" s="186">
        <v>344</v>
      </c>
      <c r="D26" s="331">
        <v>46.5</v>
      </c>
      <c r="E26" s="186">
        <v>238</v>
      </c>
      <c r="F26" s="331">
        <v>30.8</v>
      </c>
      <c r="G26" s="331">
        <v>69.2</v>
      </c>
    </row>
    <row r="27" spans="1:7" x14ac:dyDescent="0.25">
      <c r="A27" s="77" t="s">
        <v>20</v>
      </c>
      <c r="B27" s="331">
        <v>99.5</v>
      </c>
      <c r="C27" s="186">
        <v>500</v>
      </c>
      <c r="D27" s="331">
        <v>67.8</v>
      </c>
      <c r="E27" s="186">
        <v>341</v>
      </c>
      <c r="F27" s="331">
        <v>31.9</v>
      </c>
      <c r="G27" s="331">
        <v>68.099999999999994</v>
      </c>
    </row>
    <row r="28" spans="1:7" x14ac:dyDescent="0.25">
      <c r="A28" s="77" t="s">
        <v>21</v>
      </c>
      <c r="B28" s="331">
        <v>124.7</v>
      </c>
      <c r="C28" s="186">
        <v>368</v>
      </c>
      <c r="D28" s="331">
        <v>75.400000000000006</v>
      </c>
      <c r="E28" s="186">
        <v>222</v>
      </c>
      <c r="F28" s="331">
        <v>39.6</v>
      </c>
      <c r="G28" s="331">
        <v>60.4</v>
      </c>
    </row>
    <row r="29" spans="1:7" x14ac:dyDescent="0.25">
      <c r="A29" s="77" t="s">
        <v>22</v>
      </c>
      <c r="B29" s="331">
        <v>99.4</v>
      </c>
      <c r="C29" s="186">
        <v>318</v>
      </c>
      <c r="D29" s="331">
        <v>58.4</v>
      </c>
      <c r="E29" s="186">
        <v>187</v>
      </c>
      <c r="F29" s="331">
        <v>41.2</v>
      </c>
      <c r="G29" s="331">
        <v>58.8</v>
      </c>
    </row>
    <row r="30" spans="1:7" x14ac:dyDescent="0.25">
      <c r="A30" s="77" t="s">
        <v>23</v>
      </c>
      <c r="B30" s="331">
        <v>63.1</v>
      </c>
      <c r="C30" s="186">
        <v>861</v>
      </c>
      <c r="D30" s="331">
        <v>18.5</v>
      </c>
      <c r="E30" s="186">
        <v>253</v>
      </c>
      <c r="F30" s="331">
        <v>70.599999999999994</v>
      </c>
      <c r="G30" s="331">
        <v>29.400000000000006</v>
      </c>
    </row>
    <row r="31" spans="1:7" x14ac:dyDescent="0.25">
      <c r="A31" s="77" t="s">
        <v>24</v>
      </c>
      <c r="B31" s="331">
        <v>113.6</v>
      </c>
      <c r="C31" s="186">
        <v>352</v>
      </c>
      <c r="D31" s="331">
        <v>55.8</v>
      </c>
      <c r="E31" s="186">
        <v>173</v>
      </c>
      <c r="F31" s="331">
        <v>50.9</v>
      </c>
      <c r="G31" s="331">
        <v>49.1</v>
      </c>
    </row>
    <row r="32" spans="1:7" x14ac:dyDescent="0.25">
      <c r="A32" s="77" t="s">
        <v>25</v>
      </c>
      <c r="B32" s="331">
        <v>123.2</v>
      </c>
      <c r="C32" s="186">
        <v>398</v>
      </c>
      <c r="D32" s="331">
        <v>77.400000000000006</v>
      </c>
      <c r="E32" s="186">
        <v>250</v>
      </c>
      <c r="F32" s="331">
        <v>37.1</v>
      </c>
      <c r="G32" s="331">
        <v>62.9</v>
      </c>
    </row>
    <row r="33" spans="1:7" x14ac:dyDescent="0.25">
      <c r="A33" s="77" t="s">
        <v>26</v>
      </c>
      <c r="B33" s="331">
        <v>93.3</v>
      </c>
      <c r="C33" s="186">
        <v>273</v>
      </c>
      <c r="D33" s="331">
        <v>64.099999999999994</v>
      </c>
      <c r="E33" s="186">
        <v>188</v>
      </c>
      <c r="F33" s="331">
        <v>31.3</v>
      </c>
      <c r="G33" s="331">
        <v>68.7</v>
      </c>
    </row>
    <row r="34" spans="1:7" x14ac:dyDescent="0.25">
      <c r="A34" s="77" t="s">
        <v>27</v>
      </c>
      <c r="B34" s="331">
        <v>29</v>
      </c>
      <c r="C34" s="186">
        <v>342</v>
      </c>
      <c r="D34" s="331">
        <v>17.7</v>
      </c>
      <c r="E34" s="186">
        <v>209</v>
      </c>
      <c r="F34" s="331">
        <v>38.799999999999997</v>
      </c>
      <c r="G34" s="331">
        <v>61.2</v>
      </c>
    </row>
    <row r="35" spans="1:7" x14ac:dyDescent="0.25">
      <c r="A35" s="77" t="s">
        <v>28</v>
      </c>
      <c r="B35" s="331">
        <v>72.3</v>
      </c>
      <c r="C35" s="186">
        <v>377</v>
      </c>
      <c r="D35" s="331">
        <v>43.8</v>
      </c>
      <c r="E35" s="186">
        <v>228</v>
      </c>
      <c r="F35" s="331">
        <v>39.5</v>
      </c>
      <c r="G35" s="331">
        <v>60.5</v>
      </c>
    </row>
    <row r="36" spans="1:7" x14ac:dyDescent="0.25">
      <c r="A36" s="77" t="s">
        <v>29</v>
      </c>
      <c r="B36" s="331">
        <v>18.5</v>
      </c>
      <c r="C36" s="186">
        <v>366</v>
      </c>
      <c r="D36" s="331">
        <v>11.3</v>
      </c>
      <c r="E36" s="186">
        <v>223</v>
      </c>
      <c r="F36" s="331">
        <v>39.1</v>
      </c>
      <c r="G36" s="331">
        <v>60.9</v>
      </c>
    </row>
    <row r="37" spans="1:7" x14ac:dyDescent="0.25">
      <c r="A37" s="77" t="s">
        <v>30</v>
      </c>
      <c r="B37" s="331">
        <v>32.799999999999997</v>
      </c>
      <c r="C37" s="186">
        <v>388</v>
      </c>
      <c r="D37" s="331">
        <v>20.3</v>
      </c>
      <c r="E37" s="186">
        <v>239</v>
      </c>
      <c r="F37" s="331">
        <v>38.299999999999997</v>
      </c>
      <c r="G37" s="331">
        <v>61.7</v>
      </c>
    </row>
    <row r="38" spans="1:7" x14ac:dyDescent="0.25">
      <c r="A38" s="77" t="s">
        <v>31</v>
      </c>
      <c r="B38" s="331">
        <v>37.5</v>
      </c>
      <c r="C38" s="186">
        <v>330</v>
      </c>
      <c r="D38" s="331">
        <v>18.100000000000001</v>
      </c>
      <c r="E38" s="186">
        <v>160</v>
      </c>
      <c r="F38" s="331">
        <v>51.6</v>
      </c>
      <c r="G38" s="331">
        <v>48.4</v>
      </c>
    </row>
    <row r="39" spans="1:7" x14ac:dyDescent="0.25">
      <c r="A39" s="77" t="s">
        <v>32</v>
      </c>
      <c r="B39" s="331">
        <v>40.1</v>
      </c>
      <c r="C39" s="186">
        <v>523</v>
      </c>
      <c r="D39" s="331">
        <v>23.4</v>
      </c>
      <c r="E39" s="186">
        <v>305</v>
      </c>
      <c r="F39" s="331">
        <v>41.7</v>
      </c>
      <c r="G39" s="331">
        <v>58.3</v>
      </c>
    </row>
    <row r="40" spans="1:7" x14ac:dyDescent="0.25">
      <c r="A40" s="77" t="s">
        <v>33</v>
      </c>
      <c r="B40" s="331">
        <v>42.5</v>
      </c>
      <c r="C40" s="186">
        <v>429</v>
      </c>
      <c r="D40" s="331">
        <v>27.7</v>
      </c>
      <c r="E40" s="186">
        <v>280</v>
      </c>
      <c r="F40" s="331">
        <v>34.799999999999997</v>
      </c>
      <c r="G40" s="331">
        <v>65.2</v>
      </c>
    </row>
    <row r="41" spans="1:7" x14ac:dyDescent="0.25">
      <c r="A41" s="77" t="s">
        <v>34</v>
      </c>
      <c r="B41" s="331">
        <v>100.1</v>
      </c>
      <c r="C41" s="186">
        <v>332</v>
      </c>
      <c r="D41" s="331">
        <v>64.900000000000006</v>
      </c>
      <c r="E41" s="186">
        <v>215</v>
      </c>
      <c r="F41" s="331">
        <v>35.200000000000003</v>
      </c>
      <c r="G41" s="331">
        <v>64.8</v>
      </c>
    </row>
    <row r="42" spans="1:7" x14ac:dyDescent="0.25">
      <c r="A42" s="77" t="s">
        <v>35</v>
      </c>
      <c r="B42" s="331">
        <v>40.4</v>
      </c>
      <c r="C42" s="186">
        <v>509</v>
      </c>
      <c r="D42" s="331">
        <v>17.600000000000001</v>
      </c>
      <c r="E42" s="186">
        <v>222</v>
      </c>
      <c r="F42" s="331">
        <v>56.4</v>
      </c>
      <c r="G42" s="331">
        <v>43.6</v>
      </c>
    </row>
    <row r="43" spans="1:7" x14ac:dyDescent="0.25">
      <c r="A43" s="77" t="s">
        <v>36</v>
      </c>
      <c r="B43" s="331">
        <v>31.7</v>
      </c>
      <c r="C43" s="186">
        <v>304</v>
      </c>
      <c r="D43" s="331">
        <v>21.5</v>
      </c>
      <c r="E43" s="186">
        <v>206</v>
      </c>
      <c r="F43" s="331">
        <v>32.1</v>
      </c>
      <c r="G43" s="331">
        <v>67.900000000000006</v>
      </c>
    </row>
    <row r="44" spans="1:7" x14ac:dyDescent="0.25">
      <c r="A44" s="77" t="s">
        <v>37</v>
      </c>
      <c r="B44" s="331">
        <v>54.1</v>
      </c>
      <c r="C44" s="186">
        <v>327</v>
      </c>
      <c r="D44" s="331">
        <v>30.9</v>
      </c>
      <c r="E44" s="186">
        <v>186</v>
      </c>
      <c r="F44" s="331">
        <v>42.9</v>
      </c>
      <c r="G44" s="331">
        <v>57.1</v>
      </c>
    </row>
    <row r="45" spans="1:7" x14ac:dyDescent="0.25">
      <c r="A45" s="77" t="s">
        <v>38</v>
      </c>
      <c r="B45" s="331">
        <v>46.6</v>
      </c>
      <c r="C45" s="186">
        <v>241</v>
      </c>
      <c r="D45" s="331">
        <v>32.9</v>
      </c>
      <c r="E45" s="186">
        <v>170</v>
      </c>
      <c r="F45" s="331">
        <v>29.4</v>
      </c>
      <c r="G45" s="331">
        <v>70.599999999999994</v>
      </c>
    </row>
    <row r="46" spans="1:7" x14ac:dyDescent="0.25">
      <c r="A46" s="77" t="s">
        <v>39</v>
      </c>
      <c r="B46" s="331">
        <v>76.8</v>
      </c>
      <c r="C46" s="186">
        <v>298</v>
      </c>
      <c r="D46" s="331">
        <v>49.8</v>
      </c>
      <c r="E46" s="186">
        <v>193</v>
      </c>
      <c r="F46" s="331">
        <v>35.1</v>
      </c>
      <c r="G46" s="331">
        <v>64.900000000000006</v>
      </c>
    </row>
    <row r="47" spans="1:7" x14ac:dyDescent="0.25">
      <c r="A47" s="77" t="s">
        <v>40</v>
      </c>
      <c r="B47" s="331">
        <v>107.1</v>
      </c>
      <c r="C47" s="186">
        <v>287</v>
      </c>
      <c r="D47" s="331">
        <v>77</v>
      </c>
      <c r="E47" s="186">
        <v>207</v>
      </c>
      <c r="F47" s="331">
        <v>28.1</v>
      </c>
      <c r="G47" s="331">
        <v>71.900000000000006</v>
      </c>
    </row>
    <row r="48" spans="1:7" x14ac:dyDescent="0.25">
      <c r="A48" s="77" t="s">
        <v>41</v>
      </c>
      <c r="B48" s="331">
        <v>41.7</v>
      </c>
      <c r="C48" s="186">
        <v>332</v>
      </c>
      <c r="D48" s="331">
        <v>26.8</v>
      </c>
      <c r="E48" s="186">
        <v>213</v>
      </c>
      <c r="F48" s="331">
        <v>35.799999999999997</v>
      </c>
      <c r="G48" s="331">
        <v>64.2</v>
      </c>
    </row>
    <row r="49" spans="1:7" x14ac:dyDescent="0.25">
      <c r="A49" s="77" t="s">
        <v>42</v>
      </c>
      <c r="B49" s="331">
        <v>39.6</v>
      </c>
      <c r="C49" s="186">
        <v>279</v>
      </c>
      <c r="D49" s="331">
        <v>30.1</v>
      </c>
      <c r="E49" s="186">
        <v>212</v>
      </c>
      <c r="F49" s="331">
        <v>24.1</v>
      </c>
      <c r="G49" s="331">
        <v>75.900000000000006</v>
      </c>
    </row>
    <row r="50" spans="1:7" x14ac:dyDescent="0.25">
      <c r="A50" s="77" t="s">
        <v>43</v>
      </c>
      <c r="B50" s="331">
        <v>35.9</v>
      </c>
      <c r="C50" s="186">
        <v>249</v>
      </c>
      <c r="D50" s="331">
        <v>26.5</v>
      </c>
      <c r="E50" s="186">
        <v>184</v>
      </c>
      <c r="F50" s="331">
        <v>26.3</v>
      </c>
      <c r="G50" s="331">
        <v>73.7</v>
      </c>
    </row>
    <row r="51" spans="1:7" x14ac:dyDescent="0.25">
      <c r="A51" s="77" t="s">
        <v>44</v>
      </c>
      <c r="B51" s="331">
        <v>36.9</v>
      </c>
      <c r="C51" s="186">
        <v>299</v>
      </c>
      <c r="D51" s="331">
        <v>27.7</v>
      </c>
      <c r="E51" s="186">
        <v>224</v>
      </c>
      <c r="F51" s="331">
        <v>25</v>
      </c>
      <c r="G51" s="331">
        <v>75</v>
      </c>
    </row>
    <row r="52" spans="1:7" x14ac:dyDescent="0.25">
      <c r="A52" s="77" t="s">
        <v>45</v>
      </c>
      <c r="B52" s="331">
        <v>30.3</v>
      </c>
      <c r="C52" s="186">
        <v>434</v>
      </c>
      <c r="D52" s="331">
        <v>13.4</v>
      </c>
      <c r="E52" s="186">
        <v>192</v>
      </c>
      <c r="F52" s="331">
        <v>55.8</v>
      </c>
      <c r="G52" s="331">
        <v>44.2</v>
      </c>
    </row>
    <row r="53" spans="1:7" x14ac:dyDescent="0.25">
      <c r="A53" s="77" t="s">
        <v>46</v>
      </c>
      <c r="B53" s="331">
        <v>46.6</v>
      </c>
      <c r="C53" s="186">
        <v>332</v>
      </c>
      <c r="D53" s="331">
        <v>26.8</v>
      </c>
      <c r="E53" s="186">
        <v>191</v>
      </c>
      <c r="F53" s="331">
        <v>42.5</v>
      </c>
      <c r="G53" s="331">
        <v>57.5</v>
      </c>
    </row>
    <row r="54" spans="1:7" x14ac:dyDescent="0.25">
      <c r="A54" s="77" t="s">
        <v>47</v>
      </c>
      <c r="B54" s="331">
        <v>27.1</v>
      </c>
      <c r="C54" s="186">
        <v>255</v>
      </c>
      <c r="D54" s="331">
        <v>15.5</v>
      </c>
      <c r="E54" s="186">
        <v>146</v>
      </c>
      <c r="F54" s="331">
        <v>42.7</v>
      </c>
      <c r="G54" s="331">
        <v>57.3</v>
      </c>
    </row>
    <row r="55" spans="1:7" x14ac:dyDescent="0.25">
      <c r="A55" s="77" t="s">
        <v>48</v>
      </c>
      <c r="B55" s="331">
        <v>102.4</v>
      </c>
      <c r="C55" s="186">
        <v>281</v>
      </c>
      <c r="D55" s="331">
        <v>61.3</v>
      </c>
      <c r="E55" s="186">
        <v>168</v>
      </c>
      <c r="F55" s="331">
        <v>40.200000000000003</v>
      </c>
      <c r="G55" s="331">
        <v>59.8</v>
      </c>
    </row>
    <row r="56" spans="1:7" x14ac:dyDescent="0.25">
      <c r="A56" s="77" t="s">
        <v>49</v>
      </c>
      <c r="B56" s="331">
        <v>34.299999999999997</v>
      </c>
      <c r="C56" s="186">
        <v>284</v>
      </c>
      <c r="D56" s="331">
        <v>23.3</v>
      </c>
      <c r="E56" s="186">
        <v>193</v>
      </c>
      <c r="F56" s="331">
        <v>32</v>
      </c>
      <c r="G56" s="331">
        <v>68</v>
      </c>
    </row>
    <row r="57" spans="1:7" x14ac:dyDescent="0.25">
      <c r="A57" s="77" t="s">
        <v>50</v>
      </c>
      <c r="B57" s="331">
        <v>42.2</v>
      </c>
      <c r="C57" s="186">
        <v>276</v>
      </c>
      <c r="D57" s="331">
        <v>26</v>
      </c>
      <c r="E57" s="186">
        <v>170</v>
      </c>
      <c r="F57" s="331">
        <v>38.4</v>
      </c>
      <c r="G57" s="331">
        <v>61.6</v>
      </c>
    </row>
    <row r="58" spans="1:7" x14ac:dyDescent="0.25">
      <c r="A58" s="77" t="s">
        <v>51</v>
      </c>
      <c r="B58" s="331">
        <v>21.2</v>
      </c>
      <c r="C58" s="186">
        <v>171</v>
      </c>
      <c r="D58" s="331">
        <v>15.8</v>
      </c>
      <c r="E58" s="186">
        <v>128</v>
      </c>
      <c r="F58" s="331">
        <v>25.5</v>
      </c>
      <c r="G58" s="331">
        <v>74.5</v>
      </c>
    </row>
    <row r="59" spans="1:7" x14ac:dyDescent="0.25">
      <c r="A59" s="77" t="s">
        <v>52</v>
      </c>
      <c r="B59" s="331">
        <v>26.3</v>
      </c>
      <c r="C59" s="186">
        <v>272</v>
      </c>
      <c r="D59" s="331">
        <v>16.899999999999999</v>
      </c>
      <c r="E59" s="186">
        <v>175</v>
      </c>
      <c r="F59" s="331">
        <v>35.5</v>
      </c>
      <c r="G59" s="331">
        <v>64.5</v>
      </c>
    </row>
    <row r="60" spans="1:7" x14ac:dyDescent="0.25">
      <c r="A60" s="77" t="s">
        <v>53</v>
      </c>
      <c r="B60" s="331">
        <v>34.1</v>
      </c>
      <c r="C60" s="186">
        <v>426</v>
      </c>
      <c r="D60" s="331">
        <v>16.2</v>
      </c>
      <c r="E60" s="186">
        <v>202</v>
      </c>
      <c r="F60" s="331">
        <v>52.5</v>
      </c>
      <c r="G60" s="331">
        <v>47.5</v>
      </c>
    </row>
    <row r="61" spans="1:7" x14ac:dyDescent="0.25">
      <c r="A61" s="77" t="s">
        <v>54</v>
      </c>
      <c r="B61" s="331">
        <v>30.3</v>
      </c>
      <c r="C61" s="186">
        <v>317</v>
      </c>
      <c r="D61" s="331">
        <v>15.3</v>
      </c>
      <c r="E61" s="186">
        <v>160</v>
      </c>
      <c r="F61" s="331">
        <v>49.4</v>
      </c>
      <c r="G61" s="331">
        <v>50.6</v>
      </c>
    </row>
    <row r="62" spans="1:7" x14ac:dyDescent="0.25">
      <c r="A62" s="77" t="s">
        <v>55</v>
      </c>
      <c r="B62" s="331">
        <v>77.7</v>
      </c>
      <c r="C62" s="186">
        <v>328</v>
      </c>
      <c r="D62" s="331">
        <v>39.4</v>
      </c>
      <c r="E62" s="186">
        <v>167</v>
      </c>
      <c r="F62" s="331">
        <v>49.3</v>
      </c>
      <c r="G62" s="331">
        <v>50.7</v>
      </c>
    </row>
    <row r="63" spans="1:7" x14ac:dyDescent="0.25">
      <c r="A63" s="77" t="s">
        <v>56</v>
      </c>
      <c r="B63" s="331">
        <v>26.2</v>
      </c>
      <c r="C63" s="186">
        <v>322</v>
      </c>
      <c r="D63" s="331">
        <v>13.4</v>
      </c>
      <c r="E63" s="186">
        <v>166</v>
      </c>
      <c r="F63" s="331">
        <v>48.6</v>
      </c>
      <c r="G63" s="331">
        <v>51.4</v>
      </c>
    </row>
    <row r="64" spans="1:7" x14ac:dyDescent="0.25">
      <c r="A64" s="77" t="s">
        <v>57</v>
      </c>
      <c r="B64" s="331">
        <v>35</v>
      </c>
      <c r="C64" s="186">
        <v>270</v>
      </c>
      <c r="D64" s="331">
        <v>21.7</v>
      </c>
      <c r="E64" s="186">
        <v>167</v>
      </c>
      <c r="F64" s="331">
        <v>38.1</v>
      </c>
      <c r="G64" s="331">
        <v>61.9</v>
      </c>
    </row>
    <row r="65" spans="1:7" x14ac:dyDescent="0.25">
      <c r="A65" s="77" t="s">
        <v>58</v>
      </c>
      <c r="B65" s="331">
        <v>51.5</v>
      </c>
      <c r="C65" s="186">
        <v>302</v>
      </c>
      <c r="D65" s="331">
        <v>33.5</v>
      </c>
      <c r="E65" s="186">
        <v>197</v>
      </c>
      <c r="F65" s="331">
        <v>34.9</v>
      </c>
      <c r="G65" s="331">
        <v>65.099999999999994</v>
      </c>
    </row>
    <row r="66" spans="1:7" x14ac:dyDescent="0.25">
      <c r="A66" s="77" t="s">
        <v>59</v>
      </c>
      <c r="B66" s="331">
        <v>37.5</v>
      </c>
      <c r="C66" s="186">
        <v>332</v>
      </c>
      <c r="D66" s="331">
        <v>23.1</v>
      </c>
      <c r="E66" s="186">
        <v>204</v>
      </c>
      <c r="F66" s="331">
        <v>38.5</v>
      </c>
      <c r="G66" s="331">
        <v>61.5</v>
      </c>
    </row>
    <row r="67" spans="1:7" x14ac:dyDescent="0.25">
      <c r="A67" s="77" t="s">
        <v>60</v>
      </c>
      <c r="B67" s="331">
        <v>20.2</v>
      </c>
      <c r="C67" s="186">
        <v>269</v>
      </c>
      <c r="D67" s="331">
        <v>15.3</v>
      </c>
      <c r="E67" s="186">
        <v>204</v>
      </c>
      <c r="F67" s="331">
        <v>24.2</v>
      </c>
      <c r="G67" s="331">
        <v>75.8</v>
      </c>
    </row>
    <row r="68" spans="1:7" x14ac:dyDescent="0.25">
      <c r="A68" s="77" t="s">
        <v>61</v>
      </c>
      <c r="B68" s="331">
        <v>15.2</v>
      </c>
      <c r="C68" s="186">
        <v>243</v>
      </c>
      <c r="D68" s="331">
        <v>11.2</v>
      </c>
      <c r="E68" s="186">
        <v>180</v>
      </c>
      <c r="F68" s="331">
        <v>26.3</v>
      </c>
      <c r="G68" s="331">
        <v>73.7</v>
      </c>
    </row>
    <row r="69" spans="1:7" x14ac:dyDescent="0.25">
      <c r="A69" s="77" t="s">
        <v>62</v>
      </c>
      <c r="B69" s="331">
        <v>47.2</v>
      </c>
      <c r="C69" s="186">
        <v>417</v>
      </c>
      <c r="D69" s="331">
        <v>23.2</v>
      </c>
      <c r="E69" s="186">
        <v>205</v>
      </c>
      <c r="F69" s="331">
        <v>50.8</v>
      </c>
      <c r="G69" s="331">
        <v>49.2</v>
      </c>
    </row>
    <row r="70" spans="1:7" x14ac:dyDescent="0.25">
      <c r="A70" s="77" t="s">
        <v>63</v>
      </c>
      <c r="B70" s="331">
        <v>36.5</v>
      </c>
      <c r="C70" s="186">
        <v>656</v>
      </c>
      <c r="D70" s="331">
        <v>14.5</v>
      </c>
      <c r="E70" s="186">
        <v>261</v>
      </c>
      <c r="F70" s="331">
        <v>60.2</v>
      </c>
      <c r="G70" s="331">
        <v>39.799999999999997</v>
      </c>
    </row>
    <row r="71" spans="1:7" x14ac:dyDescent="0.25">
      <c r="A71" s="77" t="s">
        <v>64</v>
      </c>
      <c r="B71" s="331">
        <v>633.1</v>
      </c>
      <c r="C71" s="186">
        <v>408</v>
      </c>
      <c r="D71" s="331">
        <v>370.5</v>
      </c>
      <c r="E71" s="186">
        <v>239</v>
      </c>
      <c r="F71" s="331">
        <v>41.5</v>
      </c>
      <c r="G71" s="331">
        <v>58.5</v>
      </c>
    </row>
    <row r="72" spans="1:7" x14ac:dyDescent="0.25">
      <c r="A72" s="77" t="s">
        <v>65</v>
      </c>
      <c r="B72" s="331">
        <v>111.5</v>
      </c>
      <c r="C72" s="186">
        <v>540</v>
      </c>
      <c r="D72" s="331">
        <v>29.2</v>
      </c>
      <c r="E72" s="186">
        <v>141</v>
      </c>
      <c r="F72" s="331">
        <v>73.8</v>
      </c>
      <c r="G72" s="331">
        <v>26.200000000000003</v>
      </c>
    </row>
    <row r="73" spans="1:7" x14ac:dyDescent="0.25">
      <c r="A73" s="77" t="s">
        <v>66</v>
      </c>
      <c r="B73" s="331">
        <v>106.3</v>
      </c>
      <c r="C73" s="186">
        <v>611</v>
      </c>
      <c r="D73" s="331">
        <v>32.4</v>
      </c>
      <c r="E73" s="186">
        <v>187</v>
      </c>
      <c r="F73" s="331">
        <v>69.5</v>
      </c>
      <c r="G73" s="331">
        <v>30.5</v>
      </c>
    </row>
    <row r="74" spans="1:7" x14ac:dyDescent="0.25">
      <c r="A74" s="77" t="s">
        <v>67</v>
      </c>
      <c r="B74" s="331">
        <v>92.5</v>
      </c>
      <c r="C74" s="186">
        <v>863</v>
      </c>
      <c r="D74" s="331">
        <v>29.4</v>
      </c>
      <c r="E74" s="186">
        <v>274</v>
      </c>
      <c r="F74" s="331">
        <v>68.3</v>
      </c>
      <c r="G74" s="331">
        <v>31.700000000000003</v>
      </c>
    </row>
    <row r="75" spans="1:7" x14ac:dyDescent="0.25">
      <c r="A75" s="77" t="s">
        <v>68</v>
      </c>
      <c r="B75" s="331">
        <v>50.8</v>
      </c>
      <c r="C75" s="186">
        <v>459</v>
      </c>
      <c r="D75" s="331">
        <v>30</v>
      </c>
      <c r="E75" s="186">
        <v>271</v>
      </c>
      <c r="F75" s="331">
        <v>41</v>
      </c>
      <c r="G75" s="331">
        <v>59</v>
      </c>
    </row>
    <row r="76" spans="1:7" x14ac:dyDescent="0.25">
      <c r="A76" s="77" t="s">
        <v>69</v>
      </c>
      <c r="B76" s="331">
        <v>50.6</v>
      </c>
      <c r="C76" s="186">
        <v>438</v>
      </c>
      <c r="D76" s="331">
        <v>21.9</v>
      </c>
      <c r="E76" s="186">
        <v>189</v>
      </c>
      <c r="F76" s="331">
        <v>56.8</v>
      </c>
      <c r="G76" s="331">
        <v>43.2</v>
      </c>
    </row>
    <row r="77" spans="1:7" x14ac:dyDescent="0.25">
      <c r="A77" s="77" t="s">
        <v>70</v>
      </c>
      <c r="B77" s="331">
        <v>67.8</v>
      </c>
      <c r="C77" s="186">
        <v>492</v>
      </c>
      <c r="D77" s="331">
        <v>24.1</v>
      </c>
      <c r="E77" s="186">
        <v>175</v>
      </c>
      <c r="F77" s="331">
        <v>64.400000000000006</v>
      </c>
      <c r="G77" s="331">
        <v>35.599999999999994</v>
      </c>
    </row>
    <row r="78" spans="1:7" x14ac:dyDescent="0.25">
      <c r="A78" s="77" t="s">
        <v>71</v>
      </c>
      <c r="B78" s="331">
        <v>38.5</v>
      </c>
      <c r="C78" s="186">
        <v>490</v>
      </c>
      <c r="D78" s="331">
        <v>16.7</v>
      </c>
      <c r="E78" s="186">
        <v>212</v>
      </c>
      <c r="F78" s="331">
        <v>56.7</v>
      </c>
      <c r="G78" s="331">
        <v>43.3</v>
      </c>
    </row>
    <row r="79" spans="1:7" x14ac:dyDescent="0.25">
      <c r="A79" s="77" t="s">
        <v>72</v>
      </c>
      <c r="B79" s="331">
        <v>14.4</v>
      </c>
      <c r="C79" s="186">
        <v>478</v>
      </c>
      <c r="D79" s="331">
        <v>8.8000000000000007</v>
      </c>
      <c r="E79" s="186">
        <v>292</v>
      </c>
      <c r="F79" s="331">
        <v>38.799999999999997</v>
      </c>
      <c r="G79" s="331">
        <v>61.2</v>
      </c>
    </row>
    <row r="80" spans="1:7" x14ac:dyDescent="0.25">
      <c r="A80" s="77" t="s">
        <v>73</v>
      </c>
      <c r="B80" s="331">
        <v>141.69999999999999</v>
      </c>
      <c r="C80" s="186">
        <v>426</v>
      </c>
      <c r="D80" s="331">
        <v>81.400000000000006</v>
      </c>
      <c r="E80" s="186">
        <v>245</v>
      </c>
      <c r="F80" s="331">
        <v>42.6</v>
      </c>
      <c r="G80" s="331">
        <v>57.4</v>
      </c>
    </row>
    <row r="81" spans="1:7" x14ac:dyDescent="0.25">
      <c r="A81" s="77" t="s">
        <v>74</v>
      </c>
      <c r="B81" s="331">
        <v>43.7</v>
      </c>
      <c r="C81" s="186">
        <v>443</v>
      </c>
      <c r="D81" s="331">
        <v>16.8</v>
      </c>
      <c r="E81" s="186">
        <v>171</v>
      </c>
      <c r="F81" s="331">
        <v>61.5</v>
      </c>
      <c r="G81" s="331">
        <v>38.5</v>
      </c>
    </row>
    <row r="82" spans="1:7" x14ac:dyDescent="0.25">
      <c r="A82" s="77" t="s">
        <v>75</v>
      </c>
      <c r="B82" s="331">
        <v>387.1</v>
      </c>
      <c r="C82" s="186">
        <v>351</v>
      </c>
      <c r="D82" s="331">
        <v>227.6</v>
      </c>
      <c r="E82" s="186">
        <v>207</v>
      </c>
      <c r="F82" s="331">
        <v>41.2</v>
      </c>
      <c r="G82" s="331">
        <v>58.8</v>
      </c>
    </row>
    <row r="83" spans="1:7" x14ac:dyDescent="0.25">
      <c r="A83" s="77" t="s">
        <v>76</v>
      </c>
      <c r="B83" s="331">
        <v>63.4</v>
      </c>
      <c r="C83" s="186">
        <v>426</v>
      </c>
      <c r="D83" s="331">
        <v>28</v>
      </c>
      <c r="E83" s="186">
        <v>188</v>
      </c>
      <c r="F83" s="331">
        <v>55.9</v>
      </c>
      <c r="G83" s="331">
        <v>44.1</v>
      </c>
    </row>
    <row r="84" spans="1:7" x14ac:dyDescent="0.25">
      <c r="A84" s="77" t="s">
        <v>77</v>
      </c>
      <c r="B84" s="331">
        <v>181.3</v>
      </c>
      <c r="C84" s="186">
        <v>461</v>
      </c>
      <c r="D84" s="331">
        <v>83.5</v>
      </c>
      <c r="E84" s="186">
        <v>213</v>
      </c>
      <c r="F84" s="331">
        <v>53.9</v>
      </c>
      <c r="G84" s="331">
        <v>46.1</v>
      </c>
    </row>
    <row r="85" spans="1:7" x14ac:dyDescent="0.25">
      <c r="A85" s="77" t="s">
        <v>78</v>
      </c>
      <c r="B85" s="331">
        <v>57.4</v>
      </c>
      <c r="C85" s="186">
        <v>259</v>
      </c>
      <c r="D85" s="331">
        <v>33.700000000000003</v>
      </c>
      <c r="E85" s="186">
        <v>152</v>
      </c>
      <c r="F85" s="331">
        <v>41.3</v>
      </c>
      <c r="G85" s="331">
        <v>58.7</v>
      </c>
    </row>
    <row r="86" spans="1:7" x14ac:dyDescent="0.25">
      <c r="A86" s="77" t="s">
        <v>79</v>
      </c>
      <c r="B86" s="331">
        <v>137.1</v>
      </c>
      <c r="C86" s="186">
        <v>305</v>
      </c>
      <c r="D86" s="331">
        <v>71.2</v>
      </c>
      <c r="E86" s="186">
        <v>158</v>
      </c>
      <c r="F86" s="331">
        <v>48.1</v>
      </c>
      <c r="G86" s="331">
        <v>51.9</v>
      </c>
    </row>
    <row r="87" spans="1:7" x14ac:dyDescent="0.25">
      <c r="A87" s="77" t="s">
        <v>80</v>
      </c>
      <c r="B87" s="331">
        <v>55.1</v>
      </c>
      <c r="C87" s="186">
        <v>268</v>
      </c>
      <c r="D87" s="331">
        <v>31.1</v>
      </c>
      <c r="E87" s="186">
        <v>151</v>
      </c>
      <c r="F87" s="331">
        <v>43.5</v>
      </c>
      <c r="G87" s="331">
        <v>56.5</v>
      </c>
    </row>
    <row r="88" spans="1:7" x14ac:dyDescent="0.25">
      <c r="A88" s="77" t="s">
        <v>81</v>
      </c>
      <c r="B88" s="331">
        <v>35.299999999999997</v>
      </c>
      <c r="C88" s="186">
        <v>251</v>
      </c>
      <c r="D88" s="331">
        <v>22.3</v>
      </c>
      <c r="E88" s="186">
        <v>159</v>
      </c>
      <c r="F88" s="331">
        <v>36.700000000000003</v>
      </c>
      <c r="G88" s="331">
        <v>63.3</v>
      </c>
    </row>
    <row r="89" spans="1:7" x14ac:dyDescent="0.25">
      <c r="A89" s="77" t="s">
        <v>82</v>
      </c>
      <c r="B89" s="331">
        <v>78.7</v>
      </c>
      <c r="C89" s="186">
        <v>276</v>
      </c>
      <c r="D89" s="331">
        <v>43.6</v>
      </c>
      <c r="E89" s="186">
        <v>153</v>
      </c>
      <c r="F89" s="331">
        <v>44.6</v>
      </c>
      <c r="G89" s="331">
        <v>55.4</v>
      </c>
    </row>
    <row r="90" spans="1:7" x14ac:dyDescent="0.25">
      <c r="A90" s="77" t="s">
        <v>83</v>
      </c>
      <c r="B90" s="331">
        <v>32.4</v>
      </c>
      <c r="C90" s="186">
        <v>231</v>
      </c>
      <c r="D90" s="331">
        <v>21.6</v>
      </c>
      <c r="E90" s="186">
        <v>154</v>
      </c>
      <c r="F90" s="331">
        <v>33.200000000000003</v>
      </c>
      <c r="G90" s="331">
        <v>66.8</v>
      </c>
    </row>
    <row r="91" spans="1:7" x14ac:dyDescent="0.25">
      <c r="A91" s="77" t="s">
        <v>84</v>
      </c>
      <c r="B91" s="331">
        <v>62.8</v>
      </c>
      <c r="C91" s="186">
        <v>483</v>
      </c>
      <c r="D91" s="331">
        <v>22.6</v>
      </c>
      <c r="E91" s="186">
        <v>174</v>
      </c>
      <c r="F91" s="331">
        <v>63.9</v>
      </c>
      <c r="G91" s="331">
        <v>36.1</v>
      </c>
    </row>
    <row r="92" spans="1:7" x14ac:dyDescent="0.25">
      <c r="A92" s="77" t="s">
        <v>85</v>
      </c>
      <c r="B92" s="331">
        <v>32.200000000000003</v>
      </c>
      <c r="C92" s="186">
        <v>455</v>
      </c>
      <c r="D92" s="331">
        <v>13.4</v>
      </c>
      <c r="E92" s="186">
        <v>189</v>
      </c>
      <c r="F92" s="331">
        <v>58.5</v>
      </c>
      <c r="G92" s="331">
        <v>41.5</v>
      </c>
    </row>
    <row r="93" spans="1:7" x14ac:dyDescent="0.25">
      <c r="A93" s="77" t="s">
        <v>86</v>
      </c>
      <c r="B93" s="331">
        <v>124.8</v>
      </c>
      <c r="C93" s="186">
        <v>499</v>
      </c>
      <c r="D93" s="331">
        <v>77.400000000000006</v>
      </c>
      <c r="E93" s="186">
        <v>310</v>
      </c>
      <c r="F93" s="331">
        <v>38</v>
      </c>
      <c r="G93" s="331">
        <v>62</v>
      </c>
    </row>
    <row r="94" spans="1:7" x14ac:dyDescent="0.25">
      <c r="A94" s="77" t="s">
        <v>87</v>
      </c>
      <c r="B94" s="331">
        <v>64.3</v>
      </c>
      <c r="C94" s="186">
        <v>506</v>
      </c>
      <c r="D94" s="331">
        <v>33.9</v>
      </c>
      <c r="E94" s="186">
        <v>267</v>
      </c>
      <c r="F94" s="331">
        <v>47.3</v>
      </c>
      <c r="G94" s="331">
        <v>52.7</v>
      </c>
    </row>
    <row r="95" spans="1:7" x14ac:dyDescent="0.25">
      <c r="A95" s="77" t="s">
        <v>88</v>
      </c>
      <c r="B95" s="331">
        <v>101.7</v>
      </c>
      <c r="C95" s="186">
        <v>527</v>
      </c>
      <c r="D95" s="331">
        <v>56.9</v>
      </c>
      <c r="E95" s="186">
        <v>295</v>
      </c>
      <c r="F95" s="331">
        <v>44.1</v>
      </c>
      <c r="G95" s="331">
        <v>55.9</v>
      </c>
    </row>
    <row r="96" spans="1:7" x14ac:dyDescent="0.25">
      <c r="A96" s="77" t="s">
        <v>89</v>
      </c>
      <c r="B96" s="331">
        <v>28.9</v>
      </c>
      <c r="C96" s="186">
        <v>475</v>
      </c>
      <c r="D96" s="331">
        <v>11.1</v>
      </c>
      <c r="E96" s="186">
        <v>182</v>
      </c>
      <c r="F96" s="331">
        <v>61.6</v>
      </c>
      <c r="G96" s="331">
        <v>38.4</v>
      </c>
    </row>
    <row r="97" spans="1:7" x14ac:dyDescent="0.25">
      <c r="A97" s="77" t="s">
        <v>90</v>
      </c>
      <c r="B97" s="331">
        <v>26.1</v>
      </c>
      <c r="C97" s="186">
        <v>465</v>
      </c>
      <c r="D97" s="331">
        <v>16.600000000000001</v>
      </c>
      <c r="E97" s="186">
        <v>295</v>
      </c>
      <c r="F97" s="331">
        <v>36.6</v>
      </c>
      <c r="G97" s="331">
        <v>63.4</v>
      </c>
    </row>
    <row r="98" spans="1:7" x14ac:dyDescent="0.25">
      <c r="A98" s="77" t="s">
        <v>91</v>
      </c>
      <c r="B98" s="331">
        <v>46.4</v>
      </c>
      <c r="C98" s="186">
        <v>302</v>
      </c>
      <c r="D98" s="331">
        <v>22.1</v>
      </c>
      <c r="E98" s="186">
        <v>144</v>
      </c>
      <c r="F98" s="331">
        <v>52.4</v>
      </c>
      <c r="G98" s="331">
        <v>47.6</v>
      </c>
    </row>
    <row r="99" spans="1:7" x14ac:dyDescent="0.25">
      <c r="A99" s="77" t="s">
        <v>92</v>
      </c>
      <c r="B99" s="331">
        <v>137.19999999999999</v>
      </c>
      <c r="C99" s="186">
        <v>308</v>
      </c>
      <c r="D99" s="331">
        <v>70.3</v>
      </c>
      <c r="E99" s="186">
        <v>158</v>
      </c>
      <c r="F99" s="331">
        <v>48.8</v>
      </c>
      <c r="G99" s="331">
        <v>51.2</v>
      </c>
    </row>
    <row r="100" spans="1:7" x14ac:dyDescent="0.25">
      <c r="A100" s="77" t="s">
        <v>93</v>
      </c>
      <c r="B100" s="331">
        <v>89.2</v>
      </c>
      <c r="C100" s="186">
        <v>400</v>
      </c>
      <c r="D100" s="331">
        <v>49.6</v>
      </c>
      <c r="E100" s="186">
        <v>223</v>
      </c>
      <c r="F100" s="331">
        <v>44.4</v>
      </c>
      <c r="G100" s="331">
        <v>55.6</v>
      </c>
    </row>
    <row r="101" spans="1:7" x14ac:dyDescent="0.25">
      <c r="A101" s="77" t="s">
        <v>94</v>
      </c>
      <c r="B101" s="331">
        <v>38.5</v>
      </c>
      <c r="C101" s="186">
        <v>251</v>
      </c>
      <c r="D101" s="331">
        <v>19.600000000000001</v>
      </c>
      <c r="E101" s="186">
        <v>127</v>
      </c>
      <c r="F101" s="331">
        <v>49.2</v>
      </c>
      <c r="G101" s="331">
        <v>50.8</v>
      </c>
    </row>
    <row r="102" spans="1:7" x14ac:dyDescent="0.25">
      <c r="A102" s="77" t="s">
        <v>95</v>
      </c>
      <c r="B102" s="331">
        <v>19.100000000000001</v>
      </c>
      <c r="C102" s="186">
        <v>205</v>
      </c>
      <c r="D102" s="331">
        <v>11.6</v>
      </c>
      <c r="E102" s="186">
        <v>125</v>
      </c>
      <c r="F102" s="331">
        <v>39.1</v>
      </c>
      <c r="G102" s="331">
        <v>60.9</v>
      </c>
    </row>
    <row r="103" spans="1:7" x14ac:dyDescent="0.25">
      <c r="A103" s="77" t="s">
        <v>96</v>
      </c>
      <c r="B103" s="331">
        <v>13.4</v>
      </c>
      <c r="C103" s="186">
        <v>230</v>
      </c>
      <c r="D103" s="331">
        <v>6.7</v>
      </c>
      <c r="E103" s="186">
        <v>116</v>
      </c>
      <c r="F103" s="331">
        <v>49.7</v>
      </c>
      <c r="G103" s="331">
        <v>50.3</v>
      </c>
    </row>
    <row r="104" spans="1:7" x14ac:dyDescent="0.25">
      <c r="A104" s="77" t="s">
        <v>97</v>
      </c>
      <c r="B104" s="331">
        <v>214</v>
      </c>
      <c r="C104" s="186">
        <v>545</v>
      </c>
      <c r="D104" s="331">
        <v>95.5</v>
      </c>
      <c r="E104" s="186">
        <v>243</v>
      </c>
      <c r="F104" s="331">
        <v>55.4</v>
      </c>
      <c r="G104" s="331">
        <v>44.6</v>
      </c>
    </row>
    <row r="105" spans="1:7" x14ac:dyDescent="0.25">
      <c r="A105" s="77" t="s">
        <v>98</v>
      </c>
      <c r="B105" s="331">
        <v>56.4</v>
      </c>
      <c r="C105" s="186">
        <v>488</v>
      </c>
      <c r="D105" s="331">
        <v>20.9</v>
      </c>
      <c r="E105" s="186">
        <v>181</v>
      </c>
      <c r="F105" s="331">
        <v>63</v>
      </c>
      <c r="G105" s="331">
        <v>37</v>
      </c>
    </row>
    <row r="106" spans="1:7" x14ac:dyDescent="0.25">
      <c r="A106" s="77" t="s">
        <v>99</v>
      </c>
      <c r="B106" s="331">
        <v>62.1</v>
      </c>
      <c r="C106" s="186">
        <v>438</v>
      </c>
      <c r="D106" s="331">
        <v>24.8</v>
      </c>
      <c r="E106" s="186">
        <v>175</v>
      </c>
      <c r="F106" s="331">
        <v>60</v>
      </c>
      <c r="G106" s="331">
        <v>40</v>
      </c>
    </row>
    <row r="107" spans="1:7" x14ac:dyDescent="0.25">
      <c r="A107" s="77" t="s">
        <v>100</v>
      </c>
      <c r="B107" s="331">
        <v>85.2</v>
      </c>
      <c r="C107" s="186">
        <v>485</v>
      </c>
      <c r="D107" s="331">
        <v>39.4</v>
      </c>
      <c r="E107" s="186">
        <v>224</v>
      </c>
      <c r="F107" s="331">
        <v>53.8</v>
      </c>
      <c r="G107" s="331">
        <v>46.2</v>
      </c>
    </row>
    <row r="108" spans="1:7" x14ac:dyDescent="0.25">
      <c r="A108" s="77" t="s">
        <v>101</v>
      </c>
      <c r="B108" s="331">
        <v>29.6</v>
      </c>
      <c r="C108" s="186">
        <v>398</v>
      </c>
      <c r="D108" s="331">
        <v>13.5</v>
      </c>
      <c r="E108" s="186">
        <v>181</v>
      </c>
      <c r="F108" s="331">
        <v>54.5</v>
      </c>
      <c r="G108" s="331">
        <v>45.5</v>
      </c>
    </row>
    <row r="109" spans="1:7" x14ac:dyDescent="0.25">
      <c r="A109" s="77" t="s">
        <v>102</v>
      </c>
      <c r="B109" s="331">
        <v>59.5</v>
      </c>
      <c r="C109" s="186">
        <v>385</v>
      </c>
      <c r="D109" s="331">
        <v>31.9</v>
      </c>
      <c r="E109" s="186">
        <v>207</v>
      </c>
      <c r="F109" s="331">
        <v>46.4</v>
      </c>
      <c r="G109" s="331">
        <v>53.6</v>
      </c>
    </row>
    <row r="110" spans="1:7" x14ac:dyDescent="0.25">
      <c r="A110" s="77" t="s">
        <v>103</v>
      </c>
      <c r="B110" s="331">
        <v>26.5</v>
      </c>
      <c r="C110" s="186">
        <v>471</v>
      </c>
      <c r="D110" s="331">
        <v>10.5</v>
      </c>
      <c r="E110" s="186">
        <v>187</v>
      </c>
      <c r="F110" s="331">
        <v>60.3</v>
      </c>
      <c r="G110" s="331">
        <v>39.700000000000003</v>
      </c>
    </row>
    <row r="111" spans="1:7" x14ac:dyDescent="0.25">
      <c r="A111" s="104" t="s">
        <v>104</v>
      </c>
      <c r="B111" s="331" t="s">
        <v>111</v>
      </c>
      <c r="C111" s="186" t="s">
        <v>111</v>
      </c>
      <c r="D111" s="331" t="s">
        <v>111</v>
      </c>
      <c r="E111" s="186" t="s">
        <v>111</v>
      </c>
      <c r="F111" s="331" t="s">
        <v>111</v>
      </c>
      <c r="G111" s="331" t="s">
        <v>111</v>
      </c>
    </row>
    <row r="112" spans="1:7" x14ac:dyDescent="0.25">
      <c r="A112" s="104" t="s">
        <v>105</v>
      </c>
      <c r="B112" s="331" t="s">
        <v>111</v>
      </c>
      <c r="C112" s="186" t="s">
        <v>111</v>
      </c>
      <c r="D112" s="331" t="s">
        <v>111</v>
      </c>
      <c r="E112" s="186" t="s">
        <v>111</v>
      </c>
      <c r="F112" s="331" t="s">
        <v>111</v>
      </c>
      <c r="G112" s="331" t="s">
        <v>111</v>
      </c>
    </row>
    <row r="113" spans="1:7" x14ac:dyDescent="0.25">
      <c r="A113" s="104" t="s">
        <v>106</v>
      </c>
      <c r="B113" s="331" t="s">
        <v>111</v>
      </c>
      <c r="C113" s="186" t="s">
        <v>111</v>
      </c>
      <c r="D113" s="331" t="s">
        <v>111</v>
      </c>
      <c r="E113" s="186" t="s">
        <v>111</v>
      </c>
      <c r="F113" s="331" t="s">
        <v>111</v>
      </c>
      <c r="G113" s="331" t="s">
        <v>111</v>
      </c>
    </row>
    <row r="114" spans="1:7" x14ac:dyDescent="0.25">
      <c r="A114" s="104" t="s">
        <v>107</v>
      </c>
      <c r="B114" s="331" t="s">
        <v>111</v>
      </c>
      <c r="C114" s="186" t="s">
        <v>111</v>
      </c>
      <c r="D114" s="331" t="s">
        <v>111</v>
      </c>
      <c r="E114" s="186" t="s">
        <v>111</v>
      </c>
      <c r="F114" s="331" t="s">
        <v>111</v>
      </c>
      <c r="G114" s="331" t="s">
        <v>111</v>
      </c>
    </row>
    <row r="115" spans="1:7" ht="15.75" thickBot="1" x14ac:dyDescent="0.3">
      <c r="A115" s="78" t="s">
        <v>108</v>
      </c>
      <c r="B115" s="332">
        <v>43.4</v>
      </c>
      <c r="C115" s="188">
        <v>348</v>
      </c>
      <c r="D115" s="332">
        <v>23.6</v>
      </c>
      <c r="E115" s="188">
        <v>189</v>
      </c>
      <c r="F115" s="332">
        <v>45.8</v>
      </c>
      <c r="G115" s="332">
        <v>54.2</v>
      </c>
    </row>
    <row r="116" spans="1:7" ht="15.75" thickBot="1" x14ac:dyDescent="0.3"/>
    <row r="117" spans="1:7" ht="20.100000000000001" customHeight="1" x14ac:dyDescent="0.25">
      <c r="A117" s="394" t="s">
        <v>112</v>
      </c>
      <c r="B117" s="400" t="s">
        <v>299</v>
      </c>
      <c r="C117" s="400"/>
      <c r="D117" s="400" t="s">
        <v>304</v>
      </c>
      <c r="E117" s="400"/>
      <c r="F117" s="401" t="s">
        <v>300</v>
      </c>
      <c r="G117" s="401" t="s">
        <v>301</v>
      </c>
    </row>
    <row r="118" spans="1:7" ht="38.25" customHeight="1" x14ac:dyDescent="0.25">
      <c r="A118" s="395"/>
      <c r="B118" s="307" t="s">
        <v>302</v>
      </c>
      <c r="C118" s="307" t="s">
        <v>303</v>
      </c>
      <c r="D118" s="307" t="s">
        <v>302</v>
      </c>
      <c r="E118" s="307" t="s">
        <v>303</v>
      </c>
      <c r="F118" s="402"/>
      <c r="G118" s="402"/>
    </row>
    <row r="119" spans="1:7" x14ac:dyDescent="0.25">
      <c r="A119" s="76" t="s">
        <v>113</v>
      </c>
      <c r="B119" s="334">
        <v>567.20000000000005</v>
      </c>
      <c r="C119" s="79">
        <v>361</v>
      </c>
      <c r="D119" s="334">
        <v>369</v>
      </c>
      <c r="E119" s="79">
        <v>235</v>
      </c>
      <c r="F119" s="334">
        <v>34.951745245508484</v>
      </c>
      <c r="G119" s="339">
        <v>65.048254754491523</v>
      </c>
    </row>
    <row r="120" spans="1:7" x14ac:dyDescent="0.25">
      <c r="A120" s="77" t="s">
        <v>240</v>
      </c>
      <c r="B120" s="335">
        <v>26.3</v>
      </c>
      <c r="C120" s="87">
        <v>576</v>
      </c>
      <c r="D120" s="335">
        <v>20</v>
      </c>
      <c r="E120" s="87">
        <v>438</v>
      </c>
      <c r="F120" s="335">
        <v>23.882976440581004</v>
      </c>
      <c r="G120" s="340">
        <v>76.117023559418996</v>
      </c>
    </row>
    <row r="121" spans="1:7" x14ac:dyDescent="0.25">
      <c r="A121" s="77" t="s">
        <v>114</v>
      </c>
      <c r="B121" s="335">
        <v>1373.9</v>
      </c>
      <c r="C121" s="87">
        <v>375</v>
      </c>
      <c r="D121" s="335">
        <v>957.7</v>
      </c>
      <c r="E121" s="87">
        <v>262</v>
      </c>
      <c r="F121" s="335">
        <v>30.294016460078854</v>
      </c>
      <c r="G121" s="340">
        <v>69.705983539921149</v>
      </c>
    </row>
    <row r="122" spans="1:7" x14ac:dyDescent="0.25">
      <c r="A122" s="77" t="s">
        <v>241</v>
      </c>
      <c r="B122" s="335">
        <v>166.7</v>
      </c>
      <c r="C122" s="87">
        <v>423</v>
      </c>
      <c r="D122" s="335">
        <v>114.3</v>
      </c>
      <c r="E122" s="87">
        <v>290</v>
      </c>
      <c r="F122" s="335">
        <v>31.445941901478324</v>
      </c>
      <c r="G122" s="340">
        <v>68.554058098521679</v>
      </c>
    </row>
    <row r="123" spans="1:7" x14ac:dyDescent="0.25">
      <c r="A123" s="77" t="s">
        <v>115</v>
      </c>
      <c r="B123" s="335">
        <v>646.29999999999995</v>
      </c>
      <c r="C123" s="87">
        <v>362</v>
      </c>
      <c r="D123" s="335">
        <v>367.4</v>
      </c>
      <c r="E123" s="87">
        <v>206</v>
      </c>
      <c r="F123" s="335">
        <v>43.16036737609393</v>
      </c>
      <c r="G123" s="340">
        <v>56.83963262390607</v>
      </c>
    </row>
    <row r="124" spans="1:7" x14ac:dyDescent="0.25">
      <c r="A124" s="77" t="s">
        <v>116</v>
      </c>
      <c r="B124" s="335">
        <v>161.19999999999999</v>
      </c>
      <c r="C124" s="87">
        <v>366</v>
      </c>
      <c r="D124" s="335">
        <v>93.5</v>
      </c>
      <c r="E124" s="87">
        <v>212</v>
      </c>
      <c r="F124" s="335">
        <v>42.021207541925179</v>
      </c>
      <c r="G124" s="340">
        <v>57.978792458074821</v>
      </c>
    </row>
    <row r="125" spans="1:7" x14ac:dyDescent="0.25">
      <c r="A125" s="77" t="s">
        <v>117</v>
      </c>
      <c r="B125" s="335">
        <v>223.1</v>
      </c>
      <c r="C125" s="87">
        <v>401</v>
      </c>
      <c r="D125" s="335">
        <v>133.5</v>
      </c>
      <c r="E125" s="87">
        <v>240</v>
      </c>
      <c r="F125" s="335">
        <v>40.140787696559613</v>
      </c>
      <c r="G125" s="340">
        <v>59.859212303440387</v>
      </c>
    </row>
    <row r="126" spans="1:7" x14ac:dyDescent="0.25">
      <c r="A126" s="77" t="s">
        <v>118</v>
      </c>
      <c r="B126" s="335">
        <v>470.3</v>
      </c>
      <c r="C126" s="87">
        <v>289</v>
      </c>
      <c r="D126" s="335">
        <v>323</v>
      </c>
      <c r="E126" s="87">
        <v>198</v>
      </c>
      <c r="F126" s="335">
        <v>31.315246439526799</v>
      </c>
      <c r="G126" s="340">
        <v>68.684753560473197</v>
      </c>
    </row>
    <row r="127" spans="1:7" x14ac:dyDescent="0.25">
      <c r="A127" s="77" t="s">
        <v>119</v>
      </c>
      <c r="B127" s="335">
        <v>394.8</v>
      </c>
      <c r="C127" s="87">
        <v>292</v>
      </c>
      <c r="D127" s="335">
        <v>230.6</v>
      </c>
      <c r="E127" s="87">
        <v>171</v>
      </c>
      <c r="F127" s="335">
        <v>41.591717121807072</v>
      </c>
      <c r="G127" s="340">
        <v>58.408282878192928</v>
      </c>
    </row>
    <row r="128" spans="1:7" x14ac:dyDescent="0.25">
      <c r="A128" s="77" t="s">
        <v>120</v>
      </c>
      <c r="B128" s="335">
        <v>103.8</v>
      </c>
      <c r="C128" s="87">
        <v>327</v>
      </c>
      <c r="D128" s="335">
        <v>52.8</v>
      </c>
      <c r="E128" s="87">
        <v>166</v>
      </c>
      <c r="F128" s="335">
        <v>49.12204984322991</v>
      </c>
      <c r="G128" s="340">
        <v>50.87795015677009</v>
      </c>
    </row>
    <row r="129" spans="1:7" x14ac:dyDescent="0.25">
      <c r="A129" s="77" t="s">
        <v>121</v>
      </c>
      <c r="B129" s="335">
        <v>159.4</v>
      </c>
      <c r="C129" s="87">
        <v>289</v>
      </c>
      <c r="D129" s="335">
        <v>104.8</v>
      </c>
      <c r="E129" s="87">
        <v>190</v>
      </c>
      <c r="F129" s="335">
        <v>34.266272119425153</v>
      </c>
      <c r="G129" s="340">
        <v>65.733727880574847</v>
      </c>
    </row>
    <row r="130" spans="1:7" x14ac:dyDescent="0.25">
      <c r="A130" s="77" t="s">
        <v>122</v>
      </c>
      <c r="B130" s="335">
        <v>934.5</v>
      </c>
      <c r="C130" s="87">
        <v>445</v>
      </c>
      <c r="D130" s="335">
        <v>469.9</v>
      </c>
      <c r="E130" s="87">
        <v>224</v>
      </c>
      <c r="F130" s="335">
        <v>49.713888526400154</v>
      </c>
      <c r="G130" s="340">
        <v>50.286111473599846</v>
      </c>
    </row>
    <row r="131" spans="1:7" x14ac:dyDescent="0.25">
      <c r="A131" s="77" t="s">
        <v>123</v>
      </c>
      <c r="B131" s="335">
        <v>261.60000000000002</v>
      </c>
      <c r="C131" s="87">
        <v>555</v>
      </c>
      <c r="D131" s="335">
        <v>105.3</v>
      </c>
      <c r="E131" s="87">
        <v>223</v>
      </c>
      <c r="F131" s="335">
        <v>59.751817802950356</v>
      </c>
      <c r="G131" s="340">
        <v>40.248182197049644</v>
      </c>
    </row>
    <row r="132" spans="1:7" x14ac:dyDescent="0.25">
      <c r="A132" s="77" t="s">
        <v>124</v>
      </c>
      <c r="B132" s="335">
        <v>52.9</v>
      </c>
      <c r="C132" s="87">
        <v>486</v>
      </c>
      <c r="D132" s="335">
        <v>25.5</v>
      </c>
      <c r="E132" s="87">
        <v>234</v>
      </c>
      <c r="F132" s="335">
        <v>51.840571552770022</v>
      </c>
      <c r="G132" s="340">
        <v>48.159428447229978</v>
      </c>
    </row>
    <row r="133" spans="1:7" x14ac:dyDescent="0.25">
      <c r="A133" s="77" t="s">
        <v>125</v>
      </c>
      <c r="B133" s="335">
        <v>817.1</v>
      </c>
      <c r="C133" s="87">
        <v>394</v>
      </c>
      <c r="D133" s="335">
        <v>437.2</v>
      </c>
      <c r="E133" s="87">
        <v>211</v>
      </c>
      <c r="F133" s="335">
        <v>46.489692807880431</v>
      </c>
      <c r="G133" s="340">
        <v>53.510307192119569</v>
      </c>
    </row>
    <row r="134" spans="1:7" x14ac:dyDescent="0.25">
      <c r="A134" s="77" t="s">
        <v>126</v>
      </c>
      <c r="B134" s="335">
        <v>396</v>
      </c>
      <c r="C134" s="87">
        <v>274</v>
      </c>
      <c r="D134" s="335">
        <v>223.5</v>
      </c>
      <c r="E134" s="87">
        <v>155</v>
      </c>
      <c r="F134" s="335">
        <v>43.562805290183917</v>
      </c>
      <c r="G134" s="340">
        <v>56.437194709816083</v>
      </c>
    </row>
    <row r="135" spans="1:7" x14ac:dyDescent="0.25">
      <c r="A135" s="77" t="s">
        <v>127</v>
      </c>
      <c r="B135" s="335">
        <v>95</v>
      </c>
      <c r="C135" s="87">
        <v>473</v>
      </c>
      <c r="D135" s="335">
        <v>36</v>
      </c>
      <c r="E135" s="87">
        <v>179</v>
      </c>
      <c r="F135" s="335">
        <v>62.090196829938769</v>
      </c>
      <c r="G135" s="340">
        <v>37.909803170061231</v>
      </c>
    </row>
    <row r="136" spans="1:7" x14ac:dyDescent="0.25">
      <c r="A136" s="77" t="s">
        <v>128</v>
      </c>
      <c r="B136" s="335">
        <v>345.8</v>
      </c>
      <c r="C136" s="87">
        <v>503</v>
      </c>
      <c r="D136" s="335">
        <v>195.9</v>
      </c>
      <c r="E136" s="87">
        <v>285</v>
      </c>
      <c r="F136" s="335">
        <v>43.359787555838203</v>
      </c>
      <c r="G136" s="340">
        <v>56.640212444161797</v>
      </c>
    </row>
    <row r="137" spans="1:7" x14ac:dyDescent="0.25">
      <c r="A137" s="77" t="s">
        <v>129</v>
      </c>
      <c r="B137" s="335">
        <v>676.4</v>
      </c>
      <c r="C137" s="87">
        <v>381</v>
      </c>
      <c r="D137" s="335">
        <v>321.2</v>
      </c>
      <c r="E137" s="87">
        <v>181</v>
      </c>
      <c r="F137" s="335">
        <v>52.520283006599925</v>
      </c>
      <c r="G137" s="340">
        <v>47.479716993400075</v>
      </c>
    </row>
    <row r="138" spans="1:7" ht="15.75" thickBot="1" x14ac:dyDescent="0.3">
      <c r="A138" s="78" t="s">
        <v>130</v>
      </c>
      <c r="B138" s="336">
        <v>244.3</v>
      </c>
      <c r="C138" s="94">
        <v>417</v>
      </c>
      <c r="D138" s="336">
        <v>118.9</v>
      </c>
      <c r="E138" s="94">
        <v>203</v>
      </c>
      <c r="F138" s="336">
        <v>51.332450968978051</v>
      </c>
      <c r="G138" s="341">
        <v>48.667549031021949</v>
      </c>
    </row>
    <row r="139" spans="1:7" ht="15.75" thickBot="1" x14ac:dyDescent="0.3"/>
    <row r="140" spans="1:7" ht="20.100000000000001" customHeight="1" x14ac:dyDescent="0.25">
      <c r="A140" s="394" t="s">
        <v>136</v>
      </c>
      <c r="B140" s="400" t="s">
        <v>299</v>
      </c>
      <c r="C140" s="400"/>
      <c r="D140" s="400" t="s">
        <v>304</v>
      </c>
      <c r="E140" s="400"/>
      <c r="F140" s="401" t="s">
        <v>300</v>
      </c>
      <c r="G140" s="401" t="s">
        <v>301</v>
      </c>
    </row>
    <row r="141" spans="1:7" ht="38.25" customHeight="1" x14ac:dyDescent="0.25">
      <c r="A141" s="395"/>
      <c r="B141" s="307" t="s">
        <v>302</v>
      </c>
      <c r="C141" s="307" t="s">
        <v>303</v>
      </c>
      <c r="D141" s="307" t="s">
        <v>302</v>
      </c>
      <c r="E141" s="307" t="s">
        <v>303</v>
      </c>
      <c r="F141" s="402"/>
      <c r="G141" s="402"/>
    </row>
    <row r="142" spans="1:7" x14ac:dyDescent="0.25">
      <c r="A142" s="77" t="s">
        <v>131</v>
      </c>
      <c r="B142" s="335">
        <v>2190.4</v>
      </c>
      <c r="C142" s="87">
        <v>375</v>
      </c>
      <c r="D142" s="335">
        <v>1480.2</v>
      </c>
      <c r="E142" s="87">
        <v>254</v>
      </c>
      <c r="F142" s="335">
        <v>32.426101951887397</v>
      </c>
      <c r="G142" s="340">
        <v>67.573898048112596</v>
      </c>
    </row>
    <row r="143" spans="1:7" x14ac:dyDescent="0.25">
      <c r="A143" s="77" t="s">
        <v>132</v>
      </c>
      <c r="B143" s="335">
        <v>1444.5</v>
      </c>
      <c r="C143" s="87">
        <v>340</v>
      </c>
      <c r="D143" s="335">
        <v>898.1</v>
      </c>
      <c r="E143" s="87">
        <v>211</v>
      </c>
      <c r="F143" s="335">
        <v>37.82495416898265</v>
      </c>
      <c r="G143" s="340">
        <v>62.17504583101735</v>
      </c>
    </row>
    <row r="144" spans="1:7" x14ac:dyDescent="0.25">
      <c r="A144" s="77" t="s">
        <v>133</v>
      </c>
      <c r="B144" s="335">
        <v>1592.5</v>
      </c>
      <c r="C144" s="87">
        <v>368</v>
      </c>
      <c r="D144" s="335">
        <v>858.1</v>
      </c>
      <c r="E144" s="87">
        <v>199</v>
      </c>
      <c r="F144" s="335">
        <v>46.115432821204138</v>
      </c>
      <c r="G144" s="340">
        <v>53.884567178795862</v>
      </c>
    </row>
    <row r="145" spans="1:7" x14ac:dyDescent="0.25">
      <c r="A145" s="77" t="s">
        <v>134</v>
      </c>
      <c r="B145" s="335">
        <v>1968.6</v>
      </c>
      <c r="C145" s="87">
        <v>395</v>
      </c>
      <c r="D145" s="335">
        <v>1023.4</v>
      </c>
      <c r="E145" s="87">
        <v>205</v>
      </c>
      <c r="F145" s="335">
        <v>48.010708088982113</v>
      </c>
      <c r="G145" s="340">
        <v>51.989291911017887</v>
      </c>
    </row>
    <row r="146" spans="1:7" ht="15.75" thickBot="1" x14ac:dyDescent="0.3">
      <c r="A146" s="78" t="s">
        <v>135</v>
      </c>
      <c r="B146" s="336">
        <v>920.7</v>
      </c>
      <c r="C146" s="94">
        <v>390</v>
      </c>
      <c r="D146" s="336">
        <v>440.1</v>
      </c>
      <c r="E146" s="94">
        <v>186</v>
      </c>
      <c r="F146" s="336">
        <v>52.205127100319345</v>
      </c>
      <c r="G146" s="341">
        <v>47.794872899680655</v>
      </c>
    </row>
    <row r="147" spans="1:7" ht="15.75" thickBot="1" x14ac:dyDescent="0.3"/>
    <row r="148" spans="1:7" ht="20.100000000000001" customHeight="1" x14ac:dyDescent="0.25">
      <c r="A148" s="394" t="s">
        <v>137</v>
      </c>
      <c r="B148" s="400" t="s">
        <v>299</v>
      </c>
      <c r="C148" s="400"/>
      <c r="D148" s="400" t="s">
        <v>304</v>
      </c>
      <c r="E148" s="400"/>
      <c r="F148" s="401" t="s">
        <v>300</v>
      </c>
      <c r="G148" s="401" t="s">
        <v>301</v>
      </c>
    </row>
    <row r="149" spans="1:7" ht="38.25" customHeight="1" x14ac:dyDescent="0.25">
      <c r="A149" s="395"/>
      <c r="B149" s="307" t="s">
        <v>302</v>
      </c>
      <c r="C149" s="307" t="s">
        <v>303</v>
      </c>
      <c r="D149" s="307" t="s">
        <v>302</v>
      </c>
      <c r="E149" s="307" t="s">
        <v>303</v>
      </c>
      <c r="F149" s="402"/>
      <c r="G149" s="402"/>
    </row>
    <row r="150" spans="1:7" x14ac:dyDescent="0.25">
      <c r="A150" s="198" t="s">
        <v>138</v>
      </c>
      <c r="B150" s="338">
        <v>5227.3999999999996</v>
      </c>
      <c r="C150" s="338">
        <v>363</v>
      </c>
      <c r="D150" s="338">
        <v>3236.4</v>
      </c>
      <c r="E150" s="338">
        <v>225</v>
      </c>
      <c r="F150" s="331">
        <v>38.088360503478626</v>
      </c>
      <c r="G150" s="218">
        <v>61.911639496521374</v>
      </c>
    </row>
    <row r="151" spans="1:7" ht="15.75" thickBot="1" x14ac:dyDescent="0.3">
      <c r="A151" s="199" t="s">
        <v>139</v>
      </c>
      <c r="B151" s="333">
        <v>2889.3</v>
      </c>
      <c r="C151" s="333">
        <v>393</v>
      </c>
      <c r="D151" s="333">
        <v>1463.5</v>
      </c>
      <c r="E151" s="333">
        <v>199</v>
      </c>
      <c r="F151" s="332">
        <v>49.347343616635442</v>
      </c>
      <c r="G151" s="221">
        <v>50.652656383364558</v>
      </c>
    </row>
    <row r="152" spans="1:7" ht="15.75" thickBot="1" x14ac:dyDescent="0.3">
      <c r="A152" s="85"/>
    </row>
    <row r="153" spans="1:7" ht="15.75" thickBot="1" x14ac:dyDescent="0.3">
      <c r="A153" s="200" t="s">
        <v>140</v>
      </c>
      <c r="B153" s="337">
        <v>8116.7</v>
      </c>
      <c r="C153" s="195">
        <v>373</v>
      </c>
      <c r="D153" s="337">
        <v>4699.8999999999996</v>
      </c>
      <c r="E153" s="195">
        <v>216</v>
      </c>
      <c r="F153" s="337">
        <v>42.096186942031601</v>
      </c>
      <c r="G153" s="342">
        <v>57.903813057968399</v>
      </c>
    </row>
    <row r="154" spans="1:7" ht="45" customHeight="1" x14ac:dyDescent="0.25">
      <c r="A154" s="403" t="s">
        <v>298</v>
      </c>
      <c r="B154" s="403"/>
      <c r="C154" s="403"/>
      <c r="D154" s="403"/>
      <c r="E154" s="403"/>
      <c r="F154" s="403"/>
      <c r="G154" s="403"/>
    </row>
    <row r="155" spans="1:7" x14ac:dyDescent="0.25">
      <c r="A155" s="73" t="s">
        <v>307</v>
      </c>
    </row>
  </sheetData>
  <mergeCells count="22">
    <mergeCell ref="A154:G154"/>
    <mergeCell ref="A148:A149"/>
    <mergeCell ref="A140:A141"/>
    <mergeCell ref="B140:C140"/>
    <mergeCell ref="D140:E140"/>
    <mergeCell ref="F140:F141"/>
    <mergeCell ref="G140:G141"/>
    <mergeCell ref="B148:C148"/>
    <mergeCell ref="D148:E148"/>
    <mergeCell ref="F148:F149"/>
    <mergeCell ref="G148:G149"/>
    <mergeCell ref="A117:A118"/>
    <mergeCell ref="A3:A4"/>
    <mergeCell ref="A1:G1"/>
    <mergeCell ref="B3:C3"/>
    <mergeCell ref="D3:E3"/>
    <mergeCell ref="F3:F4"/>
    <mergeCell ref="G3:G4"/>
    <mergeCell ref="B117:C117"/>
    <mergeCell ref="D117:E117"/>
    <mergeCell ref="F117:F118"/>
    <mergeCell ref="G117:G11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zoomScaleNormal="100" workbookViewId="0">
      <selection activeCell="A27" sqref="A27:XFD27"/>
    </sheetView>
  </sheetViews>
  <sheetFormatPr defaultColWidth="9.140625" defaultRowHeight="15" x14ac:dyDescent="0.25"/>
  <cols>
    <col min="1" max="1" width="28.7109375" style="86" customWidth="1"/>
    <col min="2" max="10" width="14.7109375" style="75" customWidth="1"/>
    <col min="11" max="16384" width="9.140625" style="75"/>
  </cols>
  <sheetData>
    <row r="1" spans="1:10" x14ac:dyDescent="0.25">
      <c r="A1" s="74" t="s">
        <v>263</v>
      </c>
    </row>
    <row r="2" spans="1:10" ht="15.75" thickBot="1" x14ac:dyDescent="0.3"/>
    <row r="3" spans="1:10" ht="20.100000000000001" customHeight="1" x14ac:dyDescent="0.25">
      <c r="A3" s="404" t="s">
        <v>109</v>
      </c>
      <c r="B3" s="406">
        <v>1996</v>
      </c>
      <c r="C3" s="407"/>
      <c r="D3" s="408"/>
      <c r="E3" s="406">
        <v>2004</v>
      </c>
      <c r="F3" s="407"/>
      <c r="G3" s="408"/>
      <c r="H3" s="406">
        <v>2005</v>
      </c>
      <c r="I3" s="407"/>
      <c r="J3" s="409"/>
    </row>
    <row r="4" spans="1:10" ht="25.5" x14ac:dyDescent="0.25">
      <c r="A4" s="405"/>
      <c r="B4" s="228" t="s">
        <v>259</v>
      </c>
      <c r="C4" s="228" t="s">
        <v>260</v>
      </c>
      <c r="D4" s="229" t="s">
        <v>261</v>
      </c>
      <c r="E4" s="228" t="s">
        <v>259</v>
      </c>
      <c r="F4" s="228" t="s">
        <v>260</v>
      </c>
      <c r="G4" s="229" t="s">
        <v>261</v>
      </c>
      <c r="H4" s="228" t="s">
        <v>259</v>
      </c>
      <c r="I4" s="228" t="s">
        <v>260</v>
      </c>
      <c r="J4" s="229" t="s">
        <v>261</v>
      </c>
    </row>
    <row r="5" spans="1:10" x14ac:dyDescent="0.25">
      <c r="A5" s="76" t="s">
        <v>0</v>
      </c>
      <c r="B5" s="214">
        <v>346.46199999999999</v>
      </c>
      <c r="C5" s="214">
        <v>93.337999999999994</v>
      </c>
      <c r="D5" s="215">
        <v>26.940328232244802</v>
      </c>
      <c r="E5" s="214">
        <v>342.32699865102802</v>
      </c>
      <c r="F5" s="214">
        <v>67.970999717712402</v>
      </c>
      <c r="G5" s="215">
        <v>19.85557668123127</v>
      </c>
      <c r="H5" s="214">
        <v>417.75799999999998</v>
      </c>
      <c r="I5" s="214">
        <v>67.971000000000004</v>
      </c>
      <c r="J5" s="216">
        <v>16.270424504138763</v>
      </c>
    </row>
    <row r="6" spans="1:10" x14ac:dyDescent="0.25">
      <c r="A6" s="77" t="s">
        <v>1</v>
      </c>
      <c r="B6" s="217">
        <v>155.19</v>
      </c>
      <c r="C6" s="217">
        <v>82.929000000000002</v>
      </c>
      <c r="D6" s="218">
        <v>53.437077131258462</v>
      </c>
      <c r="E6" s="217">
        <v>160.02400159835801</v>
      </c>
      <c r="F6" s="217">
        <v>77.066000461578398</v>
      </c>
      <c r="G6" s="218">
        <v>48.159025953497441</v>
      </c>
      <c r="H6" s="214">
        <v>160.024</v>
      </c>
      <c r="I6" s="217">
        <v>77.066000000000003</v>
      </c>
      <c r="J6" s="219">
        <v>48.159026146078091</v>
      </c>
    </row>
    <row r="7" spans="1:10" x14ac:dyDescent="0.25">
      <c r="A7" s="77" t="s">
        <v>2</v>
      </c>
      <c r="B7" s="217">
        <v>296.31099999999998</v>
      </c>
      <c r="C7" s="217">
        <v>136.65199999999999</v>
      </c>
      <c r="D7" s="218">
        <v>46.117761406090224</v>
      </c>
      <c r="E7" s="217">
        <v>240.34299969673199</v>
      </c>
      <c r="F7" s="217">
        <v>96.689999818801894</v>
      </c>
      <c r="G7" s="218">
        <v>40.230004593770829</v>
      </c>
      <c r="H7" s="214">
        <v>399.01100000000002</v>
      </c>
      <c r="I7" s="217">
        <v>135.477</v>
      </c>
      <c r="J7" s="219">
        <v>33.953199285232735</v>
      </c>
    </row>
    <row r="8" spans="1:10" x14ac:dyDescent="0.25">
      <c r="A8" s="77" t="s">
        <v>3</v>
      </c>
      <c r="B8" s="217">
        <v>367.48200000000003</v>
      </c>
      <c r="C8" s="217">
        <v>159.547</v>
      </c>
      <c r="D8" s="218">
        <v>43.416276171349885</v>
      </c>
      <c r="E8" s="217">
        <v>377.86200165748602</v>
      </c>
      <c r="F8" s="217">
        <v>160.81300187110901</v>
      </c>
      <c r="G8" s="218">
        <v>42.558659289821463</v>
      </c>
      <c r="H8" s="214">
        <v>334.95</v>
      </c>
      <c r="I8" s="217">
        <v>160.81299999999999</v>
      </c>
      <c r="J8" s="219">
        <v>48.011046424839527</v>
      </c>
    </row>
    <row r="9" spans="1:10" x14ac:dyDescent="0.25">
      <c r="A9" s="77" t="s">
        <v>4</v>
      </c>
      <c r="B9" s="217">
        <v>189.524</v>
      </c>
      <c r="C9" s="217">
        <v>109.349</v>
      </c>
      <c r="D9" s="218">
        <v>57.696650556130095</v>
      </c>
      <c r="E9" s="217">
        <v>193.77799940109301</v>
      </c>
      <c r="F9" s="217">
        <v>103.66300010681201</v>
      </c>
      <c r="G9" s="218">
        <v>53.495753092302436</v>
      </c>
      <c r="H9" s="214">
        <v>185.43299999999999</v>
      </c>
      <c r="I9" s="217">
        <v>103.663</v>
      </c>
      <c r="J9" s="219">
        <v>55.903210323944499</v>
      </c>
    </row>
    <row r="10" spans="1:10" x14ac:dyDescent="0.25">
      <c r="A10" s="77" t="s">
        <v>5</v>
      </c>
      <c r="B10" s="217">
        <v>357.24599999999998</v>
      </c>
      <c r="C10" s="217">
        <v>34.624000000000002</v>
      </c>
      <c r="D10" s="218">
        <v>9.6919209732229348</v>
      </c>
      <c r="E10" s="217">
        <v>377.06599722802599</v>
      </c>
      <c r="F10" s="217">
        <v>56.924998283386202</v>
      </c>
      <c r="G10" s="218">
        <v>15.096826205986829</v>
      </c>
      <c r="H10" s="214">
        <v>370.10300000000001</v>
      </c>
      <c r="I10" s="217">
        <v>56.924999999999997</v>
      </c>
      <c r="J10" s="219">
        <v>15.380853438096961</v>
      </c>
    </row>
    <row r="11" spans="1:10" x14ac:dyDescent="0.25">
      <c r="A11" s="77" t="s">
        <v>6</v>
      </c>
      <c r="B11" s="217">
        <v>40.462000000000003</v>
      </c>
      <c r="C11" s="217">
        <v>40.462000000000003</v>
      </c>
      <c r="D11" s="218">
        <v>100</v>
      </c>
      <c r="E11" s="217">
        <v>38.786999702453599</v>
      </c>
      <c r="F11" s="217">
        <v>38.786999702453599</v>
      </c>
      <c r="G11" s="218">
        <v>100</v>
      </c>
      <c r="H11" s="214">
        <v>0</v>
      </c>
      <c r="I11" s="217">
        <v>0</v>
      </c>
      <c r="J11" s="219" t="s">
        <v>111</v>
      </c>
    </row>
    <row r="12" spans="1:10" x14ac:dyDescent="0.25">
      <c r="A12" s="77" t="s">
        <v>7</v>
      </c>
      <c r="B12" s="217">
        <v>85.47</v>
      </c>
      <c r="C12" s="217">
        <v>40.100999999999999</v>
      </c>
      <c r="D12" s="218">
        <v>46.918216918216913</v>
      </c>
      <c r="E12" s="217">
        <v>96.0090007781982</v>
      </c>
      <c r="F12" s="217">
        <v>0</v>
      </c>
      <c r="G12" s="218">
        <v>0</v>
      </c>
      <c r="H12" s="214">
        <v>0</v>
      </c>
      <c r="I12" s="217">
        <v>0</v>
      </c>
      <c r="J12" s="219" t="s">
        <v>111</v>
      </c>
    </row>
    <row r="13" spans="1:10" x14ac:dyDescent="0.25">
      <c r="A13" s="77" t="s">
        <v>242</v>
      </c>
      <c r="B13" s="217">
        <v>82.861000000000004</v>
      </c>
      <c r="C13" s="217">
        <v>82.861000000000004</v>
      </c>
      <c r="D13" s="218">
        <v>100</v>
      </c>
      <c r="E13" s="217">
        <v>81.375000953674302</v>
      </c>
      <c r="F13" s="217">
        <v>81.375000953674302</v>
      </c>
      <c r="G13" s="218">
        <v>100</v>
      </c>
      <c r="H13" s="214">
        <v>81.375</v>
      </c>
      <c r="I13" s="217">
        <v>81.375</v>
      </c>
      <c r="J13" s="219">
        <v>100</v>
      </c>
    </row>
    <row r="14" spans="1:10" x14ac:dyDescent="0.25">
      <c r="A14" s="77" t="s">
        <v>8</v>
      </c>
      <c r="B14" s="217">
        <v>145.43100000000001</v>
      </c>
      <c r="C14" s="217">
        <v>0</v>
      </c>
      <c r="D14" s="218">
        <v>0</v>
      </c>
      <c r="E14" s="217">
        <v>130.244999885559</v>
      </c>
      <c r="F14" s="217">
        <v>0</v>
      </c>
      <c r="G14" s="218">
        <v>0</v>
      </c>
      <c r="H14" s="214">
        <v>128.173</v>
      </c>
      <c r="I14" s="217">
        <v>0</v>
      </c>
      <c r="J14" s="219">
        <v>0</v>
      </c>
    </row>
    <row r="15" spans="1:10" x14ac:dyDescent="0.25">
      <c r="A15" s="77" t="s">
        <v>9</v>
      </c>
      <c r="B15" s="217">
        <v>50.006</v>
      </c>
      <c r="C15" s="217">
        <v>18.856000000000002</v>
      </c>
      <c r="D15" s="218">
        <v>37.707475102987644</v>
      </c>
      <c r="E15" s="217">
        <v>44.4729998111725</v>
      </c>
      <c r="F15" s="217">
        <v>16.764999866485599</v>
      </c>
      <c r="G15" s="218">
        <v>37.697029518287408</v>
      </c>
      <c r="H15" s="214">
        <v>145.803</v>
      </c>
      <c r="I15" s="217">
        <v>39.463999999999999</v>
      </c>
      <c r="J15" s="219">
        <v>27.066658436383339</v>
      </c>
    </row>
    <row r="16" spans="1:10" x14ac:dyDescent="0.25">
      <c r="A16" s="77" t="s">
        <v>10</v>
      </c>
      <c r="B16" s="217">
        <v>84.224000000000004</v>
      </c>
      <c r="C16" s="217">
        <v>0</v>
      </c>
      <c r="D16" s="218">
        <v>0</v>
      </c>
      <c r="E16" s="217">
        <v>92.703999996185303</v>
      </c>
      <c r="F16" s="217">
        <v>0</v>
      </c>
      <c r="G16" s="218">
        <v>0</v>
      </c>
      <c r="H16" s="214">
        <v>92.703999999999994</v>
      </c>
      <c r="I16" s="217">
        <v>0</v>
      </c>
      <c r="J16" s="219">
        <v>0</v>
      </c>
    </row>
    <row r="17" spans="1:10" x14ac:dyDescent="0.25">
      <c r="A17" s="77" t="s">
        <v>11</v>
      </c>
      <c r="B17" s="217">
        <v>315.26299999999998</v>
      </c>
      <c r="C17" s="217">
        <v>23.558</v>
      </c>
      <c r="D17" s="218">
        <v>7.4724912216149697</v>
      </c>
      <c r="E17" s="217">
        <v>352.21299999952299</v>
      </c>
      <c r="F17" s="217">
        <v>18.5709998607636</v>
      </c>
      <c r="G17" s="218">
        <v>5.2726616736999343</v>
      </c>
      <c r="H17" s="214">
        <v>368.32799999999997</v>
      </c>
      <c r="I17" s="217">
        <v>26.527999999999999</v>
      </c>
      <c r="J17" s="219">
        <v>7.2022762320540394</v>
      </c>
    </row>
    <row r="18" spans="1:10" x14ac:dyDescent="0.25">
      <c r="A18" s="77" t="s">
        <v>12</v>
      </c>
      <c r="B18" s="217">
        <v>107.45099999999999</v>
      </c>
      <c r="C18" s="217">
        <v>0</v>
      </c>
      <c r="D18" s="218">
        <v>0</v>
      </c>
      <c r="E18" s="217">
        <v>100.924999237061</v>
      </c>
      <c r="F18" s="217">
        <v>0</v>
      </c>
      <c r="G18" s="218">
        <v>0</v>
      </c>
      <c r="H18" s="214">
        <v>100.925</v>
      </c>
      <c r="I18" s="217">
        <v>0</v>
      </c>
      <c r="J18" s="219">
        <v>0</v>
      </c>
    </row>
    <row r="19" spans="1:10" x14ac:dyDescent="0.25">
      <c r="A19" s="77" t="s">
        <v>13</v>
      </c>
      <c r="B19" s="217">
        <v>155.989</v>
      </c>
      <c r="C19" s="217">
        <v>41.042000000000002</v>
      </c>
      <c r="D19" s="218">
        <v>26.310829609780178</v>
      </c>
      <c r="E19" s="217">
        <v>162.97599983215301</v>
      </c>
      <c r="F19" s="217">
        <v>44.074999332428</v>
      </c>
      <c r="G19" s="218">
        <v>27.043858836773698</v>
      </c>
      <c r="H19" s="214">
        <v>162.976</v>
      </c>
      <c r="I19" s="217">
        <v>44.075000000000003</v>
      </c>
      <c r="J19" s="219">
        <v>27.04385921853525</v>
      </c>
    </row>
    <row r="20" spans="1:10" x14ac:dyDescent="0.25">
      <c r="A20" s="77" t="s">
        <v>14</v>
      </c>
      <c r="B20" s="217">
        <v>281.10599999999999</v>
      </c>
      <c r="C20" s="217">
        <v>140.96700000000001</v>
      </c>
      <c r="D20" s="218">
        <v>50.147275405007377</v>
      </c>
      <c r="E20" s="217">
        <v>272.17599916458101</v>
      </c>
      <c r="F20" s="217">
        <v>139.20300054550199</v>
      </c>
      <c r="G20" s="218">
        <v>51.144480399731307</v>
      </c>
      <c r="H20" s="214">
        <v>272.17599999999999</v>
      </c>
      <c r="I20" s="217">
        <v>139.203</v>
      </c>
      <c r="J20" s="219">
        <v>51.144480042325554</v>
      </c>
    </row>
    <row r="21" spans="1:10" x14ac:dyDescent="0.25">
      <c r="A21" s="77" t="s">
        <v>15</v>
      </c>
      <c r="B21" s="217">
        <v>136.279</v>
      </c>
      <c r="C21" s="217">
        <v>20.971</v>
      </c>
      <c r="D21" s="218">
        <v>15.388284328473206</v>
      </c>
      <c r="E21" s="217">
        <v>140.38099932670599</v>
      </c>
      <c r="F21" s="217">
        <v>19.2040002346039</v>
      </c>
      <c r="G21" s="218">
        <v>13.679914181199692</v>
      </c>
      <c r="H21" s="214">
        <v>140.381</v>
      </c>
      <c r="I21" s="217">
        <v>19.204000000000001</v>
      </c>
      <c r="J21" s="219">
        <v>13.67991394846881</v>
      </c>
    </row>
    <row r="22" spans="1:10" x14ac:dyDescent="0.25">
      <c r="A22" s="77" t="s">
        <v>16</v>
      </c>
      <c r="B22" s="217">
        <v>123.078</v>
      </c>
      <c r="C22" s="217">
        <v>74.774000000000001</v>
      </c>
      <c r="D22" s="218">
        <v>60.753343408245172</v>
      </c>
      <c r="E22" s="217">
        <v>106.743000268936</v>
      </c>
      <c r="F22" s="217">
        <v>8.2250003814697301</v>
      </c>
      <c r="G22" s="218">
        <v>7.7054236444048536</v>
      </c>
      <c r="H22" s="214">
        <v>106.74299999999999</v>
      </c>
      <c r="I22" s="217">
        <v>8.2249999999999996</v>
      </c>
      <c r="J22" s="219">
        <v>7.705423306446324</v>
      </c>
    </row>
    <row r="23" spans="1:10" x14ac:dyDescent="0.25">
      <c r="A23" s="77" t="s">
        <v>17</v>
      </c>
      <c r="B23" s="217">
        <v>103.31100000000001</v>
      </c>
      <c r="C23" s="217">
        <v>23.957999999999998</v>
      </c>
      <c r="D23" s="218">
        <v>23.190173360048782</v>
      </c>
      <c r="E23" s="217">
        <v>103.212999343872</v>
      </c>
      <c r="F23" s="217">
        <v>30.655999660491901</v>
      </c>
      <c r="G23" s="218">
        <v>29.701684725153783</v>
      </c>
      <c r="H23" s="214">
        <v>0</v>
      </c>
      <c r="I23" s="217">
        <v>0</v>
      </c>
      <c r="J23" s="219" t="s">
        <v>111</v>
      </c>
    </row>
    <row r="24" spans="1:10" x14ac:dyDescent="0.25">
      <c r="A24" s="77" t="s">
        <v>18</v>
      </c>
      <c r="B24" s="217">
        <v>64.076999999999998</v>
      </c>
      <c r="C24" s="217">
        <v>10.169</v>
      </c>
      <c r="D24" s="218">
        <v>15.869968943614715</v>
      </c>
      <c r="E24" s="217">
        <v>69.040999412536607</v>
      </c>
      <c r="F24" s="217">
        <v>13.1579999923706</v>
      </c>
      <c r="G24" s="218">
        <v>19.058240906607363</v>
      </c>
      <c r="H24" s="214">
        <v>64.456999999999994</v>
      </c>
      <c r="I24" s="217">
        <v>13.157999999999999</v>
      </c>
      <c r="J24" s="219">
        <v>20.413609072715143</v>
      </c>
    </row>
    <row r="25" spans="1:10" x14ac:dyDescent="0.25">
      <c r="A25" s="77" t="s">
        <v>19</v>
      </c>
      <c r="B25" s="217">
        <v>0</v>
      </c>
      <c r="C25" s="217">
        <v>0</v>
      </c>
      <c r="D25" s="218" t="s">
        <v>111</v>
      </c>
      <c r="E25" s="217">
        <v>0</v>
      </c>
      <c r="F25" s="217">
        <v>0</v>
      </c>
      <c r="G25" s="218" t="s">
        <v>111</v>
      </c>
      <c r="H25" s="214">
        <v>0</v>
      </c>
      <c r="I25" s="217">
        <v>0</v>
      </c>
      <c r="J25" s="219" t="s">
        <v>111</v>
      </c>
    </row>
    <row r="26" spans="1:10" x14ac:dyDescent="0.25">
      <c r="A26" s="77" t="s">
        <v>243</v>
      </c>
      <c r="B26" s="217">
        <v>229.845</v>
      </c>
      <c r="C26" s="217">
        <v>0</v>
      </c>
      <c r="D26" s="218">
        <v>0</v>
      </c>
      <c r="E26" s="217">
        <v>223.070000767708</v>
      </c>
      <c r="F26" s="217">
        <v>0</v>
      </c>
      <c r="G26" s="218">
        <v>0</v>
      </c>
      <c r="H26" s="214">
        <v>223.06399999999999</v>
      </c>
      <c r="I26" s="217">
        <v>0</v>
      </c>
      <c r="J26" s="219">
        <v>0</v>
      </c>
    </row>
    <row r="27" spans="1:10" x14ac:dyDescent="0.25">
      <c r="A27" s="77" t="s">
        <v>20</v>
      </c>
      <c r="B27" s="217">
        <v>137.60400000000001</v>
      </c>
      <c r="C27" s="217">
        <v>65.102000000000004</v>
      </c>
      <c r="D27" s="218">
        <v>47.311124676608237</v>
      </c>
      <c r="E27" s="217">
        <v>138.459000304341</v>
      </c>
      <c r="F27" s="217">
        <v>66.996001243591294</v>
      </c>
      <c r="G27" s="218">
        <v>48.386887884738556</v>
      </c>
      <c r="H27" s="214">
        <v>138.25399999999999</v>
      </c>
      <c r="I27" s="217">
        <v>66.995999999999995</v>
      </c>
      <c r="J27" s="219">
        <v>48.458634108235564</v>
      </c>
    </row>
    <row r="28" spans="1:10" x14ac:dyDescent="0.25">
      <c r="A28" s="77" t="s">
        <v>21</v>
      </c>
      <c r="B28" s="217">
        <v>235.5</v>
      </c>
      <c r="C28" s="217">
        <v>85.152000000000001</v>
      </c>
      <c r="D28" s="218">
        <v>36.15796178343949</v>
      </c>
      <c r="E28" s="217">
        <v>227.971997797489</v>
      </c>
      <c r="F28" s="217">
        <v>30.797999382019</v>
      </c>
      <c r="G28" s="218">
        <v>13.509553664295792</v>
      </c>
      <c r="H28" s="214">
        <v>227.97200000000001</v>
      </c>
      <c r="I28" s="217">
        <v>30.797999999999998</v>
      </c>
      <c r="J28" s="219">
        <v>13.509553804853228</v>
      </c>
    </row>
    <row r="29" spans="1:10" x14ac:dyDescent="0.25">
      <c r="A29" s="77" t="s">
        <v>22</v>
      </c>
      <c r="B29" s="217">
        <v>128.30699999999999</v>
      </c>
      <c r="C29" s="217">
        <v>78.826999999999998</v>
      </c>
      <c r="D29" s="218">
        <v>61.436242761501717</v>
      </c>
      <c r="E29" s="217">
        <v>137.864000320435</v>
      </c>
      <c r="F29" s="217">
        <v>68.265001296997099</v>
      </c>
      <c r="G29" s="218">
        <v>49.516190693966436</v>
      </c>
      <c r="H29" s="214">
        <v>144.12899999999999</v>
      </c>
      <c r="I29" s="217">
        <v>74.52</v>
      </c>
      <c r="J29" s="219">
        <v>51.703682118102535</v>
      </c>
    </row>
    <row r="30" spans="1:10" x14ac:dyDescent="0.25">
      <c r="A30" s="77" t="s">
        <v>23</v>
      </c>
      <c r="B30" s="217">
        <v>106.87</v>
      </c>
      <c r="C30" s="217">
        <v>106.87</v>
      </c>
      <c r="D30" s="218">
        <v>100</v>
      </c>
      <c r="E30" s="217">
        <v>124.190999984741</v>
      </c>
      <c r="F30" s="217">
        <v>124.190999984741</v>
      </c>
      <c r="G30" s="218">
        <v>100</v>
      </c>
      <c r="H30" s="214">
        <v>117.93600000000001</v>
      </c>
      <c r="I30" s="217">
        <v>117.93600000000001</v>
      </c>
      <c r="J30" s="219">
        <v>100</v>
      </c>
    </row>
    <row r="31" spans="1:10" x14ac:dyDescent="0.25">
      <c r="A31" s="77" t="s">
        <v>24</v>
      </c>
      <c r="B31" s="217">
        <v>201.68700000000001</v>
      </c>
      <c r="C31" s="217">
        <v>87.278999999999996</v>
      </c>
      <c r="D31" s="218">
        <v>43.274479763197427</v>
      </c>
      <c r="E31" s="217">
        <v>196.41100203990899</v>
      </c>
      <c r="F31" s="217">
        <v>65.425000786781297</v>
      </c>
      <c r="G31" s="218">
        <v>33.310252535388777</v>
      </c>
      <c r="H31" s="214">
        <v>217.048</v>
      </c>
      <c r="I31" s="217">
        <v>65.424999999999997</v>
      </c>
      <c r="J31" s="219">
        <v>30.143101986657328</v>
      </c>
    </row>
    <row r="32" spans="1:10" x14ac:dyDescent="0.25">
      <c r="A32" s="77" t="s">
        <v>25</v>
      </c>
      <c r="B32" s="217">
        <v>137.29400000000001</v>
      </c>
      <c r="C32" s="217">
        <v>22.241</v>
      </c>
      <c r="D32" s="218">
        <v>16.199542587440092</v>
      </c>
      <c r="E32" s="217">
        <v>168.95699763298001</v>
      </c>
      <c r="F32" s="217">
        <v>20.230999946594199</v>
      </c>
      <c r="G32" s="218">
        <v>11.974052705731292</v>
      </c>
      <c r="H32" s="214">
        <v>160.37700000000001</v>
      </c>
      <c r="I32" s="217">
        <v>20.231000000000002</v>
      </c>
      <c r="J32" s="219">
        <v>12.614651726868567</v>
      </c>
    </row>
    <row r="33" spans="1:10" x14ac:dyDescent="0.25">
      <c r="A33" s="77" t="s">
        <v>26</v>
      </c>
      <c r="B33" s="217">
        <v>176.30600000000001</v>
      </c>
      <c r="C33" s="217">
        <v>47.737000000000002</v>
      </c>
      <c r="D33" s="218">
        <v>27.076219754290836</v>
      </c>
      <c r="E33" s="217">
        <v>192.32399880886101</v>
      </c>
      <c r="F33" s="217">
        <v>14.4969997406006</v>
      </c>
      <c r="G33" s="218">
        <v>7.5378007063009731</v>
      </c>
      <c r="H33" s="214">
        <v>180.267</v>
      </c>
      <c r="I33" s="217">
        <v>14.497</v>
      </c>
      <c r="J33" s="219">
        <v>8.041959981582874</v>
      </c>
    </row>
    <row r="34" spans="1:10" x14ac:dyDescent="0.25">
      <c r="A34" s="77" t="s">
        <v>27</v>
      </c>
      <c r="B34" s="217">
        <v>107.35299999999999</v>
      </c>
      <c r="C34" s="217">
        <v>77.665999999999997</v>
      </c>
      <c r="D34" s="218">
        <v>72.346371317056807</v>
      </c>
      <c r="E34" s="217">
        <v>108.934998989105</v>
      </c>
      <c r="F34" s="217">
        <v>80.055999279022203</v>
      </c>
      <c r="G34" s="218">
        <v>73.489695710217902</v>
      </c>
      <c r="H34" s="214">
        <v>105.548</v>
      </c>
      <c r="I34" s="217">
        <v>80.055999999999997</v>
      </c>
      <c r="J34" s="219">
        <v>75.847955432599377</v>
      </c>
    </row>
    <row r="35" spans="1:10" x14ac:dyDescent="0.25">
      <c r="A35" s="77" t="s">
        <v>28</v>
      </c>
      <c r="B35" s="217">
        <v>244.59200000000001</v>
      </c>
      <c r="C35" s="217">
        <v>27.881</v>
      </c>
      <c r="D35" s="218">
        <v>11.398982795839602</v>
      </c>
      <c r="E35" s="217">
        <v>254.36699920892701</v>
      </c>
      <c r="F35" s="217">
        <v>16.584999799728401</v>
      </c>
      <c r="G35" s="218">
        <v>6.5201067164007922</v>
      </c>
      <c r="H35" s="214">
        <v>245.881</v>
      </c>
      <c r="I35" s="217">
        <v>16.585000000000001</v>
      </c>
      <c r="J35" s="219">
        <v>6.745132808147031</v>
      </c>
    </row>
    <row r="36" spans="1:10" x14ac:dyDescent="0.25">
      <c r="A36" s="77" t="s">
        <v>29</v>
      </c>
      <c r="B36" s="217">
        <v>53.3</v>
      </c>
      <c r="C36" s="217">
        <v>4.5270000000000001</v>
      </c>
      <c r="D36" s="218">
        <v>8.4934333958724206</v>
      </c>
      <c r="E36" s="217">
        <v>46.189000725746197</v>
      </c>
      <c r="F36" s="217">
        <v>7.5030000209808403</v>
      </c>
      <c r="G36" s="218">
        <v>16.244127179825725</v>
      </c>
      <c r="H36" s="214">
        <v>54.674999999999997</v>
      </c>
      <c r="I36" s="217">
        <v>7.5030000000000001</v>
      </c>
      <c r="J36" s="219">
        <v>13.722908093278466</v>
      </c>
    </row>
    <row r="37" spans="1:10" x14ac:dyDescent="0.25">
      <c r="A37" s="77" t="s">
        <v>30</v>
      </c>
      <c r="B37" s="217">
        <v>84.462000000000003</v>
      </c>
      <c r="C37" s="217">
        <v>10.814</v>
      </c>
      <c r="D37" s="218">
        <v>12.80339087400251</v>
      </c>
      <c r="E37" s="217">
        <v>76.099999785423293</v>
      </c>
      <c r="F37" s="217">
        <v>0</v>
      </c>
      <c r="G37" s="218">
        <v>0</v>
      </c>
      <c r="H37" s="214">
        <v>70.739999999999995</v>
      </c>
      <c r="I37" s="217">
        <v>0</v>
      </c>
      <c r="J37" s="219">
        <v>0</v>
      </c>
    </row>
    <row r="38" spans="1:10" x14ac:dyDescent="0.25">
      <c r="A38" s="77" t="s">
        <v>31</v>
      </c>
      <c r="B38" s="217">
        <v>105.56699999999999</v>
      </c>
      <c r="C38" s="217">
        <v>69.807000000000002</v>
      </c>
      <c r="D38" s="218">
        <v>66.125777941970512</v>
      </c>
      <c r="E38" s="217">
        <v>93.151000499725299</v>
      </c>
      <c r="F38" s="217">
        <v>65.200000286102295</v>
      </c>
      <c r="G38" s="218">
        <v>69.993880834693314</v>
      </c>
      <c r="H38" s="214">
        <v>93.150999999999996</v>
      </c>
      <c r="I38" s="217">
        <v>65.2</v>
      </c>
      <c r="J38" s="219">
        <v>69.993880903049885</v>
      </c>
    </row>
    <row r="39" spans="1:10" x14ac:dyDescent="0.25">
      <c r="A39" s="77" t="s">
        <v>32</v>
      </c>
      <c r="B39" s="217">
        <v>76.688000000000002</v>
      </c>
      <c r="C39" s="217">
        <v>13.170999999999999</v>
      </c>
      <c r="D39" s="218">
        <v>17.174786146463592</v>
      </c>
      <c r="E39" s="217">
        <v>63.129999756813</v>
      </c>
      <c r="F39" s="217">
        <v>13.0949996709824</v>
      </c>
      <c r="G39" s="218">
        <v>20.742911011288552</v>
      </c>
      <c r="H39" s="214">
        <v>67.626000000000005</v>
      </c>
      <c r="I39" s="217">
        <v>13.095000000000001</v>
      </c>
      <c r="J39" s="219">
        <v>19.363854138940646</v>
      </c>
    </row>
    <row r="40" spans="1:10" x14ac:dyDescent="0.25">
      <c r="A40" s="77" t="s">
        <v>33</v>
      </c>
      <c r="B40" s="217">
        <v>145.41399999999999</v>
      </c>
      <c r="C40" s="217">
        <v>2.5369999999999999</v>
      </c>
      <c r="D40" s="218">
        <v>1.7446738278295075</v>
      </c>
      <c r="E40" s="217">
        <v>147.46699869632701</v>
      </c>
      <c r="F40" s="217">
        <v>2.5369999408721902</v>
      </c>
      <c r="G40" s="218">
        <v>1.720384874785805</v>
      </c>
      <c r="H40" s="214">
        <v>142.971</v>
      </c>
      <c r="I40" s="217">
        <v>2.5369999999999999</v>
      </c>
      <c r="J40" s="219">
        <v>1.7744857348693091</v>
      </c>
    </row>
    <row r="41" spans="1:10" x14ac:dyDescent="0.25">
      <c r="A41" s="77" t="s">
        <v>34</v>
      </c>
      <c r="B41" s="217">
        <v>207.417</v>
      </c>
      <c r="C41" s="217">
        <v>6.5640000000000001</v>
      </c>
      <c r="D41" s="218">
        <v>3.1646393497157899</v>
      </c>
      <c r="E41" s="217">
        <v>202.730999588966</v>
      </c>
      <c r="F41" s="217">
        <v>0</v>
      </c>
      <c r="G41" s="218">
        <v>0</v>
      </c>
      <c r="H41" s="214">
        <v>209.697</v>
      </c>
      <c r="I41" s="217">
        <v>0</v>
      </c>
      <c r="J41" s="219">
        <v>0</v>
      </c>
    </row>
    <row r="42" spans="1:10" x14ac:dyDescent="0.25">
      <c r="A42" s="77" t="s">
        <v>35</v>
      </c>
      <c r="B42" s="217">
        <v>70.784000000000006</v>
      </c>
      <c r="C42" s="217">
        <v>0</v>
      </c>
      <c r="D42" s="218">
        <v>0</v>
      </c>
      <c r="E42" s="217">
        <v>81.383000254631</v>
      </c>
      <c r="F42" s="217">
        <v>0</v>
      </c>
      <c r="G42" s="218">
        <v>0</v>
      </c>
      <c r="H42" s="214">
        <v>80.915999999999997</v>
      </c>
      <c r="I42" s="217">
        <v>0</v>
      </c>
      <c r="J42" s="219">
        <v>0</v>
      </c>
    </row>
    <row r="43" spans="1:10" x14ac:dyDescent="0.25">
      <c r="A43" s="77" t="s">
        <v>36</v>
      </c>
      <c r="B43" s="217">
        <v>98.49</v>
      </c>
      <c r="C43" s="217">
        <v>24.896000000000001</v>
      </c>
      <c r="D43" s="218">
        <v>25.27769316681897</v>
      </c>
      <c r="E43" s="217">
        <v>96.650000095367403</v>
      </c>
      <c r="F43" s="217">
        <v>0</v>
      </c>
      <c r="G43" s="218">
        <v>0</v>
      </c>
      <c r="H43" s="214">
        <v>96.65</v>
      </c>
      <c r="I43" s="217">
        <v>0</v>
      </c>
      <c r="J43" s="219">
        <v>0</v>
      </c>
    </row>
    <row r="44" spans="1:10" x14ac:dyDescent="0.25">
      <c r="A44" s="77" t="s">
        <v>37</v>
      </c>
      <c r="B44" s="217">
        <v>169.297</v>
      </c>
      <c r="C44" s="217">
        <v>21.334</v>
      </c>
      <c r="D44" s="218">
        <v>12.601522767680468</v>
      </c>
      <c r="E44" s="217">
        <v>169.97400188445999</v>
      </c>
      <c r="F44" s="217">
        <v>23.625000476837201</v>
      </c>
      <c r="G44" s="218">
        <v>13.899184707609766</v>
      </c>
      <c r="H44" s="214">
        <v>178.64099999999999</v>
      </c>
      <c r="I44" s="217">
        <v>23.625</v>
      </c>
      <c r="J44" s="219">
        <v>13.224847599375284</v>
      </c>
    </row>
    <row r="45" spans="1:10" x14ac:dyDescent="0.25">
      <c r="A45" s="77" t="s">
        <v>38</v>
      </c>
      <c r="B45" s="217">
        <v>41.838999999999999</v>
      </c>
      <c r="C45" s="217">
        <v>9.1959999999999997</v>
      </c>
      <c r="D45" s="218">
        <v>21.979492817705967</v>
      </c>
      <c r="E45" s="217">
        <v>36.630000114440897</v>
      </c>
      <c r="F45" s="217">
        <v>0</v>
      </c>
      <c r="G45" s="218">
        <v>0</v>
      </c>
      <c r="H45" s="214">
        <v>36.630000000000003</v>
      </c>
      <c r="I45" s="217">
        <v>0</v>
      </c>
      <c r="J45" s="219">
        <v>0</v>
      </c>
    </row>
    <row r="46" spans="1:10" x14ac:dyDescent="0.25">
      <c r="A46" s="77" t="s">
        <v>39</v>
      </c>
      <c r="B46" s="217">
        <v>73.418999999999997</v>
      </c>
      <c r="C46" s="217">
        <v>24.797000000000001</v>
      </c>
      <c r="D46" s="218">
        <v>33.774635993407706</v>
      </c>
      <c r="E46" s="217">
        <v>84.140999317169204</v>
      </c>
      <c r="F46" s="217">
        <v>0</v>
      </c>
      <c r="G46" s="218">
        <v>0</v>
      </c>
      <c r="H46" s="214">
        <v>84.141000000000005</v>
      </c>
      <c r="I46" s="217">
        <v>0</v>
      </c>
      <c r="J46" s="219">
        <v>0</v>
      </c>
    </row>
    <row r="47" spans="1:10" x14ac:dyDescent="0.25">
      <c r="A47" s="77" t="s">
        <v>40</v>
      </c>
      <c r="B47" s="217">
        <v>308.20699999999999</v>
      </c>
      <c r="C47" s="217">
        <v>0</v>
      </c>
      <c r="D47" s="218">
        <v>0</v>
      </c>
      <c r="E47" s="217">
        <v>296.22700059413899</v>
      </c>
      <c r="F47" s="217">
        <v>0</v>
      </c>
      <c r="G47" s="218">
        <v>0</v>
      </c>
      <c r="H47" s="214">
        <v>295.67500000000001</v>
      </c>
      <c r="I47" s="217">
        <v>0</v>
      </c>
      <c r="J47" s="219">
        <v>0</v>
      </c>
    </row>
    <row r="48" spans="1:10" x14ac:dyDescent="0.25">
      <c r="A48" s="77" t="s">
        <v>41</v>
      </c>
      <c r="B48" s="217">
        <v>59.029000000000003</v>
      </c>
      <c r="C48" s="217">
        <v>0</v>
      </c>
      <c r="D48" s="218">
        <v>0</v>
      </c>
      <c r="E48" s="217">
        <v>57.038000345230103</v>
      </c>
      <c r="F48" s="217">
        <v>0</v>
      </c>
      <c r="G48" s="218">
        <v>0</v>
      </c>
      <c r="H48" s="214">
        <v>60.424999999999997</v>
      </c>
      <c r="I48" s="217">
        <v>0</v>
      </c>
      <c r="J48" s="219">
        <v>0</v>
      </c>
    </row>
    <row r="49" spans="1:10" x14ac:dyDescent="0.25">
      <c r="A49" s="77" t="s">
        <v>42</v>
      </c>
      <c r="B49" s="217">
        <v>206.78200000000001</v>
      </c>
      <c r="C49" s="217">
        <v>78.856999999999999</v>
      </c>
      <c r="D49" s="218">
        <v>38.135330928223929</v>
      </c>
      <c r="E49" s="217">
        <v>222.19500207901001</v>
      </c>
      <c r="F49" s="217">
        <v>64.146999835968003</v>
      </c>
      <c r="G49" s="218">
        <v>28.869686192652548</v>
      </c>
      <c r="H49" s="214">
        <v>222.19499999999999</v>
      </c>
      <c r="I49" s="217">
        <v>64.147000000000006</v>
      </c>
      <c r="J49" s="219">
        <v>28.869686536600735</v>
      </c>
    </row>
    <row r="50" spans="1:10" x14ac:dyDescent="0.25">
      <c r="A50" s="77" t="s">
        <v>43</v>
      </c>
      <c r="B50" s="217">
        <v>64.126000000000005</v>
      </c>
      <c r="C50" s="217">
        <v>0</v>
      </c>
      <c r="D50" s="218">
        <v>0</v>
      </c>
      <c r="E50" s="217">
        <v>44.438999652862499</v>
      </c>
      <c r="F50" s="217">
        <v>0</v>
      </c>
      <c r="G50" s="218">
        <v>0</v>
      </c>
      <c r="H50" s="214">
        <v>44.439</v>
      </c>
      <c r="I50" s="217">
        <v>0</v>
      </c>
      <c r="J50" s="219">
        <v>0</v>
      </c>
    </row>
    <row r="51" spans="1:10" x14ac:dyDescent="0.25">
      <c r="A51" s="77" t="s">
        <v>44</v>
      </c>
      <c r="B51" s="217">
        <v>31.751999999999999</v>
      </c>
      <c r="C51" s="217">
        <v>0</v>
      </c>
      <c r="D51" s="218">
        <v>0</v>
      </c>
      <c r="E51" s="217">
        <v>41.340000152587898</v>
      </c>
      <c r="F51" s="217">
        <v>0</v>
      </c>
      <c r="G51" s="218">
        <v>0</v>
      </c>
      <c r="H51" s="214">
        <v>41.34</v>
      </c>
      <c r="I51" s="217">
        <v>0</v>
      </c>
      <c r="J51" s="219">
        <v>0</v>
      </c>
    </row>
    <row r="52" spans="1:10" x14ac:dyDescent="0.25">
      <c r="A52" s="77" t="s">
        <v>45</v>
      </c>
      <c r="B52" s="217">
        <v>87.084999999999994</v>
      </c>
      <c r="C52" s="217">
        <v>27.372</v>
      </c>
      <c r="D52" s="218">
        <v>31.431360165355688</v>
      </c>
      <c r="E52" s="217">
        <v>84.428999662399306</v>
      </c>
      <c r="F52" s="217">
        <v>23.556000709533699</v>
      </c>
      <c r="G52" s="218">
        <v>27.900366939944249</v>
      </c>
      <c r="H52" s="214">
        <v>75.762</v>
      </c>
      <c r="I52" s="217">
        <v>23.556000000000001</v>
      </c>
      <c r="J52" s="219">
        <v>31.092104221113487</v>
      </c>
    </row>
    <row r="53" spans="1:10" x14ac:dyDescent="0.25">
      <c r="A53" s="77" t="s">
        <v>46</v>
      </c>
      <c r="B53" s="217">
        <v>135.048</v>
      </c>
      <c r="C53" s="217">
        <v>61.896000000000001</v>
      </c>
      <c r="D53" s="218">
        <v>45.832592855873465</v>
      </c>
      <c r="E53" s="217">
        <v>132.84800004959101</v>
      </c>
      <c r="F53" s="217">
        <v>65.716999530792194</v>
      </c>
      <c r="G53" s="218">
        <v>49.467812467075611</v>
      </c>
      <c r="H53" s="214">
        <v>137.32900000000001</v>
      </c>
      <c r="I53" s="217">
        <v>65.716999999999999</v>
      </c>
      <c r="J53" s="219">
        <v>47.853694412687773</v>
      </c>
    </row>
    <row r="54" spans="1:10" x14ac:dyDescent="0.25">
      <c r="A54" s="77" t="s">
        <v>47</v>
      </c>
      <c r="B54" s="217">
        <v>58.564</v>
      </c>
      <c r="C54" s="217">
        <v>0</v>
      </c>
      <c r="D54" s="218">
        <v>0</v>
      </c>
      <c r="E54" s="217">
        <v>82.105000734329195</v>
      </c>
      <c r="F54" s="217">
        <v>0</v>
      </c>
      <c r="G54" s="218">
        <v>0</v>
      </c>
      <c r="H54" s="214">
        <v>53.552999999999997</v>
      </c>
      <c r="I54" s="217">
        <v>0</v>
      </c>
      <c r="J54" s="219">
        <v>0</v>
      </c>
    </row>
    <row r="55" spans="1:10" x14ac:dyDescent="0.25">
      <c r="A55" s="77" t="s">
        <v>48</v>
      </c>
      <c r="B55" s="217">
        <v>256.52300000000002</v>
      </c>
      <c r="C55" s="217">
        <v>109.245</v>
      </c>
      <c r="D55" s="218">
        <v>42.586824573235141</v>
      </c>
      <c r="E55" s="217">
        <v>316.91699934005698</v>
      </c>
      <c r="F55" s="217">
        <v>140.07099974155432</v>
      </c>
      <c r="G55" s="218">
        <v>44.198007690731636</v>
      </c>
      <c r="H55" s="214">
        <v>308.67500000000001</v>
      </c>
      <c r="I55" s="217">
        <v>140.071</v>
      </c>
      <c r="J55" s="219">
        <v>45.378148538106423</v>
      </c>
    </row>
    <row r="56" spans="1:10" x14ac:dyDescent="0.25">
      <c r="A56" s="77" t="s">
        <v>49</v>
      </c>
      <c r="B56" s="217">
        <v>138.345</v>
      </c>
      <c r="C56" s="217">
        <v>25.645</v>
      </c>
      <c r="D56" s="218">
        <v>18.536990856192851</v>
      </c>
      <c r="E56" s="217">
        <v>124.284000694752</v>
      </c>
      <c r="F56" s="217">
        <v>8.63599997758865</v>
      </c>
      <c r="G56" s="218">
        <v>6.9486015330316873</v>
      </c>
      <c r="H56" s="214">
        <v>109.541</v>
      </c>
      <c r="I56" s="217">
        <v>0</v>
      </c>
      <c r="J56" s="219">
        <v>0</v>
      </c>
    </row>
    <row r="57" spans="1:10" x14ac:dyDescent="0.25">
      <c r="A57" s="77" t="s">
        <v>50</v>
      </c>
      <c r="B57" s="217">
        <v>152.60599999999999</v>
      </c>
      <c r="C57" s="217">
        <v>56.308999999999997</v>
      </c>
      <c r="D57" s="218">
        <v>36.898287092250634</v>
      </c>
      <c r="E57" s="217">
        <v>175.41799956560101</v>
      </c>
      <c r="F57" s="217">
        <v>29.4839992523193</v>
      </c>
      <c r="G57" s="218">
        <v>16.807852857364946</v>
      </c>
      <c r="H57" s="214">
        <v>181.52500000000001</v>
      </c>
      <c r="I57" s="217">
        <v>29.484000000000002</v>
      </c>
      <c r="J57" s="219">
        <v>16.242390855254097</v>
      </c>
    </row>
    <row r="58" spans="1:10" x14ac:dyDescent="0.25">
      <c r="A58" s="77" t="s">
        <v>51</v>
      </c>
      <c r="B58" s="217">
        <v>155.63499999999999</v>
      </c>
      <c r="C58" s="217">
        <v>0</v>
      </c>
      <c r="D58" s="218">
        <v>0</v>
      </c>
      <c r="E58" s="217">
        <v>155.028999328613</v>
      </c>
      <c r="F58" s="217">
        <v>0</v>
      </c>
      <c r="G58" s="218">
        <v>0</v>
      </c>
      <c r="H58" s="214">
        <v>155.029</v>
      </c>
      <c r="I58" s="217">
        <v>0</v>
      </c>
      <c r="J58" s="219">
        <v>0</v>
      </c>
    </row>
    <row r="59" spans="1:10" x14ac:dyDescent="0.25">
      <c r="A59" s="77" t="s">
        <v>52</v>
      </c>
      <c r="B59" s="217">
        <v>255.446</v>
      </c>
      <c r="C59" s="217">
        <v>218.227</v>
      </c>
      <c r="D59" s="218">
        <v>85.429797295710259</v>
      </c>
      <c r="E59" s="217">
        <v>249.36699914932299</v>
      </c>
      <c r="F59" s="217">
        <v>215.433998584747</v>
      </c>
      <c r="G59" s="218">
        <v>86.392345145775835</v>
      </c>
      <c r="H59" s="214">
        <v>249.36699999999999</v>
      </c>
      <c r="I59" s="217">
        <v>215.434</v>
      </c>
      <c r="J59" s="219">
        <v>86.392345418599888</v>
      </c>
    </row>
    <row r="60" spans="1:10" x14ac:dyDescent="0.25">
      <c r="A60" s="77" t="s">
        <v>53</v>
      </c>
      <c r="B60" s="217">
        <v>134.989</v>
      </c>
      <c r="C60" s="217">
        <v>34.32</v>
      </c>
      <c r="D60" s="218">
        <v>25.424293831349221</v>
      </c>
      <c r="E60" s="217">
        <v>124.94499969482401</v>
      </c>
      <c r="F60" s="217">
        <v>33.034999847412102</v>
      </c>
      <c r="G60" s="218">
        <v>26.439633381167326</v>
      </c>
      <c r="H60" s="214">
        <v>124.94499999999999</v>
      </c>
      <c r="I60" s="217">
        <v>33.034999999999997</v>
      </c>
      <c r="J60" s="219">
        <v>26.439633438713035</v>
      </c>
    </row>
    <row r="61" spans="1:10" x14ac:dyDescent="0.25">
      <c r="A61" s="77" t="s">
        <v>54</v>
      </c>
      <c r="B61" s="217">
        <v>42.360999999999997</v>
      </c>
      <c r="C61" s="217">
        <v>0</v>
      </c>
      <c r="D61" s="218">
        <v>0</v>
      </c>
      <c r="E61" s="217">
        <v>20.5060005187988</v>
      </c>
      <c r="F61" s="217">
        <v>0</v>
      </c>
      <c r="G61" s="218">
        <v>0</v>
      </c>
      <c r="H61" s="214">
        <v>39.762</v>
      </c>
      <c r="I61" s="217">
        <v>0</v>
      </c>
      <c r="J61" s="219">
        <v>0</v>
      </c>
    </row>
    <row r="62" spans="1:10" x14ac:dyDescent="0.25">
      <c r="A62" s="77" t="s">
        <v>55</v>
      </c>
      <c r="B62" s="217">
        <v>211.14400000000001</v>
      </c>
      <c r="C62" s="217">
        <v>0</v>
      </c>
      <c r="D62" s="218">
        <v>0</v>
      </c>
      <c r="E62" s="217">
        <v>207.387000203133</v>
      </c>
      <c r="F62" s="217">
        <v>0</v>
      </c>
      <c r="G62" s="218">
        <v>0</v>
      </c>
      <c r="H62" s="214">
        <v>216.78800000000001</v>
      </c>
      <c r="I62" s="217">
        <v>0</v>
      </c>
      <c r="J62" s="219">
        <v>0</v>
      </c>
    </row>
    <row r="63" spans="1:10" x14ac:dyDescent="0.25">
      <c r="A63" s="77" t="s">
        <v>56</v>
      </c>
      <c r="B63" s="217">
        <v>167.41200000000001</v>
      </c>
      <c r="C63" s="217">
        <v>20.57</v>
      </c>
      <c r="D63" s="218">
        <v>12.287052302104987</v>
      </c>
      <c r="E63" s="217">
        <v>160.72000014782</v>
      </c>
      <c r="F63" s="217">
        <v>15.215000629425001</v>
      </c>
      <c r="G63" s="218">
        <v>9.4667748976052852</v>
      </c>
      <c r="H63" s="214">
        <v>151.31899999999999</v>
      </c>
      <c r="I63" s="217">
        <v>15.215</v>
      </c>
      <c r="J63" s="219">
        <v>10.054917095672057</v>
      </c>
    </row>
    <row r="64" spans="1:10" x14ac:dyDescent="0.25">
      <c r="A64" s="77" t="s">
        <v>57</v>
      </c>
      <c r="B64" s="217">
        <v>47.914999999999999</v>
      </c>
      <c r="C64" s="217">
        <v>5.1070000000000002</v>
      </c>
      <c r="D64" s="218">
        <v>10.658457685484715</v>
      </c>
      <c r="E64" s="217">
        <v>39.789999961852999</v>
      </c>
      <c r="F64" s="217">
        <v>0</v>
      </c>
      <c r="G64" s="218">
        <v>0</v>
      </c>
      <c r="H64" s="214">
        <v>39.79</v>
      </c>
      <c r="I64" s="217">
        <v>0</v>
      </c>
      <c r="J64" s="219">
        <v>0</v>
      </c>
    </row>
    <row r="65" spans="1:10" x14ac:dyDescent="0.25">
      <c r="A65" s="77" t="s">
        <v>58</v>
      </c>
      <c r="B65" s="217">
        <v>163.61799999999999</v>
      </c>
      <c r="C65" s="217">
        <v>33.261000000000003</v>
      </c>
      <c r="D65" s="218">
        <v>20.328447970272219</v>
      </c>
      <c r="E65" s="217">
        <v>182.19299769401599</v>
      </c>
      <c r="F65" s="217">
        <v>43.945999145507798</v>
      </c>
      <c r="G65" s="218">
        <v>24.12057527002926</v>
      </c>
      <c r="H65" s="214">
        <v>177.88200000000001</v>
      </c>
      <c r="I65" s="217">
        <v>43.945999999999998</v>
      </c>
      <c r="J65" s="219">
        <v>24.705141610730706</v>
      </c>
    </row>
    <row r="66" spans="1:10" x14ac:dyDescent="0.25">
      <c r="A66" s="77" t="s">
        <v>59</v>
      </c>
      <c r="B66" s="217">
        <v>100.05800000000001</v>
      </c>
      <c r="C66" s="217">
        <v>79.825000000000003</v>
      </c>
      <c r="D66" s="218">
        <v>79.778728337564203</v>
      </c>
      <c r="E66" s="217">
        <v>89.138000488281307</v>
      </c>
      <c r="F66" s="217">
        <v>74.246000289917006</v>
      </c>
      <c r="G66" s="218">
        <v>83.293320338364438</v>
      </c>
      <c r="H66" s="214">
        <v>93.448999999999998</v>
      </c>
      <c r="I66" s="217">
        <v>74.245999999999995</v>
      </c>
      <c r="J66" s="219">
        <v>79.450823443803557</v>
      </c>
    </row>
    <row r="67" spans="1:10" x14ac:dyDescent="0.25">
      <c r="A67" s="77" t="s">
        <v>60</v>
      </c>
      <c r="B67" s="217">
        <v>74.421000000000006</v>
      </c>
      <c r="C67" s="217">
        <v>27.797999999999998</v>
      </c>
      <c r="D67" s="218">
        <v>37.352360220905382</v>
      </c>
      <c r="E67" s="217">
        <v>74.370000362396198</v>
      </c>
      <c r="F67" s="217">
        <v>27.798000335693398</v>
      </c>
      <c r="G67" s="218">
        <v>37.377975259159655</v>
      </c>
      <c r="H67" s="214">
        <v>74.37</v>
      </c>
      <c r="I67" s="217">
        <v>27.797999999999998</v>
      </c>
      <c r="J67" s="219">
        <v>37.377974989915288</v>
      </c>
    </row>
    <row r="68" spans="1:10" x14ac:dyDescent="0.25">
      <c r="A68" s="77" t="s">
        <v>61</v>
      </c>
      <c r="B68" s="217">
        <v>0</v>
      </c>
      <c r="C68" s="217">
        <v>0</v>
      </c>
      <c r="D68" s="218" t="s">
        <v>111</v>
      </c>
      <c r="E68" s="217">
        <v>0</v>
      </c>
      <c r="F68" s="217">
        <v>0</v>
      </c>
      <c r="G68" s="218" t="s">
        <v>111</v>
      </c>
      <c r="H68" s="214">
        <v>0</v>
      </c>
      <c r="I68" s="217">
        <v>0</v>
      </c>
      <c r="J68" s="219" t="s">
        <v>111</v>
      </c>
    </row>
    <row r="69" spans="1:10" x14ac:dyDescent="0.25">
      <c r="A69" s="77" t="s">
        <v>62</v>
      </c>
      <c r="B69" s="217">
        <v>216.405</v>
      </c>
      <c r="C69" s="217">
        <v>72.417000000000002</v>
      </c>
      <c r="D69" s="218">
        <v>33.463644555347614</v>
      </c>
      <c r="E69" s="217">
        <v>226.90000021457701</v>
      </c>
      <c r="F69" s="217">
        <v>36.7220010757446</v>
      </c>
      <c r="G69" s="218">
        <v>16.184222583083731</v>
      </c>
      <c r="H69" s="214">
        <v>190.178</v>
      </c>
      <c r="I69" s="217">
        <v>0</v>
      </c>
      <c r="J69" s="219">
        <v>0</v>
      </c>
    </row>
    <row r="70" spans="1:10" x14ac:dyDescent="0.25">
      <c r="A70" s="77" t="s">
        <v>63</v>
      </c>
      <c r="B70" s="217">
        <v>92.09</v>
      </c>
      <c r="C70" s="217">
        <v>61.381999999999998</v>
      </c>
      <c r="D70" s="218">
        <v>66.654359865349107</v>
      </c>
      <c r="E70" s="217">
        <v>101.401000022888</v>
      </c>
      <c r="F70" s="217">
        <v>68.794000625610394</v>
      </c>
      <c r="G70" s="218">
        <v>67.843512993049742</v>
      </c>
      <c r="H70" s="214">
        <v>101.401</v>
      </c>
      <c r="I70" s="217">
        <v>68.793999999999997</v>
      </c>
      <c r="J70" s="219">
        <v>67.84351239139653</v>
      </c>
    </row>
    <row r="71" spans="1:10" x14ac:dyDescent="0.25">
      <c r="A71" s="77" t="s">
        <v>64</v>
      </c>
      <c r="B71" s="217">
        <v>533.32799999999997</v>
      </c>
      <c r="C71" s="217">
        <v>48.353999999999999</v>
      </c>
      <c r="D71" s="218">
        <v>9.066465664656647</v>
      </c>
      <c r="E71" s="217">
        <v>554.95599871873901</v>
      </c>
      <c r="F71" s="217">
        <v>0</v>
      </c>
      <c r="G71" s="218">
        <v>0</v>
      </c>
      <c r="H71" s="214">
        <v>605.221</v>
      </c>
      <c r="I71" s="217">
        <v>0</v>
      </c>
      <c r="J71" s="219">
        <v>0</v>
      </c>
    </row>
    <row r="72" spans="1:10" x14ac:dyDescent="0.25">
      <c r="A72" s="77" t="s">
        <v>65</v>
      </c>
      <c r="B72" s="217">
        <v>132.63300000000001</v>
      </c>
      <c r="C72" s="217">
        <v>0</v>
      </c>
      <c r="D72" s="218">
        <v>0</v>
      </c>
      <c r="E72" s="217">
        <v>117.06099987029999</v>
      </c>
      <c r="F72" s="217">
        <v>0</v>
      </c>
      <c r="G72" s="218">
        <v>0</v>
      </c>
      <c r="H72" s="214">
        <v>117.06100000000001</v>
      </c>
      <c r="I72" s="217">
        <v>0</v>
      </c>
      <c r="J72" s="219">
        <v>0</v>
      </c>
    </row>
    <row r="73" spans="1:10" x14ac:dyDescent="0.25">
      <c r="A73" s="77" t="s">
        <v>66</v>
      </c>
      <c r="B73" s="217">
        <v>125.94499999999999</v>
      </c>
      <c r="C73" s="217">
        <v>36.427999999999997</v>
      </c>
      <c r="D73" s="218">
        <v>28.923736551669379</v>
      </c>
      <c r="E73" s="217">
        <v>127.498999595642</v>
      </c>
      <c r="F73" s="217">
        <v>42.413000106811502</v>
      </c>
      <c r="G73" s="218">
        <v>33.265359133265861</v>
      </c>
      <c r="H73" s="214">
        <v>227.142</v>
      </c>
      <c r="I73" s="217">
        <v>42.412999999999997</v>
      </c>
      <c r="J73" s="219">
        <v>18.672460399221631</v>
      </c>
    </row>
    <row r="74" spans="1:10" x14ac:dyDescent="0.25">
      <c r="A74" s="77" t="s">
        <v>67</v>
      </c>
      <c r="B74" s="217">
        <v>320.92099999999999</v>
      </c>
      <c r="C74" s="217">
        <v>205.75700000000001</v>
      </c>
      <c r="D74" s="218">
        <v>64.114532860111993</v>
      </c>
      <c r="E74" s="217">
        <v>310.258002519608</v>
      </c>
      <c r="F74" s="217">
        <v>193.35100126266499</v>
      </c>
      <c r="G74" s="218">
        <v>62.319424379857992</v>
      </c>
      <c r="H74" s="214">
        <v>310.25799999999998</v>
      </c>
      <c r="I74" s="217">
        <v>193.351</v>
      </c>
      <c r="J74" s="219">
        <v>62.319424478982008</v>
      </c>
    </row>
    <row r="75" spans="1:10" x14ac:dyDescent="0.25">
      <c r="A75" s="77" t="s">
        <v>68</v>
      </c>
      <c r="B75" s="217">
        <v>70.494</v>
      </c>
      <c r="C75" s="217">
        <v>25.077000000000002</v>
      </c>
      <c r="D75" s="218">
        <v>35.57324027576815</v>
      </c>
      <c r="E75" s="217">
        <v>74.810999393463106</v>
      </c>
      <c r="F75" s="217">
        <v>0</v>
      </c>
      <c r="G75" s="218">
        <v>0</v>
      </c>
      <c r="H75" s="214">
        <v>74.811000000000007</v>
      </c>
      <c r="I75" s="217">
        <v>0</v>
      </c>
      <c r="J75" s="219">
        <v>0</v>
      </c>
    </row>
    <row r="76" spans="1:10" x14ac:dyDescent="0.25">
      <c r="A76" s="77" t="s">
        <v>69</v>
      </c>
      <c r="B76" s="217">
        <v>54.158000000000001</v>
      </c>
      <c r="C76" s="217">
        <v>0</v>
      </c>
      <c r="D76" s="218">
        <v>0</v>
      </c>
      <c r="E76" s="217">
        <v>52.859000205993702</v>
      </c>
      <c r="F76" s="217">
        <v>0</v>
      </c>
      <c r="G76" s="218">
        <v>0</v>
      </c>
      <c r="H76" s="214">
        <v>43.893999999999998</v>
      </c>
      <c r="I76" s="217">
        <v>0</v>
      </c>
      <c r="J76" s="219">
        <v>0</v>
      </c>
    </row>
    <row r="77" spans="1:10" x14ac:dyDescent="0.25">
      <c r="A77" s="77" t="s">
        <v>70</v>
      </c>
      <c r="B77" s="217">
        <v>87.183999999999997</v>
      </c>
      <c r="C77" s="217">
        <v>5.0339999999999998</v>
      </c>
      <c r="D77" s="218">
        <v>5.7739952284822902</v>
      </c>
      <c r="E77" s="217">
        <v>100.626998901367</v>
      </c>
      <c r="F77" s="217">
        <v>0</v>
      </c>
      <c r="G77" s="218">
        <v>0</v>
      </c>
      <c r="H77" s="214">
        <v>82.632999999999996</v>
      </c>
      <c r="I77" s="217">
        <v>0</v>
      </c>
      <c r="J77" s="219">
        <v>0</v>
      </c>
    </row>
    <row r="78" spans="1:10" x14ac:dyDescent="0.25">
      <c r="A78" s="77" t="s">
        <v>71</v>
      </c>
      <c r="B78" s="217">
        <v>166.00200000000001</v>
      </c>
      <c r="C78" s="217">
        <v>132.886</v>
      </c>
      <c r="D78" s="218">
        <v>80.050842760930578</v>
      </c>
      <c r="E78" s="217">
        <v>174.75100064277601</v>
      </c>
      <c r="F78" s="217">
        <v>125.74100041389499</v>
      </c>
      <c r="G78" s="218">
        <v>71.954380776870806</v>
      </c>
      <c r="H78" s="214">
        <v>174.751</v>
      </c>
      <c r="I78" s="217">
        <v>125.741</v>
      </c>
      <c r="J78" s="219">
        <v>71.954380804687815</v>
      </c>
    </row>
    <row r="79" spans="1:10" x14ac:dyDescent="0.25">
      <c r="A79" s="77" t="s">
        <v>72</v>
      </c>
      <c r="B79" s="217">
        <v>84.341999999999999</v>
      </c>
      <c r="C79" s="217">
        <v>84.341999999999999</v>
      </c>
      <c r="D79" s="218">
        <v>100</v>
      </c>
      <c r="E79" s="217">
        <v>107.588000178337</v>
      </c>
      <c r="F79" s="217">
        <v>78.522000312805204</v>
      </c>
      <c r="G79" s="218">
        <v>72.983976077859765</v>
      </c>
      <c r="H79" s="214">
        <v>95.090999999999994</v>
      </c>
      <c r="I79" s="217">
        <v>78.522000000000006</v>
      </c>
      <c r="J79" s="219">
        <v>82.575638073003759</v>
      </c>
    </row>
    <row r="80" spans="1:10" x14ac:dyDescent="0.25">
      <c r="A80" s="77" t="s">
        <v>73</v>
      </c>
      <c r="B80" s="217">
        <v>202.12899999999999</v>
      </c>
      <c r="C80" s="217">
        <v>15.013</v>
      </c>
      <c r="D80" s="218">
        <v>7.4274349549050367</v>
      </c>
      <c r="E80" s="217">
        <v>236.345999673009</v>
      </c>
      <c r="F80" s="217">
        <v>0</v>
      </c>
      <c r="G80" s="218">
        <v>0</v>
      </c>
      <c r="H80" s="214">
        <v>295.363</v>
      </c>
      <c r="I80" s="217">
        <v>0</v>
      </c>
      <c r="J80" s="219">
        <v>0</v>
      </c>
    </row>
    <row r="81" spans="1:10" x14ac:dyDescent="0.25">
      <c r="A81" s="77" t="s">
        <v>74</v>
      </c>
      <c r="B81" s="217">
        <v>139.136</v>
      </c>
      <c r="C81" s="217">
        <v>66.456000000000003</v>
      </c>
      <c r="D81" s="218">
        <v>47.763339466421343</v>
      </c>
      <c r="E81" s="217">
        <v>141.18500018119801</v>
      </c>
      <c r="F81" s="217">
        <v>68.080999612808199</v>
      </c>
      <c r="G81" s="218">
        <v>48.221127970699776</v>
      </c>
      <c r="H81" s="214">
        <v>141.185</v>
      </c>
      <c r="I81" s="217">
        <v>68.081000000000003</v>
      </c>
      <c r="J81" s="219">
        <v>48.22112830683146</v>
      </c>
    </row>
    <row r="82" spans="1:10" x14ac:dyDescent="0.25">
      <c r="A82" s="77" t="s">
        <v>75</v>
      </c>
      <c r="B82" s="217">
        <v>177.822</v>
      </c>
      <c r="C82" s="217">
        <v>11.615</v>
      </c>
      <c r="D82" s="218">
        <v>6.5318127115879925</v>
      </c>
      <c r="E82" s="217">
        <v>149.08099958300599</v>
      </c>
      <c r="F82" s="217">
        <v>0</v>
      </c>
      <c r="G82" s="218">
        <v>0</v>
      </c>
      <c r="H82" s="214">
        <v>156.685</v>
      </c>
      <c r="I82" s="217">
        <v>0</v>
      </c>
      <c r="J82" s="219">
        <v>0</v>
      </c>
    </row>
    <row r="83" spans="1:10" x14ac:dyDescent="0.25">
      <c r="A83" s="77" t="s">
        <v>76</v>
      </c>
      <c r="B83" s="217">
        <v>176.89099999999999</v>
      </c>
      <c r="C83" s="217">
        <v>142.249</v>
      </c>
      <c r="D83" s="218">
        <v>80.416188500262876</v>
      </c>
      <c r="E83" s="217">
        <v>179.624001264572</v>
      </c>
      <c r="F83" s="217">
        <v>147.954001426697</v>
      </c>
      <c r="G83" s="218">
        <v>82.368725997130198</v>
      </c>
      <c r="H83" s="214">
        <v>175.17</v>
      </c>
      <c r="I83" s="217">
        <v>143.5</v>
      </c>
      <c r="J83" s="219">
        <v>81.920420163269966</v>
      </c>
    </row>
    <row r="84" spans="1:10" x14ac:dyDescent="0.25">
      <c r="A84" s="77" t="s">
        <v>77</v>
      </c>
      <c r="B84" s="217">
        <v>281.077</v>
      </c>
      <c r="C84" s="217">
        <v>31.658000000000001</v>
      </c>
      <c r="D84" s="218">
        <v>11.263105839325167</v>
      </c>
      <c r="E84" s="217">
        <v>285.38899981975601</v>
      </c>
      <c r="F84" s="217">
        <v>25.8769998550415</v>
      </c>
      <c r="G84" s="218">
        <v>9.0672730453467771</v>
      </c>
      <c r="H84" s="214">
        <v>273.86700000000002</v>
      </c>
      <c r="I84" s="217">
        <v>30.331</v>
      </c>
      <c r="J84" s="219">
        <v>11.075083891085818</v>
      </c>
    </row>
    <row r="85" spans="1:10" x14ac:dyDescent="0.25">
      <c r="A85" s="77" t="s">
        <v>78</v>
      </c>
      <c r="B85" s="217">
        <v>250.86600000000001</v>
      </c>
      <c r="C85" s="217">
        <v>77.855000000000004</v>
      </c>
      <c r="D85" s="218">
        <v>31.034496504109764</v>
      </c>
      <c r="E85" s="217">
        <v>240.704999923706</v>
      </c>
      <c r="F85" s="217">
        <v>76.330998420715304</v>
      </c>
      <c r="G85" s="218">
        <v>31.711430358700159</v>
      </c>
      <c r="H85" s="214">
        <v>240.70500000000001</v>
      </c>
      <c r="I85" s="217">
        <v>76.331000000000003</v>
      </c>
      <c r="J85" s="219">
        <v>31.711431004756857</v>
      </c>
    </row>
    <row r="86" spans="1:10" x14ac:dyDescent="0.25">
      <c r="A86" s="77" t="s">
        <v>79</v>
      </c>
      <c r="B86" s="217">
        <v>333.58499999999998</v>
      </c>
      <c r="C86" s="217">
        <v>156.99100000000001</v>
      </c>
      <c r="D86" s="218">
        <v>47.061768364884522</v>
      </c>
      <c r="E86" s="217">
        <v>335.79100203514099</v>
      </c>
      <c r="F86" s="217">
        <v>149.006001472473</v>
      </c>
      <c r="G86" s="218">
        <v>44.374626052927802</v>
      </c>
      <c r="H86" s="214">
        <v>335.791</v>
      </c>
      <c r="I86" s="217">
        <v>149.006</v>
      </c>
      <c r="J86" s="219">
        <v>44.374625883361972</v>
      </c>
    </row>
    <row r="87" spans="1:10" x14ac:dyDescent="0.25">
      <c r="A87" s="77" t="s">
        <v>80</v>
      </c>
      <c r="B87" s="217">
        <v>115.94</v>
      </c>
      <c r="C87" s="217">
        <v>23.271999999999998</v>
      </c>
      <c r="D87" s="218">
        <v>20.072451267897186</v>
      </c>
      <c r="E87" s="217">
        <v>100.651999473572</v>
      </c>
      <c r="F87" s="217">
        <v>0</v>
      </c>
      <c r="G87" s="218">
        <v>0</v>
      </c>
      <c r="H87" s="214">
        <v>100.652</v>
      </c>
      <c r="I87" s="217">
        <v>0</v>
      </c>
      <c r="J87" s="219">
        <v>0</v>
      </c>
    </row>
    <row r="88" spans="1:10" x14ac:dyDescent="0.25">
      <c r="A88" s="77" t="s">
        <v>81</v>
      </c>
      <c r="B88" s="217">
        <v>129.239</v>
      </c>
      <c r="C88" s="217">
        <v>45.896999999999998</v>
      </c>
      <c r="D88" s="218">
        <v>35.513273856962677</v>
      </c>
      <c r="E88" s="217">
        <v>120.143001675606</v>
      </c>
      <c r="F88" s="217">
        <v>0</v>
      </c>
      <c r="G88" s="218">
        <v>0</v>
      </c>
      <c r="H88" s="214">
        <v>126.884</v>
      </c>
      <c r="I88" s="217">
        <v>0</v>
      </c>
      <c r="J88" s="219">
        <v>0</v>
      </c>
    </row>
    <row r="89" spans="1:10" x14ac:dyDescent="0.25">
      <c r="A89" s="77" t="s">
        <v>82</v>
      </c>
      <c r="B89" s="217">
        <v>21.079000000000001</v>
      </c>
      <c r="C89" s="217">
        <v>2.95</v>
      </c>
      <c r="D89" s="218">
        <v>13.994971298448695</v>
      </c>
      <c r="E89" s="217">
        <v>24.291000604629499</v>
      </c>
      <c r="F89" s="217">
        <v>0</v>
      </c>
      <c r="G89" s="218">
        <v>0</v>
      </c>
      <c r="H89" s="214">
        <v>17.55</v>
      </c>
      <c r="I89" s="217">
        <v>0</v>
      </c>
      <c r="J89" s="219">
        <v>0</v>
      </c>
    </row>
    <row r="90" spans="1:10" x14ac:dyDescent="0.25">
      <c r="A90" s="77" t="s">
        <v>83</v>
      </c>
      <c r="B90" s="217">
        <v>0</v>
      </c>
      <c r="C90" s="217">
        <v>0</v>
      </c>
      <c r="D90" s="218" t="s">
        <v>111</v>
      </c>
      <c r="E90" s="217">
        <v>0</v>
      </c>
      <c r="F90" s="217">
        <v>0</v>
      </c>
      <c r="G90" s="218" t="s">
        <v>111</v>
      </c>
      <c r="H90" s="214">
        <v>0</v>
      </c>
      <c r="I90" s="217">
        <v>0</v>
      </c>
      <c r="J90" s="219" t="s">
        <v>111</v>
      </c>
    </row>
    <row r="91" spans="1:10" x14ac:dyDescent="0.25">
      <c r="A91" s="77" t="s">
        <v>84</v>
      </c>
      <c r="B91" s="217">
        <v>231.88800000000001</v>
      </c>
      <c r="C91" s="217">
        <v>139.89099999999999</v>
      </c>
      <c r="D91" s="218">
        <v>60.326968191540743</v>
      </c>
      <c r="E91" s="217">
        <v>232.12800002098101</v>
      </c>
      <c r="F91" s="217">
        <v>144.627000331879</v>
      </c>
      <c r="G91" s="218">
        <v>62.304849186141617</v>
      </c>
      <c r="H91" s="214">
        <v>246.273</v>
      </c>
      <c r="I91" s="217">
        <v>144.62700000000001</v>
      </c>
      <c r="J91" s="219">
        <v>58.726291554494402</v>
      </c>
    </row>
    <row r="92" spans="1:10" x14ac:dyDescent="0.25">
      <c r="A92" s="77" t="s">
        <v>85</v>
      </c>
      <c r="B92" s="217">
        <v>112.569</v>
      </c>
      <c r="C92" s="217">
        <v>0</v>
      </c>
      <c r="D92" s="218">
        <v>0</v>
      </c>
      <c r="E92" s="217">
        <v>115.800998210907</v>
      </c>
      <c r="F92" s="217">
        <v>0</v>
      </c>
      <c r="G92" s="218">
        <v>0</v>
      </c>
      <c r="H92" s="214">
        <v>115.801</v>
      </c>
      <c r="I92" s="217">
        <v>0</v>
      </c>
      <c r="J92" s="219">
        <v>0</v>
      </c>
    </row>
    <row r="93" spans="1:10" x14ac:dyDescent="0.25">
      <c r="A93" s="77" t="s">
        <v>86</v>
      </c>
      <c r="B93" s="217">
        <v>310.654</v>
      </c>
      <c r="C93" s="217">
        <v>119.065</v>
      </c>
      <c r="D93" s="218">
        <v>38.32720647408371</v>
      </c>
      <c r="E93" s="217">
        <v>308.214998960495</v>
      </c>
      <c r="F93" s="217">
        <v>67.113000869751005</v>
      </c>
      <c r="G93" s="218">
        <v>21.774735524260816</v>
      </c>
      <c r="H93" s="214">
        <v>308.21499999999997</v>
      </c>
      <c r="I93" s="217">
        <v>67.113</v>
      </c>
      <c r="J93" s="219">
        <v>21.774735168632287</v>
      </c>
    </row>
    <row r="94" spans="1:10" x14ac:dyDescent="0.25">
      <c r="A94" s="77" t="s">
        <v>87</v>
      </c>
      <c r="B94" s="217">
        <v>157.81100000000001</v>
      </c>
      <c r="C94" s="217">
        <v>120.55500000000001</v>
      </c>
      <c r="D94" s="218">
        <v>76.392013231016847</v>
      </c>
      <c r="E94" s="217">
        <v>154.52700066566501</v>
      </c>
      <c r="F94" s="217">
        <v>112.238000392914</v>
      </c>
      <c r="G94" s="218">
        <v>72.6332614426086</v>
      </c>
      <c r="H94" s="214">
        <v>150.68299999999999</v>
      </c>
      <c r="I94" s="217">
        <v>112.238</v>
      </c>
      <c r="J94" s="219">
        <v>74.486172959126122</v>
      </c>
    </row>
    <row r="95" spans="1:10" x14ac:dyDescent="0.25">
      <c r="A95" s="77" t="s">
        <v>88</v>
      </c>
      <c r="B95" s="217">
        <v>196.61600000000001</v>
      </c>
      <c r="C95" s="217">
        <v>133.67500000000001</v>
      </c>
      <c r="D95" s="218">
        <v>67.987854498107993</v>
      </c>
      <c r="E95" s="217">
        <v>207.622002005577</v>
      </c>
      <c r="F95" s="217">
        <v>136.35200095176651</v>
      </c>
      <c r="G95" s="218">
        <v>65.67319437951663</v>
      </c>
      <c r="H95" s="214">
        <v>197.52699999999999</v>
      </c>
      <c r="I95" s="217">
        <v>126.292</v>
      </c>
      <c r="J95" s="219">
        <v>63.936575759263292</v>
      </c>
    </row>
    <row r="96" spans="1:10" x14ac:dyDescent="0.25">
      <c r="A96" s="77" t="s">
        <v>89</v>
      </c>
      <c r="B96" s="217">
        <v>79.914000000000001</v>
      </c>
      <c r="C96" s="217">
        <v>79.914000000000001</v>
      </c>
      <c r="D96" s="218">
        <v>100</v>
      </c>
      <c r="E96" s="217">
        <v>80.555999755859403</v>
      </c>
      <c r="F96" s="217">
        <v>80.555999755859403</v>
      </c>
      <c r="G96" s="218">
        <v>100</v>
      </c>
      <c r="H96" s="214">
        <v>80.555999999999997</v>
      </c>
      <c r="I96" s="217">
        <v>80.555999999999997</v>
      </c>
      <c r="J96" s="219">
        <v>100</v>
      </c>
    </row>
    <row r="97" spans="1:10" x14ac:dyDescent="0.25">
      <c r="A97" s="77" t="s">
        <v>90</v>
      </c>
      <c r="B97" s="217">
        <v>109.82</v>
      </c>
      <c r="C97" s="217">
        <v>0</v>
      </c>
      <c r="D97" s="218">
        <v>0</v>
      </c>
      <c r="E97" s="217">
        <v>108.75200128555301</v>
      </c>
      <c r="F97" s="217">
        <v>0</v>
      </c>
      <c r="G97" s="218">
        <v>0</v>
      </c>
      <c r="H97" s="214">
        <v>112.596</v>
      </c>
      <c r="I97" s="217">
        <v>0</v>
      </c>
      <c r="J97" s="219">
        <v>0</v>
      </c>
    </row>
    <row r="98" spans="1:10" x14ac:dyDescent="0.25">
      <c r="A98" s="77" t="s">
        <v>91</v>
      </c>
      <c r="B98" s="217">
        <v>178.27</v>
      </c>
      <c r="C98" s="217">
        <v>178.27</v>
      </c>
      <c r="D98" s="218">
        <v>100</v>
      </c>
      <c r="E98" s="217">
        <v>178.45099925994899</v>
      </c>
      <c r="F98" s="217">
        <v>178.45099925994899</v>
      </c>
      <c r="G98" s="218">
        <v>100</v>
      </c>
      <c r="H98" s="214">
        <v>178.45099999999999</v>
      </c>
      <c r="I98" s="217">
        <v>178.45099999999999</v>
      </c>
      <c r="J98" s="219">
        <v>100</v>
      </c>
    </row>
    <row r="99" spans="1:10" x14ac:dyDescent="0.25">
      <c r="A99" s="77" t="s">
        <v>92</v>
      </c>
      <c r="B99" s="217">
        <v>227.149</v>
      </c>
      <c r="C99" s="217">
        <v>59.298000000000002</v>
      </c>
      <c r="D99" s="218">
        <v>26.105331742600672</v>
      </c>
      <c r="E99" s="217">
        <v>230.672999739647</v>
      </c>
      <c r="F99" s="217">
        <v>24.894999504089402</v>
      </c>
      <c r="G99" s="218">
        <v>10.792333533698164</v>
      </c>
      <c r="H99" s="214">
        <v>230.673</v>
      </c>
      <c r="I99" s="217">
        <v>24.895</v>
      </c>
      <c r="J99" s="219">
        <v>10.792333736501455</v>
      </c>
    </row>
    <row r="100" spans="1:10" x14ac:dyDescent="0.25">
      <c r="A100" s="77" t="s">
        <v>93</v>
      </c>
      <c r="B100" s="217">
        <v>207.256</v>
      </c>
      <c r="C100" s="217">
        <v>3.887</v>
      </c>
      <c r="D100" s="218">
        <v>1.8754583703246226</v>
      </c>
      <c r="E100" s="217">
        <v>233.09600040316599</v>
      </c>
      <c r="F100" s="217">
        <v>37.040000915527301</v>
      </c>
      <c r="G100" s="218">
        <v>15.890448935830051</v>
      </c>
      <c r="H100" s="214">
        <v>214.09100000000001</v>
      </c>
      <c r="I100" s="217">
        <v>0</v>
      </c>
      <c r="J100" s="219">
        <v>0</v>
      </c>
    </row>
    <row r="101" spans="1:10" x14ac:dyDescent="0.25">
      <c r="A101" s="77" t="s">
        <v>94</v>
      </c>
      <c r="B101" s="217">
        <v>147.52199999999999</v>
      </c>
      <c r="C101" s="217">
        <v>67.102999999999994</v>
      </c>
      <c r="D101" s="218">
        <v>45.486774853920089</v>
      </c>
      <c r="E101" s="217">
        <v>136.522999763489</v>
      </c>
      <c r="F101" s="217">
        <v>56.532999992370598</v>
      </c>
      <c r="G101" s="218">
        <v>41.409139918041483</v>
      </c>
      <c r="H101" s="214">
        <v>136.523</v>
      </c>
      <c r="I101" s="217">
        <v>56.533000000000001</v>
      </c>
      <c r="J101" s="219">
        <v>41.409139851893087</v>
      </c>
    </row>
    <row r="102" spans="1:10" x14ac:dyDescent="0.25">
      <c r="A102" s="77" t="s">
        <v>95</v>
      </c>
      <c r="B102" s="217">
        <v>136.47300000000001</v>
      </c>
      <c r="C102" s="217">
        <v>64.906000000000006</v>
      </c>
      <c r="D102" s="218">
        <v>47.559590541718876</v>
      </c>
      <c r="E102" s="217">
        <v>145.21499967575099</v>
      </c>
      <c r="F102" s="217">
        <v>69.896000385284395</v>
      </c>
      <c r="G102" s="218">
        <v>48.13276902617114</v>
      </c>
      <c r="H102" s="214">
        <v>145.215</v>
      </c>
      <c r="I102" s="217">
        <v>69.896000000000001</v>
      </c>
      <c r="J102" s="219">
        <v>48.132768653376026</v>
      </c>
    </row>
    <row r="103" spans="1:10" x14ac:dyDescent="0.25">
      <c r="A103" s="77" t="s">
        <v>96</v>
      </c>
      <c r="B103" s="217">
        <v>74.012</v>
      </c>
      <c r="C103" s="217">
        <v>0</v>
      </c>
      <c r="D103" s="218">
        <v>0</v>
      </c>
      <c r="E103" s="217">
        <v>75.293000221252399</v>
      </c>
      <c r="F103" s="217">
        <v>0</v>
      </c>
      <c r="G103" s="218">
        <v>0</v>
      </c>
      <c r="H103" s="214">
        <v>68.087999999999994</v>
      </c>
      <c r="I103" s="217">
        <v>0</v>
      </c>
      <c r="J103" s="219">
        <v>0</v>
      </c>
    </row>
    <row r="104" spans="1:10" x14ac:dyDescent="0.25">
      <c r="A104" s="77" t="s">
        <v>97</v>
      </c>
      <c r="B104" s="217">
        <v>228.964</v>
      </c>
      <c r="C104" s="217">
        <v>141.316</v>
      </c>
      <c r="D104" s="218">
        <v>61.719746335668489</v>
      </c>
      <c r="E104" s="217">
        <v>155.80899930000299</v>
      </c>
      <c r="F104" s="217">
        <v>71.683000087737994</v>
      </c>
      <c r="G104" s="218">
        <v>46.006970335337115</v>
      </c>
      <c r="H104" s="214">
        <v>163.01400000000001</v>
      </c>
      <c r="I104" s="217">
        <v>71.683000000000007</v>
      </c>
      <c r="J104" s="219">
        <v>43.973523746426693</v>
      </c>
    </row>
    <row r="105" spans="1:10" x14ac:dyDescent="0.25">
      <c r="A105" s="77" t="s">
        <v>98</v>
      </c>
      <c r="B105" s="217">
        <v>116.792</v>
      </c>
      <c r="C105" s="217">
        <v>116.792</v>
      </c>
      <c r="D105" s="218">
        <v>100</v>
      </c>
      <c r="E105" s="217">
        <v>119.722001075745</v>
      </c>
      <c r="F105" s="217">
        <v>119.722001075745</v>
      </c>
      <c r="G105" s="218">
        <v>100</v>
      </c>
      <c r="H105" s="214">
        <v>119.72199999999999</v>
      </c>
      <c r="I105" s="217">
        <v>119.72199999999999</v>
      </c>
      <c r="J105" s="219">
        <v>100</v>
      </c>
    </row>
    <row r="106" spans="1:10" x14ac:dyDescent="0.25">
      <c r="A106" s="77" t="s">
        <v>99</v>
      </c>
      <c r="B106" s="217">
        <v>131.55500000000001</v>
      </c>
      <c r="C106" s="217">
        <v>63.314999999999998</v>
      </c>
      <c r="D106" s="218">
        <v>48.128159324997142</v>
      </c>
      <c r="E106" s="217">
        <v>124.583000183105</v>
      </c>
      <c r="F106" s="217">
        <v>56.890000343322797</v>
      </c>
      <c r="G106" s="218">
        <v>45.664336434111483</v>
      </c>
      <c r="H106" s="214">
        <v>124.583</v>
      </c>
      <c r="I106" s="217">
        <v>56.89</v>
      </c>
      <c r="J106" s="219">
        <v>45.664336225648768</v>
      </c>
    </row>
    <row r="107" spans="1:10" x14ac:dyDescent="0.25">
      <c r="A107" s="77" t="s">
        <v>100</v>
      </c>
      <c r="B107" s="217">
        <v>210.64400000000001</v>
      </c>
      <c r="C107" s="217">
        <v>210.64400000000001</v>
      </c>
      <c r="D107" s="218">
        <v>100</v>
      </c>
      <c r="E107" s="217">
        <v>205.76000046729999</v>
      </c>
      <c r="F107" s="217">
        <v>205.76000046729999</v>
      </c>
      <c r="G107" s="218">
        <v>100</v>
      </c>
      <c r="H107" s="214">
        <v>205.76</v>
      </c>
      <c r="I107" s="217">
        <v>205.76</v>
      </c>
      <c r="J107" s="219">
        <v>100</v>
      </c>
    </row>
    <row r="108" spans="1:10" x14ac:dyDescent="0.25">
      <c r="A108" s="77" t="s">
        <v>101</v>
      </c>
      <c r="B108" s="217">
        <v>27.504999999999999</v>
      </c>
      <c r="C108" s="217">
        <v>27.504999999999999</v>
      </c>
      <c r="D108" s="218">
        <v>100</v>
      </c>
      <c r="E108" s="217">
        <v>21.936999320983901</v>
      </c>
      <c r="F108" s="217">
        <v>21.936999320983901</v>
      </c>
      <c r="G108" s="218">
        <v>100</v>
      </c>
      <c r="H108" s="214">
        <v>21.937000000000001</v>
      </c>
      <c r="I108" s="217">
        <v>21.937000000000001</v>
      </c>
      <c r="J108" s="219">
        <v>100</v>
      </c>
    </row>
    <row r="109" spans="1:10" x14ac:dyDescent="0.25">
      <c r="A109" s="77" t="s">
        <v>102</v>
      </c>
      <c r="B109" s="217">
        <v>121.877</v>
      </c>
      <c r="C109" s="217">
        <v>121.87700000000001</v>
      </c>
      <c r="D109" s="218">
        <v>100.00000000000003</v>
      </c>
      <c r="E109" s="217">
        <v>133.852000236511</v>
      </c>
      <c r="F109" s="217">
        <v>117.5940003395082</v>
      </c>
      <c r="G109" s="218">
        <v>87.853749015124478</v>
      </c>
      <c r="H109" s="214">
        <v>117.59399999999999</v>
      </c>
      <c r="I109" s="217">
        <v>117.59399999999999</v>
      </c>
      <c r="J109" s="219">
        <v>100</v>
      </c>
    </row>
    <row r="110" spans="1:10" x14ac:dyDescent="0.25">
      <c r="A110" s="77" t="s">
        <v>103</v>
      </c>
      <c r="B110" s="217">
        <v>77.591999999999999</v>
      </c>
      <c r="C110" s="217">
        <v>77.591999999999999</v>
      </c>
      <c r="D110" s="218">
        <v>100</v>
      </c>
      <c r="E110" s="217">
        <v>82.387001037597699</v>
      </c>
      <c r="F110" s="217">
        <v>82.387001037597699</v>
      </c>
      <c r="G110" s="218">
        <v>100</v>
      </c>
      <c r="H110" s="214">
        <v>82.387</v>
      </c>
      <c r="I110" s="217">
        <v>82.387</v>
      </c>
      <c r="J110" s="219">
        <v>100</v>
      </c>
    </row>
    <row r="111" spans="1:10" ht="15.75" thickBot="1" x14ac:dyDescent="0.3">
      <c r="B111" s="225"/>
      <c r="C111" s="225"/>
      <c r="D111" s="225"/>
      <c r="E111" s="225"/>
      <c r="F111" s="225"/>
      <c r="G111" s="225"/>
      <c r="H111" s="225"/>
      <c r="I111" s="225"/>
      <c r="J111" s="225"/>
    </row>
    <row r="112" spans="1:10" ht="20.100000000000001" customHeight="1" x14ac:dyDescent="0.25">
      <c r="A112" s="380" t="s">
        <v>112</v>
      </c>
      <c r="B112" s="382">
        <v>1996</v>
      </c>
      <c r="C112" s="383"/>
      <c r="D112" s="384"/>
      <c r="E112" s="382">
        <v>2004</v>
      </c>
      <c r="F112" s="383"/>
      <c r="G112" s="384"/>
      <c r="H112" s="382">
        <v>2005</v>
      </c>
      <c r="I112" s="383"/>
      <c r="J112" s="385"/>
    </row>
    <row r="113" spans="1:10" ht="25.5" x14ac:dyDescent="0.25">
      <c r="A113" s="381"/>
      <c r="B113" s="228" t="s">
        <v>259</v>
      </c>
      <c r="C113" s="228" t="s">
        <v>260</v>
      </c>
      <c r="D113" s="229" t="s">
        <v>261</v>
      </c>
      <c r="E113" s="228" t="s">
        <v>259</v>
      </c>
      <c r="F113" s="228" t="s">
        <v>260</v>
      </c>
      <c r="G113" s="229" t="s">
        <v>261</v>
      </c>
      <c r="H113" s="228" t="s">
        <v>259</v>
      </c>
      <c r="I113" s="228" t="s">
        <v>260</v>
      </c>
      <c r="J113" s="229" t="s">
        <v>261</v>
      </c>
    </row>
    <row r="114" spans="1:10" x14ac:dyDescent="0.25">
      <c r="A114" s="76" t="s">
        <v>113</v>
      </c>
      <c r="B114" s="45">
        <v>1838.1469999999999</v>
      </c>
      <c r="C114" s="45">
        <v>674.93200000000002</v>
      </c>
      <c r="D114" s="215">
        <v>36.718064442071288</v>
      </c>
      <c r="E114" s="45">
        <v>1826.19599871337</v>
      </c>
      <c r="F114" s="45">
        <v>601.91499996185303</v>
      </c>
      <c r="G114" s="215">
        <v>32.960043740426919</v>
      </c>
      <c r="H114" s="45">
        <v>1867.279</v>
      </c>
      <c r="I114" s="45">
        <v>601.91499999999996</v>
      </c>
      <c r="J114" s="216">
        <v>32.234872239231521</v>
      </c>
    </row>
    <row r="115" spans="1:10" x14ac:dyDescent="0.25">
      <c r="A115" s="77" t="s">
        <v>240</v>
      </c>
      <c r="B115" s="186">
        <v>82.861000000000004</v>
      </c>
      <c r="C115" s="186">
        <v>82.861000000000004</v>
      </c>
      <c r="D115" s="218">
        <v>100</v>
      </c>
      <c r="E115" s="186">
        <v>81.375000953674302</v>
      </c>
      <c r="F115" s="186">
        <v>81.375000953674302</v>
      </c>
      <c r="G115" s="218">
        <v>100</v>
      </c>
      <c r="H115" s="186">
        <v>81.375</v>
      </c>
      <c r="I115" s="186">
        <v>81.375</v>
      </c>
      <c r="J115" s="219">
        <v>100</v>
      </c>
    </row>
    <row r="116" spans="1:10" x14ac:dyDescent="0.25">
      <c r="A116" s="77" t="s">
        <v>114</v>
      </c>
      <c r="B116" s="186">
        <v>1566.2149999999999</v>
      </c>
      <c r="C116" s="186">
        <v>354.29500000000002</v>
      </c>
      <c r="D116" s="218">
        <v>22.621096081955542</v>
      </c>
      <c r="E116" s="186">
        <v>1575.0899962782901</v>
      </c>
      <c r="F116" s="186">
        <v>289.85699987411499</v>
      </c>
      <c r="G116" s="218">
        <v>18.402567507825278</v>
      </c>
      <c r="H116" s="186">
        <v>1582.6659999999999</v>
      </c>
      <c r="I116" s="186">
        <v>289.85700000000003</v>
      </c>
      <c r="J116" s="219">
        <v>18.314476964817594</v>
      </c>
    </row>
    <row r="117" spans="1:10" x14ac:dyDescent="0.25">
      <c r="A117" s="77" t="s">
        <v>241</v>
      </c>
      <c r="B117" s="186">
        <v>367.44900000000001</v>
      </c>
      <c r="C117" s="186">
        <v>65.102000000000004</v>
      </c>
      <c r="D117" s="218">
        <v>17.717288657745701</v>
      </c>
      <c r="E117" s="186">
        <v>361.52900107204903</v>
      </c>
      <c r="F117" s="186">
        <v>66.996001243591294</v>
      </c>
      <c r="G117" s="218">
        <v>18.531293767561312</v>
      </c>
      <c r="H117" s="186">
        <v>361.31799999999998</v>
      </c>
      <c r="I117" s="186">
        <v>66.995999999999995</v>
      </c>
      <c r="J117" s="219">
        <v>18.542115255813439</v>
      </c>
    </row>
    <row r="118" spans="1:10" x14ac:dyDescent="0.25">
      <c r="A118" s="77" t="s">
        <v>115</v>
      </c>
      <c r="B118" s="186">
        <v>1093.317</v>
      </c>
      <c r="C118" s="186">
        <v>505.77199999999999</v>
      </c>
      <c r="D118" s="218">
        <v>46.260325230468382</v>
      </c>
      <c r="E118" s="186">
        <v>1156.65399557352</v>
      </c>
      <c r="F118" s="186">
        <v>403.46300041675602</v>
      </c>
      <c r="G118" s="218">
        <v>34.881909539135883</v>
      </c>
      <c r="H118" s="186">
        <v>1153.277</v>
      </c>
      <c r="I118" s="186">
        <v>403.46300000000002</v>
      </c>
      <c r="J118" s="219">
        <v>34.984049798964165</v>
      </c>
    </row>
    <row r="119" spans="1:10" x14ac:dyDescent="0.25">
      <c r="A119" s="77" t="s">
        <v>116</v>
      </c>
      <c r="B119" s="186">
        <v>487.92099999999999</v>
      </c>
      <c r="C119" s="186">
        <v>113.029</v>
      </c>
      <c r="D119" s="218">
        <v>23.165430469276789</v>
      </c>
      <c r="E119" s="186">
        <v>469.80700021982199</v>
      </c>
      <c r="F119" s="186">
        <v>89.288000106811495</v>
      </c>
      <c r="G119" s="218">
        <v>19.005251106312542</v>
      </c>
      <c r="H119" s="186">
        <v>464.447</v>
      </c>
      <c r="I119" s="186">
        <v>89.287999999999997</v>
      </c>
      <c r="J119" s="219">
        <v>19.224583214015809</v>
      </c>
    </row>
    <row r="120" spans="1:10" x14ac:dyDescent="0.25">
      <c r="A120" s="77" t="s">
        <v>117</v>
      </c>
      <c r="B120" s="186">
        <v>500.303</v>
      </c>
      <c r="C120" s="186">
        <v>22.271999999999998</v>
      </c>
      <c r="D120" s="218">
        <v>4.4517022684253336</v>
      </c>
      <c r="E120" s="186">
        <v>494.71099829673801</v>
      </c>
      <c r="F120" s="186">
        <v>15.631999611854599</v>
      </c>
      <c r="G120" s="218">
        <v>3.1598245573020796</v>
      </c>
      <c r="H120" s="186">
        <v>501.21</v>
      </c>
      <c r="I120" s="186">
        <v>15.632</v>
      </c>
      <c r="J120" s="219">
        <v>3.118852377247062</v>
      </c>
    </row>
    <row r="121" spans="1:10" x14ac:dyDescent="0.25">
      <c r="A121" s="77" t="s">
        <v>118</v>
      </c>
      <c r="B121" s="186">
        <v>1052.941</v>
      </c>
      <c r="C121" s="186">
        <v>159.08000000000001</v>
      </c>
      <c r="D121" s="218">
        <v>15.108158956674686</v>
      </c>
      <c r="E121" s="186">
        <v>1048.6340042352699</v>
      </c>
      <c r="F121" s="186">
        <v>87.772000312805204</v>
      </c>
      <c r="G121" s="218">
        <v>8.3701272282138213</v>
      </c>
      <c r="H121" s="186">
        <v>1060.136</v>
      </c>
      <c r="I121" s="186">
        <v>87.772000000000006</v>
      </c>
      <c r="J121" s="219">
        <v>8.2793151067410218</v>
      </c>
    </row>
    <row r="122" spans="1:10" x14ac:dyDescent="0.25">
      <c r="A122" s="77" t="s">
        <v>119</v>
      </c>
      <c r="B122" s="186">
        <v>1416.6020000000001</v>
      </c>
      <c r="C122" s="186">
        <v>533.01400000000001</v>
      </c>
      <c r="D122" s="218">
        <v>37.626235174029119</v>
      </c>
      <c r="E122" s="186">
        <v>1465.84799873829</v>
      </c>
      <c r="F122" s="186">
        <v>515.93299764394726</v>
      </c>
      <c r="G122" s="218">
        <v>35.196896137118586</v>
      </c>
      <c r="H122" s="186">
        <v>1435.4880000000001</v>
      </c>
      <c r="I122" s="186">
        <v>507.29700000000003</v>
      </c>
      <c r="J122" s="219">
        <v>35.339689359994651</v>
      </c>
    </row>
    <row r="123" spans="1:10" x14ac:dyDescent="0.25">
      <c r="A123" s="77" t="s">
        <v>120</v>
      </c>
      <c r="B123" s="186">
        <v>378.55599999999998</v>
      </c>
      <c r="C123" s="186">
        <v>20.57</v>
      </c>
      <c r="D123" s="218">
        <v>5.4338063589006644</v>
      </c>
      <c r="E123" s="186">
        <v>368.10700035095198</v>
      </c>
      <c r="F123" s="186">
        <v>15.215000629425001</v>
      </c>
      <c r="G123" s="218">
        <v>4.1333092320762903</v>
      </c>
      <c r="H123" s="186">
        <v>368.10700000000003</v>
      </c>
      <c r="I123" s="186">
        <v>15.215</v>
      </c>
      <c r="J123" s="219">
        <v>4.1333090650272881</v>
      </c>
    </row>
    <row r="124" spans="1:10" x14ac:dyDescent="0.25">
      <c r="A124" s="77" t="s">
        <v>121</v>
      </c>
      <c r="B124" s="186">
        <v>386.012</v>
      </c>
      <c r="C124" s="186">
        <v>145.99100000000001</v>
      </c>
      <c r="D124" s="218">
        <v>37.820326829217748</v>
      </c>
      <c r="E124" s="186">
        <v>385.49099850654602</v>
      </c>
      <c r="F124" s="186">
        <v>145.98999977111799</v>
      </c>
      <c r="G124" s="218">
        <v>37.871182553342798</v>
      </c>
      <c r="H124" s="186">
        <v>385.49099999999999</v>
      </c>
      <c r="I124" s="186">
        <v>145.99</v>
      </c>
      <c r="J124" s="219">
        <v>37.871182465997919</v>
      </c>
    </row>
    <row r="125" spans="1:10" x14ac:dyDescent="0.25">
      <c r="A125" s="77" t="s">
        <v>122</v>
      </c>
      <c r="B125" s="186">
        <v>1100.4010000000001</v>
      </c>
      <c r="C125" s="186">
        <v>218.58099999999999</v>
      </c>
      <c r="D125" s="218">
        <v>19.863758757034933</v>
      </c>
      <c r="E125" s="186">
        <v>1127.8169984221499</v>
      </c>
      <c r="F125" s="186">
        <v>147.92900180816699</v>
      </c>
      <c r="G125" s="218">
        <v>13.116401155074284</v>
      </c>
      <c r="H125" s="186">
        <v>1241.0029999999999</v>
      </c>
      <c r="I125" s="186">
        <v>111.20699999999999</v>
      </c>
      <c r="J125" s="219">
        <v>8.9610581118659667</v>
      </c>
    </row>
    <row r="126" spans="1:10" x14ac:dyDescent="0.25">
      <c r="A126" s="77" t="s">
        <v>123</v>
      </c>
      <c r="B126" s="186">
        <v>532.75699999999995</v>
      </c>
      <c r="C126" s="186">
        <v>235.86799999999999</v>
      </c>
      <c r="D126" s="218">
        <v>44.273092610702442</v>
      </c>
      <c r="E126" s="186">
        <v>538.55500102043197</v>
      </c>
      <c r="F126" s="186">
        <v>193.35100126266499</v>
      </c>
      <c r="G126" s="218">
        <v>35.90181149489122</v>
      </c>
      <c r="H126" s="186">
        <v>511.596</v>
      </c>
      <c r="I126" s="186">
        <v>193.351</v>
      </c>
      <c r="J126" s="219">
        <v>37.793688770045115</v>
      </c>
    </row>
    <row r="127" spans="1:10" x14ac:dyDescent="0.25">
      <c r="A127" s="77" t="s">
        <v>124</v>
      </c>
      <c r="B127" s="186">
        <v>250.34399999999999</v>
      </c>
      <c r="C127" s="186">
        <v>217.22800000000001</v>
      </c>
      <c r="D127" s="218">
        <v>86.77180200044738</v>
      </c>
      <c r="E127" s="186">
        <v>282.33900082111398</v>
      </c>
      <c r="F127" s="186">
        <v>204.2630007267</v>
      </c>
      <c r="G127" s="218">
        <v>72.346717999515121</v>
      </c>
      <c r="H127" s="186">
        <v>269.84199999999998</v>
      </c>
      <c r="I127" s="186">
        <v>204.26300000000001</v>
      </c>
      <c r="J127" s="219">
        <v>75.697259878002683</v>
      </c>
    </row>
    <row r="128" spans="1:10" x14ac:dyDescent="0.25">
      <c r="A128" s="77" t="s">
        <v>125</v>
      </c>
      <c r="B128" s="186">
        <v>977.05499999999995</v>
      </c>
      <c r="C128" s="186">
        <v>266.99099999999999</v>
      </c>
      <c r="D128" s="218">
        <v>27.32609730260835</v>
      </c>
      <c r="E128" s="186">
        <v>991.62500052154098</v>
      </c>
      <c r="F128" s="186">
        <v>241.91200089454699</v>
      </c>
      <c r="G128" s="218">
        <v>24.395512493867582</v>
      </c>
      <c r="H128" s="186">
        <v>1042.27</v>
      </c>
      <c r="I128" s="186">
        <v>241.91200000000001</v>
      </c>
      <c r="J128" s="219">
        <v>23.210108705038042</v>
      </c>
    </row>
    <row r="129" spans="1:10" x14ac:dyDescent="0.25">
      <c r="A129" s="77" t="s">
        <v>126</v>
      </c>
      <c r="B129" s="186">
        <v>850.70899999999995</v>
      </c>
      <c r="C129" s="186">
        <v>306.96499999999997</v>
      </c>
      <c r="D129" s="218">
        <v>36.083431584713452</v>
      </c>
      <c r="E129" s="186">
        <v>821.582003712654</v>
      </c>
      <c r="F129" s="186">
        <v>225.33699989318799</v>
      </c>
      <c r="G129" s="218">
        <v>27.427207372472946</v>
      </c>
      <c r="H129" s="186">
        <v>821.58199999999999</v>
      </c>
      <c r="I129" s="186">
        <v>225.33699999999999</v>
      </c>
      <c r="J129" s="219">
        <v>27.427207509414764</v>
      </c>
    </row>
    <row r="130" spans="1:10" x14ac:dyDescent="0.25">
      <c r="A130" s="77" t="s">
        <v>127</v>
      </c>
      <c r="B130" s="186">
        <v>344.45699999999999</v>
      </c>
      <c r="C130" s="186">
        <v>139.89099999999999</v>
      </c>
      <c r="D130" s="218">
        <v>40.612035754825712</v>
      </c>
      <c r="E130" s="186">
        <v>347.92899823188799</v>
      </c>
      <c r="F130" s="186">
        <v>144.627000331879</v>
      </c>
      <c r="G130" s="218">
        <v>41.567963885403969</v>
      </c>
      <c r="H130" s="186">
        <v>362.07400000000001</v>
      </c>
      <c r="I130" s="186">
        <v>144.62700000000001</v>
      </c>
      <c r="J130" s="219">
        <v>39.944044587570495</v>
      </c>
    </row>
    <row r="131" spans="1:10" x14ac:dyDescent="0.25">
      <c r="A131" s="77" t="s">
        <v>128</v>
      </c>
      <c r="B131" s="186">
        <v>854.81500000000005</v>
      </c>
      <c r="C131" s="186">
        <v>453.209</v>
      </c>
      <c r="D131" s="218">
        <v>53.018372396366466</v>
      </c>
      <c r="E131" s="186">
        <v>859.672002673149</v>
      </c>
      <c r="F131" s="186">
        <v>396.25900197029148</v>
      </c>
      <c r="G131" s="218">
        <v>46.094208109386443</v>
      </c>
      <c r="H131" s="186">
        <v>849.577</v>
      </c>
      <c r="I131" s="186">
        <v>386.19900000000001</v>
      </c>
      <c r="J131" s="219">
        <v>45.457798410267699</v>
      </c>
    </row>
    <row r="132" spans="1:10" x14ac:dyDescent="0.25">
      <c r="A132" s="77" t="s">
        <v>129</v>
      </c>
      <c r="B132" s="186">
        <v>1447.9929999999999</v>
      </c>
      <c r="C132" s="186">
        <v>694.88699999999994</v>
      </c>
      <c r="D132" s="218">
        <v>47.989665695897699</v>
      </c>
      <c r="E132" s="186">
        <v>1399.36499962211</v>
      </c>
      <c r="F132" s="186">
        <v>615.11000156402599</v>
      </c>
      <c r="G132" s="218">
        <v>43.956366046752116</v>
      </c>
      <c r="H132" s="186">
        <v>1380.36</v>
      </c>
      <c r="I132" s="186">
        <v>578.07000000000005</v>
      </c>
      <c r="J132" s="219">
        <v>41.878205685473361</v>
      </c>
    </row>
    <row r="133" spans="1:10" ht="15.75" thickBot="1" x14ac:dyDescent="0.3">
      <c r="A133" s="78" t="s">
        <v>130</v>
      </c>
      <c r="B133" s="188">
        <v>437.61799999999999</v>
      </c>
      <c r="C133" s="188">
        <v>437.61799999999999</v>
      </c>
      <c r="D133" s="221">
        <v>100</v>
      </c>
      <c r="E133" s="188">
        <v>443.93600106239302</v>
      </c>
      <c r="F133" s="188">
        <v>427.67800116539019</v>
      </c>
      <c r="G133" s="221">
        <v>96.337760429860282</v>
      </c>
      <c r="H133" s="188">
        <v>427.678</v>
      </c>
      <c r="I133" s="188">
        <v>427.678</v>
      </c>
      <c r="J133" s="188">
        <v>100</v>
      </c>
    </row>
    <row r="134" spans="1:10" ht="15.75" thickBot="1" x14ac:dyDescent="0.3">
      <c r="B134" s="225"/>
      <c r="C134" s="225"/>
      <c r="D134" s="225"/>
      <c r="E134" s="225"/>
      <c r="F134" s="225"/>
      <c r="G134" s="225"/>
      <c r="H134" s="225"/>
      <c r="I134" s="225"/>
      <c r="J134" s="225"/>
    </row>
    <row r="135" spans="1:10" ht="20.100000000000001" customHeight="1" x14ac:dyDescent="0.25">
      <c r="A135" s="380" t="s">
        <v>136</v>
      </c>
      <c r="B135" s="382">
        <v>1996</v>
      </c>
      <c r="C135" s="383"/>
      <c r="D135" s="384"/>
      <c r="E135" s="382">
        <v>2004</v>
      </c>
      <c r="F135" s="383"/>
      <c r="G135" s="384"/>
      <c r="H135" s="382">
        <v>2005</v>
      </c>
      <c r="I135" s="383"/>
      <c r="J135" s="385"/>
    </row>
    <row r="136" spans="1:10" ht="25.5" x14ac:dyDescent="0.25">
      <c r="A136" s="381"/>
      <c r="B136" s="228" t="s">
        <v>259</v>
      </c>
      <c r="C136" s="228" t="s">
        <v>260</v>
      </c>
      <c r="D136" s="229" t="s">
        <v>261</v>
      </c>
      <c r="E136" s="228" t="s">
        <v>259</v>
      </c>
      <c r="F136" s="228" t="s">
        <v>260</v>
      </c>
      <c r="G136" s="229" t="s">
        <v>261</v>
      </c>
      <c r="H136" s="228" t="s">
        <v>259</v>
      </c>
      <c r="I136" s="228" t="s">
        <v>260</v>
      </c>
      <c r="J136" s="229" t="s">
        <v>261</v>
      </c>
    </row>
    <row r="137" spans="1:10" x14ac:dyDescent="0.25">
      <c r="A137" s="76" t="s">
        <v>131</v>
      </c>
      <c r="B137" s="45">
        <v>3987.5259999999998</v>
      </c>
      <c r="C137" s="45">
        <v>1134.3599999999999</v>
      </c>
      <c r="D137" s="215">
        <v>28.44771419672248</v>
      </c>
      <c r="E137" s="45">
        <v>3977.3719942420698</v>
      </c>
      <c r="F137" s="45">
        <v>988.779000401497</v>
      </c>
      <c r="G137" s="215">
        <v>24.860108680629438</v>
      </c>
      <c r="H137" s="45">
        <v>4032.53</v>
      </c>
      <c r="I137" s="45">
        <v>988.779</v>
      </c>
      <c r="J137" s="216">
        <v>24.520065566778175</v>
      </c>
    </row>
    <row r="138" spans="1:10" x14ac:dyDescent="0.25">
      <c r="A138" s="77" t="s">
        <v>132</v>
      </c>
      <c r="B138" s="186">
        <v>3001.6280000000002</v>
      </c>
      <c r="C138" s="186">
        <v>842.98299999999995</v>
      </c>
      <c r="D138" s="218">
        <v>28.084192977943967</v>
      </c>
      <c r="E138" s="186">
        <v>3036.6240011006598</v>
      </c>
      <c r="F138" s="186">
        <v>647.51900207996403</v>
      </c>
      <c r="G138" s="218">
        <v>21.323647637813018</v>
      </c>
      <c r="H138" s="186">
        <v>3039.1779999999999</v>
      </c>
      <c r="I138" s="186">
        <v>647.51900000000001</v>
      </c>
      <c r="J138" s="219">
        <v>21.305728061995712</v>
      </c>
    </row>
    <row r="139" spans="1:10" x14ac:dyDescent="0.25">
      <c r="A139" s="77" t="s">
        <v>133</v>
      </c>
      <c r="B139" s="186">
        <v>3281.5709999999999</v>
      </c>
      <c r="C139" s="186">
        <v>918.15600000000006</v>
      </c>
      <c r="D139" s="218">
        <v>27.979159981606372</v>
      </c>
      <c r="E139" s="186">
        <v>3347.2629960179302</v>
      </c>
      <c r="F139" s="186">
        <v>825.06699985265732</v>
      </c>
      <c r="G139" s="218">
        <v>24.649004300952683</v>
      </c>
      <c r="H139" s="186">
        <v>3430.0889999999999</v>
      </c>
      <c r="I139" s="186">
        <v>779.70900000000006</v>
      </c>
      <c r="J139" s="219">
        <v>22.731450991504886</v>
      </c>
    </row>
    <row r="140" spans="1:10" x14ac:dyDescent="0.25">
      <c r="A140" s="77" t="s">
        <v>134</v>
      </c>
      <c r="B140" s="186">
        <v>3810.1370000000002</v>
      </c>
      <c r="C140" s="186">
        <v>1620.152</v>
      </c>
      <c r="D140" s="218">
        <v>42.522145529150265</v>
      </c>
      <c r="E140" s="186">
        <v>3841.70200698078</v>
      </c>
      <c r="F140" s="186">
        <v>1405.7490050792696</v>
      </c>
      <c r="G140" s="218">
        <v>36.591828375154414</v>
      </c>
      <c r="H140" s="186">
        <v>3856.9409999999998</v>
      </c>
      <c r="I140" s="186">
        <v>1395.6890000000001</v>
      </c>
      <c r="J140" s="219">
        <v>36.186423385786824</v>
      </c>
    </row>
    <row r="141" spans="1:10" ht="15.75" thickBot="1" x14ac:dyDescent="0.3">
      <c r="A141" s="78" t="s">
        <v>135</v>
      </c>
      <c r="B141" s="188">
        <v>1885.6110000000001</v>
      </c>
      <c r="C141" s="188">
        <v>1132.5050000000001</v>
      </c>
      <c r="D141" s="221">
        <v>60.060373003763765</v>
      </c>
      <c r="E141" s="188">
        <v>1843.3010006845</v>
      </c>
      <c r="F141" s="188">
        <v>1042.7880027294132</v>
      </c>
      <c r="G141" s="221">
        <v>56.571770011635614</v>
      </c>
      <c r="H141" s="188">
        <v>1808.038</v>
      </c>
      <c r="I141" s="188">
        <v>1005.748</v>
      </c>
      <c r="J141" s="222">
        <v>55.626485726516819</v>
      </c>
    </row>
    <row r="142" spans="1:10" ht="15.75" thickBot="1" x14ac:dyDescent="0.3">
      <c r="B142" s="223"/>
      <c r="C142" s="223"/>
      <c r="D142" s="223"/>
      <c r="E142" s="223"/>
      <c r="F142" s="223"/>
      <c r="G142" s="223"/>
      <c r="H142" s="223"/>
      <c r="I142" s="223"/>
      <c r="J142" s="223"/>
    </row>
    <row r="143" spans="1:10" ht="20.100000000000001" customHeight="1" x14ac:dyDescent="0.25">
      <c r="A143" s="386" t="s">
        <v>137</v>
      </c>
      <c r="B143" s="382">
        <v>1996</v>
      </c>
      <c r="C143" s="383"/>
      <c r="D143" s="384"/>
      <c r="E143" s="382">
        <v>2004</v>
      </c>
      <c r="F143" s="383"/>
      <c r="G143" s="384"/>
      <c r="H143" s="382">
        <v>2005</v>
      </c>
      <c r="I143" s="383"/>
      <c r="J143" s="385"/>
    </row>
    <row r="144" spans="1:10" ht="25.5" x14ac:dyDescent="0.25">
      <c r="A144" s="387"/>
      <c r="B144" s="228" t="s">
        <v>259</v>
      </c>
      <c r="C144" s="228" t="s">
        <v>260</v>
      </c>
      <c r="D144" s="229" t="s">
        <v>261</v>
      </c>
      <c r="E144" s="228" t="s">
        <v>259</v>
      </c>
      <c r="F144" s="228" t="s">
        <v>260</v>
      </c>
      <c r="G144" s="229" t="s">
        <v>261</v>
      </c>
      <c r="H144" s="228" t="s">
        <v>259</v>
      </c>
      <c r="I144" s="228" t="s">
        <v>260</v>
      </c>
      <c r="J144" s="229" t="s">
        <v>261</v>
      </c>
    </row>
    <row r="145" spans="1:10" x14ac:dyDescent="0.25">
      <c r="A145" s="206" t="s">
        <v>138</v>
      </c>
      <c r="B145" s="45">
        <v>10270.725</v>
      </c>
      <c r="C145" s="45">
        <v>2895.4989999999998</v>
      </c>
      <c r="D145" s="215">
        <v>28.191768351309175</v>
      </c>
      <c r="E145" s="45">
        <v>10361.258991360701</v>
      </c>
      <c r="F145" s="45">
        <v>2461.3650023341174</v>
      </c>
      <c r="G145" s="215">
        <v>23.755462578306581</v>
      </c>
      <c r="H145" s="45">
        <v>10501.797</v>
      </c>
      <c r="I145" s="45">
        <v>2416.0069999999996</v>
      </c>
      <c r="J145" s="216">
        <v>23.005653222967453</v>
      </c>
    </row>
    <row r="146" spans="1:10" ht="15.75" thickBot="1" x14ac:dyDescent="0.3">
      <c r="A146" s="199" t="s">
        <v>139</v>
      </c>
      <c r="B146" s="188">
        <v>5695.7479999999996</v>
      </c>
      <c r="C146" s="188">
        <v>2752.6569999999997</v>
      </c>
      <c r="D146" s="221">
        <v>48.328279270782346</v>
      </c>
      <c r="E146" s="188">
        <v>5685.0030076652802</v>
      </c>
      <c r="F146" s="188">
        <v>2448.5370078086826</v>
      </c>
      <c r="G146" s="221">
        <v>43.070109277114504</v>
      </c>
      <c r="H146" s="188">
        <v>5664.9790000000003</v>
      </c>
      <c r="I146" s="188">
        <v>2401.4369999999999</v>
      </c>
      <c r="J146" s="222">
        <v>42.390925014902962</v>
      </c>
    </row>
    <row r="147" spans="1:10" ht="15.75" thickBot="1" x14ac:dyDescent="0.3">
      <c r="A147" s="85"/>
      <c r="B147" s="225"/>
      <c r="C147" s="225"/>
      <c r="D147" s="225"/>
      <c r="E147" s="225"/>
      <c r="F147" s="225"/>
      <c r="G147" s="225"/>
      <c r="H147" s="225"/>
      <c r="I147" s="225"/>
      <c r="J147" s="225"/>
    </row>
    <row r="148" spans="1:10" ht="15.75" thickBot="1" x14ac:dyDescent="0.3">
      <c r="A148" s="205" t="s">
        <v>140</v>
      </c>
      <c r="B148" s="53">
        <v>15966.473</v>
      </c>
      <c r="C148" s="53">
        <v>5648.1559999999999</v>
      </c>
      <c r="D148" s="226">
        <v>35.375101313859361</v>
      </c>
      <c r="E148" s="53">
        <v>16046.261999025901</v>
      </c>
      <c r="F148" s="53">
        <v>4909.9020101427996</v>
      </c>
      <c r="G148" s="226">
        <v>30.598416069990996</v>
      </c>
      <c r="H148" s="53">
        <v>16166.776</v>
      </c>
      <c r="I148" s="53">
        <v>4817.4439999999995</v>
      </c>
      <c r="J148" s="227">
        <v>29.798421157069289</v>
      </c>
    </row>
    <row r="149" spans="1:10" x14ac:dyDescent="0.25">
      <c r="B149" s="225"/>
      <c r="C149" s="225"/>
      <c r="D149" s="225"/>
      <c r="E149" s="225"/>
      <c r="F149" s="225"/>
      <c r="G149" s="225"/>
      <c r="H149" s="225"/>
      <c r="I149" s="225"/>
      <c r="J149" s="225"/>
    </row>
    <row r="150" spans="1:10" x14ac:dyDescent="0.25">
      <c r="A150" s="138" t="s">
        <v>233</v>
      </c>
    </row>
  </sheetData>
  <mergeCells count="16">
    <mergeCell ref="A143:A144"/>
    <mergeCell ref="B143:D143"/>
    <mergeCell ref="E143:G143"/>
    <mergeCell ref="H143:J143"/>
    <mergeCell ref="A135:A136"/>
    <mergeCell ref="B135:D135"/>
    <mergeCell ref="E135:G135"/>
    <mergeCell ref="H135:J135"/>
    <mergeCell ref="A112:A113"/>
    <mergeCell ref="B112:D112"/>
    <mergeCell ref="E112:G112"/>
    <mergeCell ref="H112:J112"/>
    <mergeCell ref="A3:A4"/>
    <mergeCell ref="B3:D3"/>
    <mergeCell ref="E3:G3"/>
    <mergeCell ref="H3:J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zoomScaleNormal="100" workbookViewId="0">
      <pane ySplit="1" topLeftCell="A30" activePane="bottomLeft" state="frozen"/>
      <selection activeCell="A27" sqref="A27"/>
      <selection pane="bottomLeft" activeCell="G45" sqref="G45"/>
    </sheetView>
  </sheetViews>
  <sheetFormatPr defaultColWidth="9.140625" defaultRowHeight="15" x14ac:dyDescent="0.25"/>
  <cols>
    <col min="1" max="1" width="28.7109375" style="18" customWidth="1"/>
    <col min="2" max="34" width="12.7109375" style="17" customWidth="1"/>
    <col min="35" max="16384" width="9.140625" style="17"/>
  </cols>
  <sheetData>
    <row r="1" spans="1:34" x14ac:dyDescent="0.25">
      <c r="A1" s="74" t="s">
        <v>323</v>
      </c>
    </row>
    <row r="2" spans="1:34" ht="15.75" thickBot="1" x14ac:dyDescent="0.3"/>
    <row r="3" spans="1:34" ht="20.100000000000001" customHeight="1" x14ac:dyDescent="0.25">
      <c r="A3" s="394" t="s">
        <v>112</v>
      </c>
      <c r="B3" s="398">
        <v>2006</v>
      </c>
      <c r="C3" s="398"/>
      <c r="D3" s="398"/>
      <c r="E3" s="398">
        <v>2007</v>
      </c>
      <c r="F3" s="398"/>
      <c r="G3" s="398"/>
      <c r="H3" s="398">
        <v>2008</v>
      </c>
      <c r="I3" s="398"/>
      <c r="J3" s="398"/>
      <c r="K3" s="398">
        <v>2009</v>
      </c>
      <c r="L3" s="398"/>
      <c r="M3" s="398"/>
      <c r="N3" s="398">
        <v>2010</v>
      </c>
      <c r="O3" s="398"/>
      <c r="P3" s="398"/>
      <c r="Q3" s="398">
        <v>2011</v>
      </c>
      <c r="R3" s="398"/>
      <c r="S3" s="398"/>
      <c r="T3" s="398">
        <v>2012</v>
      </c>
      <c r="U3" s="398"/>
      <c r="V3" s="398"/>
      <c r="W3" s="398">
        <v>2014</v>
      </c>
      <c r="X3" s="398"/>
      <c r="Y3" s="398"/>
      <c r="Z3" s="398">
        <v>2016</v>
      </c>
      <c r="AA3" s="398"/>
      <c r="AB3" s="398"/>
      <c r="AC3" s="398">
        <v>2019</v>
      </c>
      <c r="AD3" s="398"/>
      <c r="AE3" s="398"/>
      <c r="AF3" s="398">
        <v>2020</v>
      </c>
      <c r="AG3" s="398"/>
      <c r="AH3" s="399"/>
    </row>
    <row r="4" spans="1:34" ht="24.95" customHeight="1" x14ac:dyDescent="0.25">
      <c r="A4" s="395"/>
      <c r="B4" s="230" t="s">
        <v>259</v>
      </c>
      <c r="C4" s="230" t="s">
        <v>260</v>
      </c>
      <c r="D4" s="231" t="s">
        <v>261</v>
      </c>
      <c r="E4" s="230" t="s">
        <v>259</v>
      </c>
      <c r="F4" s="230" t="s">
        <v>260</v>
      </c>
      <c r="G4" s="231" t="s">
        <v>261</v>
      </c>
      <c r="H4" s="230" t="s">
        <v>259</v>
      </c>
      <c r="I4" s="230" t="s">
        <v>260</v>
      </c>
      <c r="J4" s="231" t="s">
        <v>261</v>
      </c>
      <c r="K4" s="230" t="s">
        <v>259</v>
      </c>
      <c r="L4" s="230" t="s">
        <v>260</v>
      </c>
      <c r="M4" s="231" t="s">
        <v>261</v>
      </c>
      <c r="N4" s="230" t="s">
        <v>259</v>
      </c>
      <c r="O4" s="230" t="s">
        <v>260</v>
      </c>
      <c r="P4" s="231" t="s">
        <v>261</v>
      </c>
      <c r="Q4" s="230" t="s">
        <v>259</v>
      </c>
      <c r="R4" s="230" t="s">
        <v>260</v>
      </c>
      <c r="S4" s="231" t="s">
        <v>261</v>
      </c>
      <c r="T4" s="230" t="s">
        <v>259</v>
      </c>
      <c r="U4" s="230" t="s">
        <v>260</v>
      </c>
      <c r="V4" s="231" t="s">
        <v>261</v>
      </c>
      <c r="W4" s="230" t="s">
        <v>259</v>
      </c>
      <c r="X4" s="230" t="s">
        <v>260</v>
      </c>
      <c r="Y4" s="231" t="s">
        <v>261</v>
      </c>
      <c r="Z4" s="230" t="s">
        <v>259</v>
      </c>
      <c r="AA4" s="230" t="s">
        <v>260</v>
      </c>
      <c r="AB4" s="231" t="s">
        <v>261</v>
      </c>
      <c r="AC4" s="230" t="s">
        <v>259</v>
      </c>
      <c r="AD4" s="230" t="s">
        <v>260</v>
      </c>
      <c r="AE4" s="231" t="s">
        <v>261</v>
      </c>
      <c r="AF4" s="230" t="s">
        <v>259</v>
      </c>
      <c r="AG4" s="230" t="s">
        <v>260</v>
      </c>
      <c r="AH4" s="238" t="s">
        <v>261</v>
      </c>
    </row>
    <row r="5" spans="1:34" x14ac:dyDescent="0.25">
      <c r="A5" s="39" t="s">
        <v>113</v>
      </c>
      <c r="B5" s="45">
        <v>1869</v>
      </c>
      <c r="C5" s="45">
        <v>578</v>
      </c>
      <c r="D5" s="215">
        <v>30.925628678437668</v>
      </c>
      <c r="E5" s="45">
        <v>1873</v>
      </c>
      <c r="F5" s="45">
        <v>579</v>
      </c>
      <c r="G5" s="215">
        <v>30.912973838761342</v>
      </c>
      <c r="H5" s="45">
        <v>1873</v>
      </c>
      <c r="I5" s="45">
        <v>579</v>
      </c>
      <c r="J5" s="215">
        <v>30.912973838761342</v>
      </c>
      <c r="K5" s="45">
        <v>1895</v>
      </c>
      <c r="L5" s="45">
        <v>579</v>
      </c>
      <c r="M5" s="215">
        <v>30.554089709762533</v>
      </c>
      <c r="N5" s="45">
        <v>1891</v>
      </c>
      <c r="O5" s="45">
        <v>579</v>
      </c>
      <c r="P5" s="215">
        <v>30.618720253833949</v>
      </c>
      <c r="Q5" s="45">
        <v>1888</v>
      </c>
      <c r="R5" s="45">
        <v>570</v>
      </c>
      <c r="S5" s="215">
        <v>30.190677966101692</v>
      </c>
      <c r="T5" s="45">
        <v>1897</v>
      </c>
      <c r="U5" s="45">
        <v>570</v>
      </c>
      <c r="V5" s="215">
        <v>30.047443331576172</v>
      </c>
      <c r="W5" s="45">
        <v>1898</v>
      </c>
      <c r="X5" s="45">
        <v>570</v>
      </c>
      <c r="Y5" s="215">
        <v>30.031612223393044</v>
      </c>
      <c r="Z5" s="45">
        <v>1897</v>
      </c>
      <c r="AA5" s="45">
        <v>570</v>
      </c>
      <c r="AB5" s="215">
        <v>30.047443331576172</v>
      </c>
      <c r="AC5" s="45">
        <v>1895</v>
      </c>
      <c r="AD5" s="45">
        <v>552</v>
      </c>
      <c r="AE5" s="215">
        <v>29.129287598944593</v>
      </c>
      <c r="AF5" s="45">
        <v>1896</v>
      </c>
      <c r="AG5" s="45">
        <v>552</v>
      </c>
      <c r="AH5" s="216">
        <v>29.11392405063291</v>
      </c>
    </row>
    <row r="6" spans="1:34" x14ac:dyDescent="0.25">
      <c r="A6" s="40" t="s">
        <v>240</v>
      </c>
      <c r="B6" s="186">
        <v>81</v>
      </c>
      <c r="C6" s="186">
        <v>81</v>
      </c>
      <c r="D6" s="218">
        <v>100</v>
      </c>
      <c r="E6" s="186">
        <v>81</v>
      </c>
      <c r="F6" s="186">
        <v>81</v>
      </c>
      <c r="G6" s="218">
        <v>100</v>
      </c>
      <c r="H6" s="186">
        <v>81</v>
      </c>
      <c r="I6" s="186">
        <v>81</v>
      </c>
      <c r="J6" s="218">
        <v>100</v>
      </c>
      <c r="K6" s="186">
        <v>81</v>
      </c>
      <c r="L6" s="186">
        <v>81</v>
      </c>
      <c r="M6" s="218">
        <v>100</v>
      </c>
      <c r="N6" s="186">
        <v>81</v>
      </c>
      <c r="O6" s="186">
        <v>81</v>
      </c>
      <c r="P6" s="218">
        <v>100</v>
      </c>
      <c r="Q6" s="186">
        <v>81</v>
      </c>
      <c r="R6" s="186">
        <v>81</v>
      </c>
      <c r="S6" s="218">
        <v>100</v>
      </c>
      <c r="T6" s="186">
        <v>81</v>
      </c>
      <c r="U6" s="186">
        <v>81</v>
      </c>
      <c r="V6" s="218">
        <v>100</v>
      </c>
      <c r="W6" s="186">
        <v>81</v>
      </c>
      <c r="X6" s="186">
        <v>81</v>
      </c>
      <c r="Y6" s="218">
        <v>100</v>
      </c>
      <c r="Z6" s="186">
        <v>81</v>
      </c>
      <c r="AA6" s="186">
        <v>81</v>
      </c>
      <c r="AB6" s="218">
        <v>100</v>
      </c>
      <c r="AC6" s="186">
        <v>81</v>
      </c>
      <c r="AD6" s="186">
        <v>81</v>
      </c>
      <c r="AE6" s="218">
        <v>100</v>
      </c>
      <c r="AF6" s="186">
        <v>81</v>
      </c>
      <c r="AG6" s="186">
        <v>81</v>
      </c>
      <c r="AH6" s="219">
        <v>100</v>
      </c>
    </row>
    <row r="7" spans="1:34" x14ac:dyDescent="0.25">
      <c r="A7" s="40" t="s">
        <v>114</v>
      </c>
      <c r="B7" s="186">
        <v>1572</v>
      </c>
      <c r="C7" s="186">
        <v>277</v>
      </c>
      <c r="D7" s="218">
        <v>17.62086513994911</v>
      </c>
      <c r="E7" s="186">
        <v>1594</v>
      </c>
      <c r="F7" s="186">
        <v>278</v>
      </c>
      <c r="G7" s="218">
        <v>17.440401505646172</v>
      </c>
      <c r="H7" s="186">
        <v>1643</v>
      </c>
      <c r="I7" s="186">
        <v>278</v>
      </c>
      <c r="J7" s="218">
        <v>16.920267802799756</v>
      </c>
      <c r="K7" s="186">
        <v>1671</v>
      </c>
      <c r="L7" s="186">
        <v>278</v>
      </c>
      <c r="M7" s="218">
        <v>16.636744464392581</v>
      </c>
      <c r="N7" s="186">
        <v>1681</v>
      </c>
      <c r="O7" s="186">
        <v>278</v>
      </c>
      <c r="P7" s="218">
        <v>16.5377751338489</v>
      </c>
      <c r="Q7" s="186">
        <v>1677</v>
      </c>
      <c r="R7" s="186">
        <v>283</v>
      </c>
      <c r="S7" s="218">
        <v>16.875372689326181</v>
      </c>
      <c r="T7" s="186">
        <v>1677</v>
      </c>
      <c r="U7" s="186">
        <v>283</v>
      </c>
      <c r="V7" s="218">
        <v>16.875372689326181</v>
      </c>
      <c r="W7" s="186">
        <v>1677</v>
      </c>
      <c r="X7" s="186">
        <v>283</v>
      </c>
      <c r="Y7" s="218">
        <v>16.875372689326181</v>
      </c>
      <c r="Z7" s="186">
        <v>1680</v>
      </c>
      <c r="AA7" s="186">
        <v>283</v>
      </c>
      <c r="AB7" s="218">
        <v>16.845238095238095</v>
      </c>
      <c r="AC7" s="186">
        <v>1740</v>
      </c>
      <c r="AD7" s="186">
        <v>283</v>
      </c>
      <c r="AE7" s="218">
        <v>16.264367816091955</v>
      </c>
      <c r="AF7" s="186">
        <v>1740</v>
      </c>
      <c r="AG7" s="186">
        <v>283</v>
      </c>
      <c r="AH7" s="219">
        <v>16.264367816091955</v>
      </c>
    </row>
    <row r="8" spans="1:34" x14ac:dyDescent="0.25">
      <c r="A8" s="40" t="s">
        <v>241</v>
      </c>
      <c r="B8" s="218" t="s">
        <v>111</v>
      </c>
      <c r="C8" s="218" t="s">
        <v>111</v>
      </c>
      <c r="D8" s="218" t="s">
        <v>111</v>
      </c>
      <c r="E8" s="218" t="s">
        <v>111</v>
      </c>
      <c r="F8" s="218" t="s">
        <v>111</v>
      </c>
      <c r="G8" s="218" t="s">
        <v>111</v>
      </c>
      <c r="H8" s="218" t="s">
        <v>111</v>
      </c>
      <c r="I8" s="218" t="s">
        <v>111</v>
      </c>
      <c r="J8" s="218" t="s">
        <v>111</v>
      </c>
      <c r="K8" s="218" t="s">
        <v>111</v>
      </c>
      <c r="L8" s="218" t="s">
        <v>111</v>
      </c>
      <c r="M8" s="218" t="s">
        <v>111</v>
      </c>
      <c r="N8" s="218" t="s">
        <v>111</v>
      </c>
      <c r="O8" s="218" t="s">
        <v>111</v>
      </c>
      <c r="P8" s="218" t="s">
        <v>111</v>
      </c>
      <c r="Q8" s="218" t="s">
        <v>111</v>
      </c>
      <c r="R8" s="218" t="s">
        <v>111</v>
      </c>
      <c r="S8" s="218" t="s">
        <v>111</v>
      </c>
      <c r="T8" s="218" t="s">
        <v>111</v>
      </c>
      <c r="U8" s="218" t="s">
        <v>111</v>
      </c>
      <c r="V8" s="218" t="s">
        <v>111</v>
      </c>
      <c r="W8" s="218" t="s">
        <v>111</v>
      </c>
      <c r="X8" s="218" t="s">
        <v>111</v>
      </c>
      <c r="Y8" s="218" t="s">
        <v>111</v>
      </c>
      <c r="Z8" s="218" t="s">
        <v>111</v>
      </c>
      <c r="AA8" s="218" t="s">
        <v>111</v>
      </c>
      <c r="AB8" s="218" t="s">
        <v>111</v>
      </c>
      <c r="AC8" s="218" t="s">
        <v>111</v>
      </c>
      <c r="AD8" s="218" t="s">
        <v>111</v>
      </c>
      <c r="AE8" s="218" t="s">
        <v>111</v>
      </c>
      <c r="AF8" s="218" t="s">
        <v>111</v>
      </c>
      <c r="AG8" s="218" t="s">
        <v>111</v>
      </c>
      <c r="AH8" s="218" t="s">
        <v>111</v>
      </c>
    </row>
    <row r="9" spans="1:34" x14ac:dyDescent="0.25">
      <c r="A9" s="40" t="s">
        <v>115</v>
      </c>
      <c r="B9" s="186">
        <v>1182</v>
      </c>
      <c r="C9" s="186">
        <v>403</v>
      </c>
      <c r="D9" s="218">
        <v>34.094754653130288</v>
      </c>
      <c r="E9" s="186">
        <v>1182</v>
      </c>
      <c r="F9" s="186">
        <v>403</v>
      </c>
      <c r="G9" s="218">
        <v>34.094754653130288</v>
      </c>
      <c r="H9" s="186">
        <v>1183</v>
      </c>
      <c r="I9" s="186">
        <v>403</v>
      </c>
      <c r="J9" s="218">
        <v>34.065934065934066</v>
      </c>
      <c r="K9" s="186">
        <v>1184</v>
      </c>
      <c r="L9" s="186">
        <v>403</v>
      </c>
      <c r="M9" s="218">
        <v>34.037162162162161</v>
      </c>
      <c r="N9" s="186">
        <v>1186</v>
      </c>
      <c r="O9" s="186">
        <v>404</v>
      </c>
      <c r="P9" s="218">
        <v>34.064080944350764</v>
      </c>
      <c r="Q9" s="186">
        <v>1191</v>
      </c>
      <c r="R9" s="186">
        <v>406</v>
      </c>
      <c r="S9" s="218">
        <v>34.089000839630565</v>
      </c>
      <c r="T9" s="186">
        <v>1188</v>
      </c>
      <c r="U9" s="186">
        <v>406</v>
      </c>
      <c r="V9" s="218">
        <v>34.175084175084173</v>
      </c>
      <c r="W9" s="186">
        <v>1188</v>
      </c>
      <c r="X9" s="186">
        <v>405</v>
      </c>
      <c r="Y9" s="218">
        <v>34.090909090909086</v>
      </c>
      <c r="Z9" s="186">
        <v>1188</v>
      </c>
      <c r="AA9" s="186">
        <v>406</v>
      </c>
      <c r="AB9" s="218">
        <v>34.175084175084173</v>
      </c>
      <c r="AC9" s="186">
        <v>1188</v>
      </c>
      <c r="AD9" s="186">
        <v>406</v>
      </c>
      <c r="AE9" s="218">
        <v>34.175084175084173</v>
      </c>
      <c r="AF9" s="186">
        <v>1188</v>
      </c>
      <c r="AG9" s="186">
        <v>360</v>
      </c>
      <c r="AH9" s="219">
        <v>30.303030303030305</v>
      </c>
    </row>
    <row r="10" spans="1:34" x14ac:dyDescent="0.25">
      <c r="A10" s="40" t="s">
        <v>116</v>
      </c>
      <c r="B10" s="186">
        <v>466</v>
      </c>
      <c r="C10" s="186">
        <v>89</v>
      </c>
      <c r="D10" s="218">
        <v>19.098712446351932</v>
      </c>
      <c r="E10" s="186">
        <v>466</v>
      </c>
      <c r="F10" s="186">
        <v>89</v>
      </c>
      <c r="G10" s="218">
        <v>19.098712446351932</v>
      </c>
      <c r="H10" s="186">
        <v>466</v>
      </c>
      <c r="I10" s="186">
        <v>89</v>
      </c>
      <c r="J10" s="218">
        <v>19.098712446351932</v>
      </c>
      <c r="K10" s="186">
        <v>466</v>
      </c>
      <c r="L10" s="186">
        <v>89</v>
      </c>
      <c r="M10" s="218">
        <v>19.098712446351932</v>
      </c>
      <c r="N10" s="186">
        <v>466</v>
      </c>
      <c r="O10" s="186">
        <v>89</v>
      </c>
      <c r="P10" s="218">
        <v>19.098712446351932</v>
      </c>
      <c r="Q10" s="186">
        <v>469</v>
      </c>
      <c r="R10" s="186">
        <v>84</v>
      </c>
      <c r="S10" s="218">
        <v>17.910447761194028</v>
      </c>
      <c r="T10" s="186">
        <v>469</v>
      </c>
      <c r="U10" s="186">
        <v>84</v>
      </c>
      <c r="V10" s="218">
        <v>17.910447761194028</v>
      </c>
      <c r="W10" s="186">
        <v>469</v>
      </c>
      <c r="X10" s="186">
        <v>85</v>
      </c>
      <c r="Y10" s="218">
        <v>18.123667377398718</v>
      </c>
      <c r="Z10" s="186">
        <v>472</v>
      </c>
      <c r="AA10" s="186">
        <v>84</v>
      </c>
      <c r="AB10" s="218">
        <v>17.796610169491526</v>
      </c>
      <c r="AC10" s="186">
        <v>466</v>
      </c>
      <c r="AD10" s="186">
        <v>84</v>
      </c>
      <c r="AE10" s="218">
        <v>18.025751072961373</v>
      </c>
      <c r="AF10" s="186">
        <v>466</v>
      </c>
      <c r="AG10" s="186">
        <v>84</v>
      </c>
      <c r="AH10" s="219">
        <v>18.025751072961373</v>
      </c>
    </row>
    <row r="11" spans="1:34" x14ac:dyDescent="0.25">
      <c r="A11" s="40" t="s">
        <v>117</v>
      </c>
      <c r="B11" s="186">
        <v>506</v>
      </c>
      <c r="C11" s="186">
        <v>16</v>
      </c>
      <c r="D11" s="218">
        <v>3.1620553359683794</v>
      </c>
      <c r="E11" s="186">
        <v>500</v>
      </c>
      <c r="F11" s="186">
        <v>16</v>
      </c>
      <c r="G11" s="218">
        <v>3.2</v>
      </c>
      <c r="H11" s="186">
        <v>500</v>
      </c>
      <c r="I11" s="186">
        <v>16</v>
      </c>
      <c r="J11" s="218">
        <v>3.2</v>
      </c>
      <c r="K11" s="186">
        <v>500</v>
      </c>
      <c r="L11" s="186">
        <v>16</v>
      </c>
      <c r="M11" s="218">
        <v>3.2</v>
      </c>
      <c r="N11" s="186">
        <v>500</v>
      </c>
      <c r="O11" s="186">
        <v>16</v>
      </c>
      <c r="P11" s="218">
        <v>3.2</v>
      </c>
      <c r="Q11" s="186">
        <v>499</v>
      </c>
      <c r="R11" s="186">
        <v>17</v>
      </c>
      <c r="S11" s="218">
        <v>3.4068136272545089</v>
      </c>
      <c r="T11" s="186">
        <v>499</v>
      </c>
      <c r="U11" s="186">
        <v>17</v>
      </c>
      <c r="V11" s="218">
        <v>3.4068136272545089</v>
      </c>
      <c r="W11" s="186">
        <v>499</v>
      </c>
      <c r="X11" s="186">
        <v>18</v>
      </c>
      <c r="Y11" s="218">
        <v>3.6072144288577155</v>
      </c>
      <c r="Z11" s="186">
        <v>498.6</v>
      </c>
      <c r="AA11" s="186">
        <v>17.3</v>
      </c>
      <c r="AB11" s="218">
        <v>3.4697152025671882</v>
      </c>
      <c r="AC11" s="186">
        <v>493</v>
      </c>
      <c r="AD11" s="186">
        <v>17</v>
      </c>
      <c r="AE11" s="218">
        <v>3.4482758620689653</v>
      </c>
      <c r="AF11" s="186">
        <v>493</v>
      </c>
      <c r="AG11" s="186">
        <v>17</v>
      </c>
      <c r="AH11" s="219">
        <v>3.4482758620689653</v>
      </c>
    </row>
    <row r="12" spans="1:34" x14ac:dyDescent="0.25">
      <c r="A12" s="40" t="s">
        <v>118</v>
      </c>
      <c r="B12" s="186">
        <v>1076</v>
      </c>
      <c r="C12" s="186">
        <v>88</v>
      </c>
      <c r="D12" s="218">
        <v>8.1784386617100377</v>
      </c>
      <c r="E12" s="186">
        <v>1081</v>
      </c>
      <c r="F12" s="186">
        <v>88</v>
      </c>
      <c r="G12" s="218">
        <v>8.1406105457909348</v>
      </c>
      <c r="H12" s="186">
        <v>1220</v>
      </c>
      <c r="I12" s="186">
        <v>88</v>
      </c>
      <c r="J12" s="218">
        <v>7.2131147540983616</v>
      </c>
      <c r="K12" s="186">
        <v>1284</v>
      </c>
      <c r="L12" s="186">
        <v>88</v>
      </c>
      <c r="M12" s="218">
        <v>6.8535825545171329</v>
      </c>
      <c r="N12" s="186">
        <v>1291</v>
      </c>
      <c r="O12" s="186">
        <v>88</v>
      </c>
      <c r="P12" s="218">
        <v>6.816421378776143</v>
      </c>
      <c r="Q12" s="186">
        <v>1292</v>
      </c>
      <c r="R12" s="186">
        <v>85</v>
      </c>
      <c r="S12" s="218">
        <v>6.5789473684210522</v>
      </c>
      <c r="T12" s="186">
        <v>1306</v>
      </c>
      <c r="U12" s="186">
        <v>85</v>
      </c>
      <c r="V12" s="218">
        <v>6.5084226646248089</v>
      </c>
      <c r="W12" s="186">
        <v>1306</v>
      </c>
      <c r="X12" s="186">
        <v>85</v>
      </c>
      <c r="Y12" s="218">
        <v>6.5084226646248089</v>
      </c>
      <c r="Z12" s="186">
        <v>1306</v>
      </c>
      <c r="AA12" s="186">
        <v>85</v>
      </c>
      <c r="AB12" s="218">
        <v>6.5084226646248089</v>
      </c>
      <c r="AC12" s="186">
        <v>1314</v>
      </c>
      <c r="AD12" s="186">
        <v>85</v>
      </c>
      <c r="AE12" s="218">
        <v>6.468797564687975</v>
      </c>
      <c r="AF12" s="186">
        <v>1318</v>
      </c>
      <c r="AG12" s="186">
        <v>85</v>
      </c>
      <c r="AH12" s="219">
        <v>6.4491654021244305</v>
      </c>
    </row>
    <row r="13" spans="1:34" x14ac:dyDescent="0.25">
      <c r="A13" s="40" t="s">
        <v>119</v>
      </c>
      <c r="B13" s="186">
        <v>1437</v>
      </c>
      <c r="C13" s="186">
        <v>508</v>
      </c>
      <c r="D13" s="218">
        <v>35.351426583159359</v>
      </c>
      <c r="E13" s="186">
        <v>1433</v>
      </c>
      <c r="F13" s="186">
        <v>504</v>
      </c>
      <c r="G13" s="218">
        <v>35.170969993021636</v>
      </c>
      <c r="H13" s="186">
        <v>1432</v>
      </c>
      <c r="I13" s="186">
        <v>504</v>
      </c>
      <c r="J13" s="218">
        <v>35.195530726256983</v>
      </c>
      <c r="K13" s="186">
        <v>1450</v>
      </c>
      <c r="L13" s="186">
        <v>500</v>
      </c>
      <c r="M13" s="218">
        <v>34.482758620689658</v>
      </c>
      <c r="N13" s="186">
        <v>1450</v>
      </c>
      <c r="O13" s="186">
        <v>500</v>
      </c>
      <c r="P13" s="218">
        <v>34.482758620689658</v>
      </c>
      <c r="Q13" s="186">
        <v>1479</v>
      </c>
      <c r="R13" s="186">
        <v>503</v>
      </c>
      <c r="S13" s="218">
        <v>34.009465855307639</v>
      </c>
      <c r="T13" s="186">
        <v>1479</v>
      </c>
      <c r="U13" s="186">
        <v>503</v>
      </c>
      <c r="V13" s="218">
        <v>34.009465855307639</v>
      </c>
      <c r="W13" s="186">
        <v>1476</v>
      </c>
      <c r="X13" s="186">
        <v>503</v>
      </c>
      <c r="Y13" s="218">
        <v>34.078590785907856</v>
      </c>
      <c r="Z13" s="186">
        <v>1476</v>
      </c>
      <c r="AA13" s="186">
        <v>503</v>
      </c>
      <c r="AB13" s="218">
        <v>34.078590785907856</v>
      </c>
      <c r="AC13" s="186">
        <v>1479</v>
      </c>
      <c r="AD13" s="186">
        <v>503</v>
      </c>
      <c r="AE13" s="218">
        <v>34.009465855307639</v>
      </c>
      <c r="AF13" s="186">
        <v>1479</v>
      </c>
      <c r="AG13" s="186">
        <v>503</v>
      </c>
      <c r="AH13" s="219">
        <v>34.009465855307639</v>
      </c>
    </row>
    <row r="14" spans="1:34" x14ac:dyDescent="0.25">
      <c r="A14" s="40" t="s">
        <v>120</v>
      </c>
      <c r="B14" s="186">
        <v>368</v>
      </c>
      <c r="C14" s="186">
        <v>15</v>
      </c>
      <c r="D14" s="218">
        <v>4.0760869565217392</v>
      </c>
      <c r="E14" s="186">
        <v>367</v>
      </c>
      <c r="F14" s="186">
        <v>15</v>
      </c>
      <c r="G14" s="218">
        <v>4.0871934604904636</v>
      </c>
      <c r="H14" s="186">
        <v>367</v>
      </c>
      <c r="I14" s="186">
        <v>15</v>
      </c>
      <c r="J14" s="218">
        <v>4.0871934604904636</v>
      </c>
      <c r="K14" s="186">
        <v>367</v>
      </c>
      <c r="L14" s="186">
        <v>15</v>
      </c>
      <c r="M14" s="218">
        <v>4.0871934604904636</v>
      </c>
      <c r="N14" s="186">
        <v>367</v>
      </c>
      <c r="O14" s="186">
        <v>15</v>
      </c>
      <c r="P14" s="218">
        <v>4.0871934604904636</v>
      </c>
      <c r="Q14" s="186">
        <v>376</v>
      </c>
      <c r="R14" s="186">
        <v>21</v>
      </c>
      <c r="S14" s="218">
        <v>5.5851063829787231</v>
      </c>
      <c r="T14" s="186">
        <v>376</v>
      </c>
      <c r="U14" s="186">
        <v>21</v>
      </c>
      <c r="V14" s="218">
        <v>5.5851063829787231</v>
      </c>
      <c r="W14" s="186">
        <v>376</v>
      </c>
      <c r="X14" s="186">
        <v>21</v>
      </c>
      <c r="Y14" s="218">
        <v>5.5851063829787231</v>
      </c>
      <c r="Z14" s="186">
        <v>376</v>
      </c>
      <c r="AA14" s="186">
        <v>21</v>
      </c>
      <c r="AB14" s="218">
        <v>5.5851063829787231</v>
      </c>
      <c r="AC14" s="186">
        <v>376</v>
      </c>
      <c r="AD14" s="186">
        <v>21</v>
      </c>
      <c r="AE14" s="218">
        <v>5.5851063829787231</v>
      </c>
      <c r="AF14" s="186">
        <v>376</v>
      </c>
      <c r="AG14" s="186">
        <v>21</v>
      </c>
      <c r="AH14" s="219">
        <v>5.5851063829787231</v>
      </c>
    </row>
    <row r="15" spans="1:34" x14ac:dyDescent="0.25">
      <c r="A15" s="40" t="s">
        <v>121</v>
      </c>
      <c r="B15" s="186">
        <v>386</v>
      </c>
      <c r="C15" s="186">
        <v>146</v>
      </c>
      <c r="D15" s="218">
        <v>37.823834196891191</v>
      </c>
      <c r="E15" s="186">
        <v>386</v>
      </c>
      <c r="F15" s="186">
        <v>146</v>
      </c>
      <c r="G15" s="218">
        <v>37.823834196891191</v>
      </c>
      <c r="H15" s="186">
        <v>386</v>
      </c>
      <c r="I15" s="186">
        <v>146</v>
      </c>
      <c r="J15" s="218">
        <v>37.823834196891191</v>
      </c>
      <c r="K15" s="186">
        <v>385</v>
      </c>
      <c r="L15" s="186">
        <v>146</v>
      </c>
      <c r="M15" s="218">
        <v>37.922077922077925</v>
      </c>
      <c r="N15" s="186">
        <v>385</v>
      </c>
      <c r="O15" s="186">
        <v>146</v>
      </c>
      <c r="P15" s="218">
        <v>37.922077922077925</v>
      </c>
      <c r="Q15" s="186">
        <v>386</v>
      </c>
      <c r="R15" s="186">
        <v>146</v>
      </c>
      <c r="S15" s="218">
        <v>37.823834196891191</v>
      </c>
      <c r="T15" s="186">
        <v>386</v>
      </c>
      <c r="U15" s="186">
        <v>146</v>
      </c>
      <c r="V15" s="218">
        <v>37.823834196891191</v>
      </c>
      <c r="W15" s="186">
        <v>386</v>
      </c>
      <c r="X15" s="186">
        <v>119</v>
      </c>
      <c r="Y15" s="218">
        <v>30.82901554404145</v>
      </c>
      <c r="Z15" s="186">
        <v>385</v>
      </c>
      <c r="AA15" s="186">
        <v>118</v>
      </c>
      <c r="AB15" s="218">
        <v>30.649350649350648</v>
      </c>
      <c r="AC15" s="186">
        <v>385</v>
      </c>
      <c r="AD15" s="186">
        <v>118</v>
      </c>
      <c r="AE15" s="218">
        <v>30.649350649350648</v>
      </c>
      <c r="AF15" s="186">
        <v>385</v>
      </c>
      <c r="AG15" s="186">
        <v>118</v>
      </c>
      <c r="AH15" s="219">
        <v>30.649350649350648</v>
      </c>
    </row>
    <row r="16" spans="1:34" x14ac:dyDescent="0.25">
      <c r="A16" s="40" t="s">
        <v>122</v>
      </c>
      <c r="B16" s="186">
        <v>1225</v>
      </c>
      <c r="C16" s="186">
        <v>111</v>
      </c>
      <c r="D16" s="218">
        <v>9.0612244897959187</v>
      </c>
      <c r="E16" s="186">
        <v>1224</v>
      </c>
      <c r="F16" s="186">
        <v>111</v>
      </c>
      <c r="G16" s="218">
        <v>9.0686274509803919</v>
      </c>
      <c r="H16" s="186">
        <v>1250</v>
      </c>
      <c r="I16" s="186">
        <v>111</v>
      </c>
      <c r="J16" s="218">
        <v>8.8800000000000008</v>
      </c>
      <c r="K16" s="186">
        <v>1250</v>
      </c>
      <c r="L16" s="186">
        <v>111</v>
      </c>
      <c r="M16" s="218">
        <v>8.8800000000000008</v>
      </c>
      <c r="N16" s="186">
        <v>1250</v>
      </c>
      <c r="O16" s="186">
        <v>111</v>
      </c>
      <c r="P16" s="218">
        <v>8.8800000000000008</v>
      </c>
      <c r="Q16" s="186">
        <v>1213</v>
      </c>
      <c r="R16" s="186">
        <v>103</v>
      </c>
      <c r="S16" s="218">
        <v>8.4913437757625729</v>
      </c>
      <c r="T16" s="186">
        <v>1207</v>
      </c>
      <c r="U16" s="186">
        <v>103</v>
      </c>
      <c r="V16" s="218">
        <v>8.5335542667771342</v>
      </c>
      <c r="W16" s="186">
        <v>1211</v>
      </c>
      <c r="X16" s="186">
        <v>103</v>
      </c>
      <c r="Y16" s="218">
        <v>8.5053674649050368</v>
      </c>
      <c r="Z16" s="186">
        <v>1211</v>
      </c>
      <c r="AA16" s="186">
        <v>103</v>
      </c>
      <c r="AB16" s="218">
        <v>8.5053674649050368</v>
      </c>
      <c r="AC16" s="186">
        <v>1217</v>
      </c>
      <c r="AD16" s="186">
        <v>103</v>
      </c>
      <c r="AE16" s="218">
        <v>8.4634346754313885</v>
      </c>
      <c r="AF16" s="186">
        <v>1217</v>
      </c>
      <c r="AG16" s="186">
        <v>103</v>
      </c>
      <c r="AH16" s="219">
        <v>8.4634346754313885</v>
      </c>
    </row>
    <row r="17" spans="1:34" x14ac:dyDescent="0.25">
      <c r="A17" s="40" t="s">
        <v>123</v>
      </c>
      <c r="B17" s="186">
        <v>511</v>
      </c>
      <c r="C17" s="186">
        <v>193</v>
      </c>
      <c r="D17" s="218">
        <v>37.769080234833659</v>
      </c>
      <c r="E17" s="186">
        <v>511</v>
      </c>
      <c r="F17" s="186">
        <v>193</v>
      </c>
      <c r="G17" s="218">
        <v>37.769080234833659</v>
      </c>
      <c r="H17" s="186">
        <v>511</v>
      </c>
      <c r="I17" s="186">
        <v>193</v>
      </c>
      <c r="J17" s="218">
        <v>37.769080234833659</v>
      </c>
      <c r="K17" s="186">
        <v>511</v>
      </c>
      <c r="L17" s="186">
        <v>193</v>
      </c>
      <c r="M17" s="218">
        <v>37.769080234833659</v>
      </c>
      <c r="N17" s="186">
        <v>511</v>
      </c>
      <c r="O17" s="186">
        <v>193</v>
      </c>
      <c r="P17" s="218">
        <v>37.769080234833659</v>
      </c>
      <c r="Q17" s="186">
        <v>525</v>
      </c>
      <c r="R17" s="186">
        <v>206</v>
      </c>
      <c r="S17" s="218">
        <v>39.238095238095241</v>
      </c>
      <c r="T17" s="186">
        <v>525</v>
      </c>
      <c r="U17" s="186">
        <v>206</v>
      </c>
      <c r="V17" s="218">
        <v>39.238095238095241</v>
      </c>
      <c r="W17" s="186">
        <v>524</v>
      </c>
      <c r="X17" s="186">
        <v>206</v>
      </c>
      <c r="Y17" s="218">
        <v>39.31297709923664</v>
      </c>
      <c r="Z17" s="186">
        <v>524</v>
      </c>
      <c r="AA17" s="186">
        <v>206</v>
      </c>
      <c r="AB17" s="218">
        <v>39.31297709923664</v>
      </c>
      <c r="AC17" s="186">
        <v>524</v>
      </c>
      <c r="AD17" s="186">
        <v>206</v>
      </c>
      <c r="AE17" s="218">
        <v>39.31297709923664</v>
      </c>
      <c r="AF17" s="186">
        <v>524</v>
      </c>
      <c r="AG17" s="186">
        <v>206</v>
      </c>
      <c r="AH17" s="219">
        <v>39.31297709923664</v>
      </c>
    </row>
    <row r="18" spans="1:34" x14ac:dyDescent="0.25">
      <c r="A18" s="40" t="s">
        <v>124</v>
      </c>
      <c r="B18" s="186">
        <v>270</v>
      </c>
      <c r="C18" s="186">
        <v>204</v>
      </c>
      <c r="D18" s="218">
        <v>75.555555555555557</v>
      </c>
      <c r="E18" s="186">
        <v>270</v>
      </c>
      <c r="F18" s="186">
        <v>204</v>
      </c>
      <c r="G18" s="218">
        <v>75.555555555555557</v>
      </c>
      <c r="H18" s="186">
        <v>270</v>
      </c>
      <c r="I18" s="186">
        <v>204</v>
      </c>
      <c r="J18" s="218">
        <v>75.555555555555557</v>
      </c>
      <c r="K18" s="186">
        <v>270</v>
      </c>
      <c r="L18" s="186">
        <v>204</v>
      </c>
      <c r="M18" s="218">
        <v>75.555555555555557</v>
      </c>
      <c r="N18" s="186">
        <v>270</v>
      </c>
      <c r="O18" s="186">
        <v>204</v>
      </c>
      <c r="P18" s="218">
        <v>75.555555555555557</v>
      </c>
      <c r="Q18" s="186">
        <v>265</v>
      </c>
      <c r="R18" s="186">
        <v>196</v>
      </c>
      <c r="S18" s="218">
        <v>73.962264150943398</v>
      </c>
      <c r="T18" s="186">
        <v>265</v>
      </c>
      <c r="U18" s="186">
        <v>205</v>
      </c>
      <c r="V18" s="218">
        <v>77.358490566037744</v>
      </c>
      <c r="W18" s="186">
        <v>265</v>
      </c>
      <c r="X18" s="186">
        <v>205</v>
      </c>
      <c r="Y18" s="218">
        <v>77.358490566037744</v>
      </c>
      <c r="Z18" s="186">
        <v>265</v>
      </c>
      <c r="AA18" s="186">
        <v>205</v>
      </c>
      <c r="AB18" s="218">
        <v>77.358490566037744</v>
      </c>
      <c r="AC18" s="186">
        <v>265</v>
      </c>
      <c r="AD18" s="186">
        <v>205</v>
      </c>
      <c r="AE18" s="218">
        <v>77.358490566037744</v>
      </c>
      <c r="AF18" s="186">
        <v>265</v>
      </c>
      <c r="AG18" s="186">
        <v>205</v>
      </c>
      <c r="AH18" s="219">
        <v>77.358490566037744</v>
      </c>
    </row>
    <row r="19" spans="1:34" x14ac:dyDescent="0.25">
      <c r="A19" s="40" t="s">
        <v>125</v>
      </c>
      <c r="B19" s="186">
        <v>1066</v>
      </c>
      <c r="C19" s="186">
        <v>242</v>
      </c>
      <c r="D19" s="218">
        <v>22.70168855534709</v>
      </c>
      <c r="E19" s="186">
        <v>1104</v>
      </c>
      <c r="F19" s="186">
        <v>242</v>
      </c>
      <c r="G19" s="218">
        <v>21.920289855072465</v>
      </c>
      <c r="H19" s="186">
        <v>1086</v>
      </c>
      <c r="I19" s="186">
        <v>242</v>
      </c>
      <c r="J19" s="218">
        <v>22.283609576427256</v>
      </c>
      <c r="K19" s="186">
        <v>1108</v>
      </c>
      <c r="L19" s="186">
        <v>242</v>
      </c>
      <c r="M19" s="218">
        <v>21.841155234657037</v>
      </c>
      <c r="N19" s="186">
        <v>1108</v>
      </c>
      <c r="O19" s="186">
        <v>242</v>
      </c>
      <c r="P19" s="218">
        <v>21.841155234657037</v>
      </c>
      <c r="Q19" s="186">
        <v>1121</v>
      </c>
      <c r="R19" s="186">
        <v>240</v>
      </c>
      <c r="S19" s="218">
        <v>21.409455842997325</v>
      </c>
      <c r="T19" s="186">
        <v>1120</v>
      </c>
      <c r="U19" s="186">
        <v>240</v>
      </c>
      <c r="V19" s="218">
        <v>21.428571428571427</v>
      </c>
      <c r="W19" s="186">
        <v>1099</v>
      </c>
      <c r="X19" s="186">
        <v>240</v>
      </c>
      <c r="Y19" s="218">
        <v>21.838034576888081</v>
      </c>
      <c r="Z19" s="186">
        <v>1094.5</v>
      </c>
      <c r="AA19" s="186">
        <v>240.1</v>
      </c>
      <c r="AB19" s="218">
        <v>21.936957514846959</v>
      </c>
      <c r="AC19" s="186">
        <v>1094</v>
      </c>
      <c r="AD19" s="186">
        <v>240</v>
      </c>
      <c r="AE19" s="218">
        <v>21.937842778793417</v>
      </c>
      <c r="AF19" s="186">
        <v>1094</v>
      </c>
      <c r="AG19" s="186">
        <v>240</v>
      </c>
      <c r="AH19" s="219">
        <v>21.937842778793417</v>
      </c>
    </row>
    <row r="20" spans="1:34" x14ac:dyDescent="0.25">
      <c r="A20" s="40" t="s">
        <v>126</v>
      </c>
      <c r="B20" s="186">
        <v>823</v>
      </c>
      <c r="C20" s="186">
        <v>225</v>
      </c>
      <c r="D20" s="218">
        <v>27.339003645200489</v>
      </c>
      <c r="E20" s="186">
        <v>818</v>
      </c>
      <c r="F20" s="186">
        <v>225</v>
      </c>
      <c r="G20" s="218">
        <v>27.506112469437653</v>
      </c>
      <c r="H20" s="186">
        <v>822</v>
      </c>
      <c r="I20" s="186">
        <v>225</v>
      </c>
      <c r="J20" s="218">
        <v>27.372262773722628</v>
      </c>
      <c r="K20" s="186">
        <v>822</v>
      </c>
      <c r="L20" s="186">
        <v>225</v>
      </c>
      <c r="M20" s="218">
        <v>27.372262773722628</v>
      </c>
      <c r="N20" s="186">
        <v>828</v>
      </c>
      <c r="O20" s="186">
        <v>225</v>
      </c>
      <c r="P20" s="218">
        <v>27.173913043478258</v>
      </c>
      <c r="Q20" s="186">
        <v>838</v>
      </c>
      <c r="R20" s="186">
        <v>234</v>
      </c>
      <c r="S20" s="218">
        <v>27.923627684964202</v>
      </c>
      <c r="T20" s="186">
        <v>838</v>
      </c>
      <c r="U20" s="186">
        <v>235</v>
      </c>
      <c r="V20" s="218">
        <v>28.042959427207638</v>
      </c>
      <c r="W20" s="186">
        <v>838</v>
      </c>
      <c r="X20" s="186">
        <v>235</v>
      </c>
      <c r="Y20" s="218">
        <v>28.042959427207638</v>
      </c>
      <c r="Z20" s="186">
        <v>840</v>
      </c>
      <c r="AA20" s="186">
        <v>235</v>
      </c>
      <c r="AB20" s="218">
        <v>27.976190476190478</v>
      </c>
      <c r="AC20" s="186">
        <v>840</v>
      </c>
      <c r="AD20" s="186">
        <v>235</v>
      </c>
      <c r="AE20" s="218">
        <v>27.976190476190478</v>
      </c>
      <c r="AF20" s="186">
        <v>837</v>
      </c>
      <c r="AG20" s="186">
        <v>235</v>
      </c>
      <c r="AH20" s="219">
        <v>28.076463560334531</v>
      </c>
    </row>
    <row r="21" spans="1:34" x14ac:dyDescent="0.25">
      <c r="A21" s="40" t="s">
        <v>127</v>
      </c>
      <c r="B21" s="186">
        <v>362</v>
      </c>
      <c r="C21" s="186">
        <v>145</v>
      </c>
      <c r="D21" s="218">
        <v>40.055248618784525</v>
      </c>
      <c r="E21" s="186">
        <v>362</v>
      </c>
      <c r="F21" s="186">
        <v>145</v>
      </c>
      <c r="G21" s="218">
        <v>40.055248618784525</v>
      </c>
      <c r="H21" s="186">
        <v>362</v>
      </c>
      <c r="I21" s="186">
        <v>145</v>
      </c>
      <c r="J21" s="218">
        <v>40.055248618784525</v>
      </c>
      <c r="K21" s="186">
        <v>362</v>
      </c>
      <c r="L21" s="186">
        <v>145</v>
      </c>
      <c r="M21" s="218">
        <v>40.055248618784525</v>
      </c>
      <c r="N21" s="186">
        <v>363</v>
      </c>
      <c r="O21" s="186">
        <v>145</v>
      </c>
      <c r="P21" s="218">
        <v>39.944903581267219</v>
      </c>
      <c r="Q21" s="186">
        <v>347</v>
      </c>
      <c r="R21" s="186">
        <v>136</v>
      </c>
      <c r="S21" s="218">
        <v>39.19308357348703</v>
      </c>
      <c r="T21" s="186">
        <v>347</v>
      </c>
      <c r="U21" s="186">
        <v>136</v>
      </c>
      <c r="V21" s="218">
        <v>39.19308357348703</v>
      </c>
      <c r="W21" s="186">
        <v>347</v>
      </c>
      <c r="X21" s="186">
        <v>136</v>
      </c>
      <c r="Y21" s="218">
        <v>39.19308357348703</v>
      </c>
      <c r="Z21" s="186">
        <v>347</v>
      </c>
      <c r="AA21" s="186">
        <v>136</v>
      </c>
      <c r="AB21" s="218">
        <v>39.19308357348703</v>
      </c>
      <c r="AC21" s="186">
        <v>347</v>
      </c>
      <c r="AD21" s="186">
        <v>136</v>
      </c>
      <c r="AE21" s="218">
        <v>39.19308357348703</v>
      </c>
      <c r="AF21" s="186">
        <v>347</v>
      </c>
      <c r="AG21" s="186">
        <v>136</v>
      </c>
      <c r="AH21" s="219">
        <v>39.19308357348703</v>
      </c>
    </row>
    <row r="22" spans="1:34" x14ac:dyDescent="0.25">
      <c r="A22" s="40" t="s">
        <v>128</v>
      </c>
      <c r="B22" s="186">
        <v>854</v>
      </c>
      <c r="C22" s="186">
        <v>386</v>
      </c>
      <c r="D22" s="218">
        <v>45.199063231850118</v>
      </c>
      <c r="E22" s="186">
        <v>874</v>
      </c>
      <c r="F22" s="186">
        <v>386</v>
      </c>
      <c r="G22" s="218">
        <v>44.164759725400458</v>
      </c>
      <c r="H22" s="186">
        <v>851</v>
      </c>
      <c r="I22" s="186">
        <v>363</v>
      </c>
      <c r="J22" s="218">
        <v>42.655699177438308</v>
      </c>
      <c r="K22" s="186">
        <v>851</v>
      </c>
      <c r="L22" s="186">
        <v>363</v>
      </c>
      <c r="M22" s="218">
        <v>42.655699177438308</v>
      </c>
      <c r="N22" s="186">
        <v>851</v>
      </c>
      <c r="O22" s="186">
        <v>363</v>
      </c>
      <c r="P22" s="218">
        <v>42.655699177438308</v>
      </c>
      <c r="Q22" s="186">
        <v>852</v>
      </c>
      <c r="R22" s="186">
        <v>363</v>
      </c>
      <c r="S22" s="218">
        <v>42.605633802816897</v>
      </c>
      <c r="T22" s="186">
        <v>852</v>
      </c>
      <c r="U22" s="186">
        <v>363</v>
      </c>
      <c r="V22" s="218">
        <v>42.605633802816897</v>
      </c>
      <c r="W22" s="186">
        <v>852</v>
      </c>
      <c r="X22" s="186">
        <v>364</v>
      </c>
      <c r="Y22" s="218">
        <v>42.72300469483568</v>
      </c>
      <c r="Z22" s="186">
        <v>851</v>
      </c>
      <c r="AA22" s="186">
        <v>363</v>
      </c>
      <c r="AB22" s="218">
        <v>42.655699177438308</v>
      </c>
      <c r="AC22" s="186">
        <v>851</v>
      </c>
      <c r="AD22" s="186">
        <v>363</v>
      </c>
      <c r="AE22" s="218">
        <v>42.655699177438308</v>
      </c>
      <c r="AF22" s="186">
        <v>851</v>
      </c>
      <c r="AG22" s="186">
        <v>363</v>
      </c>
      <c r="AH22" s="219">
        <v>42.655699177438308</v>
      </c>
    </row>
    <row r="23" spans="1:34" x14ac:dyDescent="0.25">
      <c r="A23" s="40" t="s">
        <v>129</v>
      </c>
      <c r="B23" s="186">
        <v>1394</v>
      </c>
      <c r="C23" s="186">
        <v>594</v>
      </c>
      <c r="D23" s="218">
        <v>42.611190817790529</v>
      </c>
      <c r="E23" s="186">
        <v>1378</v>
      </c>
      <c r="F23" s="186">
        <v>578</v>
      </c>
      <c r="G23" s="218">
        <v>41.944847605224965</v>
      </c>
      <c r="H23" s="186">
        <v>1378</v>
      </c>
      <c r="I23" s="186">
        <v>578</v>
      </c>
      <c r="J23" s="218">
        <v>41.944847605224965</v>
      </c>
      <c r="K23" s="186">
        <v>1378</v>
      </c>
      <c r="L23" s="186">
        <v>578</v>
      </c>
      <c r="M23" s="218">
        <v>41.944847605224965</v>
      </c>
      <c r="N23" s="186">
        <v>1378</v>
      </c>
      <c r="O23" s="186">
        <v>578</v>
      </c>
      <c r="P23" s="218">
        <v>41.944847605224965</v>
      </c>
      <c r="Q23" s="186">
        <v>1379</v>
      </c>
      <c r="R23" s="186">
        <v>578</v>
      </c>
      <c r="S23" s="218">
        <v>41.914430746918057</v>
      </c>
      <c r="T23" s="186">
        <v>1379</v>
      </c>
      <c r="U23" s="186">
        <v>578</v>
      </c>
      <c r="V23" s="218">
        <v>41.914430746918057</v>
      </c>
      <c r="W23" s="186">
        <v>1378</v>
      </c>
      <c r="X23" s="186">
        <v>578</v>
      </c>
      <c r="Y23" s="218">
        <v>41.944847605224965</v>
      </c>
      <c r="Z23" s="186">
        <v>1379</v>
      </c>
      <c r="AA23" s="186">
        <v>578</v>
      </c>
      <c r="AB23" s="218">
        <v>41.914430746918057</v>
      </c>
      <c r="AC23" s="186">
        <v>1369</v>
      </c>
      <c r="AD23" s="186">
        <v>578</v>
      </c>
      <c r="AE23" s="218">
        <v>42.220598977355735</v>
      </c>
      <c r="AF23" s="186">
        <v>1369</v>
      </c>
      <c r="AG23" s="186">
        <v>578</v>
      </c>
      <c r="AH23" s="219">
        <v>42.220598977355735</v>
      </c>
    </row>
    <row r="24" spans="1:34" ht="15.75" thickBot="1" x14ac:dyDescent="0.3">
      <c r="A24" s="41" t="s">
        <v>130</v>
      </c>
      <c r="B24" s="188">
        <v>427</v>
      </c>
      <c r="C24" s="188">
        <v>427</v>
      </c>
      <c r="D24" s="221">
        <v>100</v>
      </c>
      <c r="E24" s="188">
        <v>429</v>
      </c>
      <c r="F24" s="188">
        <v>429</v>
      </c>
      <c r="G24" s="221">
        <v>100</v>
      </c>
      <c r="H24" s="188">
        <v>429</v>
      </c>
      <c r="I24" s="188">
        <v>429</v>
      </c>
      <c r="J24" s="221">
        <v>100</v>
      </c>
      <c r="K24" s="188">
        <v>429</v>
      </c>
      <c r="L24" s="188">
        <v>429</v>
      </c>
      <c r="M24" s="221">
        <v>100</v>
      </c>
      <c r="N24" s="188">
        <v>429</v>
      </c>
      <c r="O24" s="188">
        <v>429</v>
      </c>
      <c r="P24" s="221">
        <v>100</v>
      </c>
      <c r="Q24" s="188">
        <v>429</v>
      </c>
      <c r="R24" s="188">
        <v>430</v>
      </c>
      <c r="S24" s="221">
        <v>100.23310023310023</v>
      </c>
      <c r="T24" s="188">
        <v>429</v>
      </c>
      <c r="U24" s="188">
        <v>430</v>
      </c>
      <c r="V24" s="221">
        <v>100.23310023310023</v>
      </c>
      <c r="W24" s="188">
        <v>430</v>
      </c>
      <c r="X24" s="188">
        <v>430</v>
      </c>
      <c r="Y24" s="221">
        <v>100</v>
      </c>
      <c r="Z24" s="188">
        <v>430</v>
      </c>
      <c r="AA24" s="188">
        <v>430</v>
      </c>
      <c r="AB24" s="221">
        <v>100</v>
      </c>
      <c r="AC24" s="188">
        <v>427</v>
      </c>
      <c r="AD24" s="188">
        <v>427</v>
      </c>
      <c r="AE24" s="221">
        <v>100</v>
      </c>
      <c r="AF24" s="188">
        <v>427</v>
      </c>
      <c r="AG24" s="188">
        <v>427</v>
      </c>
      <c r="AH24" s="222">
        <v>100</v>
      </c>
    </row>
    <row r="25" spans="1:34" ht="15.75" thickBot="1" x14ac:dyDescent="0.3"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1:34" ht="20.100000000000001" customHeight="1" x14ac:dyDescent="0.25">
      <c r="A26" s="394" t="s">
        <v>136</v>
      </c>
      <c r="B26" s="398">
        <v>2006</v>
      </c>
      <c r="C26" s="398"/>
      <c r="D26" s="398"/>
      <c r="E26" s="398">
        <v>2007</v>
      </c>
      <c r="F26" s="398"/>
      <c r="G26" s="398"/>
      <c r="H26" s="398">
        <v>2008</v>
      </c>
      <c r="I26" s="398"/>
      <c r="J26" s="398"/>
      <c r="K26" s="398">
        <v>2009</v>
      </c>
      <c r="L26" s="398"/>
      <c r="M26" s="398"/>
      <c r="N26" s="398">
        <v>2010</v>
      </c>
      <c r="O26" s="398"/>
      <c r="P26" s="398"/>
      <c r="Q26" s="398">
        <v>2011</v>
      </c>
      <c r="R26" s="398"/>
      <c r="S26" s="398"/>
      <c r="T26" s="398">
        <v>2012</v>
      </c>
      <c r="U26" s="398"/>
      <c r="V26" s="398"/>
      <c r="W26" s="398">
        <v>2014</v>
      </c>
      <c r="X26" s="398"/>
      <c r="Y26" s="398"/>
      <c r="Z26" s="398">
        <v>2016</v>
      </c>
      <c r="AA26" s="398"/>
      <c r="AB26" s="398"/>
      <c r="AC26" s="398">
        <v>2019</v>
      </c>
      <c r="AD26" s="398"/>
      <c r="AE26" s="398"/>
      <c r="AF26" s="398">
        <v>2020</v>
      </c>
      <c r="AG26" s="398"/>
      <c r="AH26" s="399"/>
    </row>
    <row r="27" spans="1:34" ht="24.95" customHeight="1" x14ac:dyDescent="0.25">
      <c r="A27" s="395"/>
      <c r="B27" s="230" t="s">
        <v>259</v>
      </c>
      <c r="C27" s="230" t="s">
        <v>260</v>
      </c>
      <c r="D27" s="231" t="s">
        <v>261</v>
      </c>
      <c r="E27" s="230" t="s">
        <v>259</v>
      </c>
      <c r="F27" s="230" t="s">
        <v>260</v>
      </c>
      <c r="G27" s="231" t="s">
        <v>261</v>
      </c>
      <c r="H27" s="230" t="s">
        <v>259</v>
      </c>
      <c r="I27" s="230" t="s">
        <v>260</v>
      </c>
      <c r="J27" s="231" t="s">
        <v>261</v>
      </c>
      <c r="K27" s="230" t="s">
        <v>259</v>
      </c>
      <c r="L27" s="230" t="s">
        <v>260</v>
      </c>
      <c r="M27" s="231" t="s">
        <v>261</v>
      </c>
      <c r="N27" s="230" t="s">
        <v>259</v>
      </c>
      <c r="O27" s="230" t="s">
        <v>260</v>
      </c>
      <c r="P27" s="231" t="s">
        <v>261</v>
      </c>
      <c r="Q27" s="230" t="s">
        <v>259</v>
      </c>
      <c r="R27" s="230" t="s">
        <v>260</v>
      </c>
      <c r="S27" s="231" t="s">
        <v>261</v>
      </c>
      <c r="T27" s="230" t="s">
        <v>259</v>
      </c>
      <c r="U27" s="230" t="s">
        <v>260</v>
      </c>
      <c r="V27" s="231" t="s">
        <v>261</v>
      </c>
      <c r="W27" s="230" t="s">
        <v>259</v>
      </c>
      <c r="X27" s="230" t="s">
        <v>260</v>
      </c>
      <c r="Y27" s="231" t="s">
        <v>261</v>
      </c>
      <c r="Z27" s="230" t="s">
        <v>259</v>
      </c>
      <c r="AA27" s="230" t="s">
        <v>260</v>
      </c>
      <c r="AB27" s="231" t="s">
        <v>261</v>
      </c>
      <c r="AC27" s="230" t="s">
        <v>259</v>
      </c>
      <c r="AD27" s="230" t="s">
        <v>260</v>
      </c>
      <c r="AE27" s="231" t="s">
        <v>261</v>
      </c>
      <c r="AF27" s="230" t="s">
        <v>259</v>
      </c>
      <c r="AG27" s="230" t="s">
        <v>260</v>
      </c>
      <c r="AH27" s="238" t="s">
        <v>261</v>
      </c>
    </row>
    <row r="28" spans="1:34" x14ac:dyDescent="0.25">
      <c r="A28" s="39" t="s">
        <v>131</v>
      </c>
      <c r="B28" s="45">
        <v>4028</v>
      </c>
      <c r="C28" s="45">
        <v>952</v>
      </c>
      <c r="D28" s="215">
        <v>23.634558093346573</v>
      </c>
      <c r="E28" s="45">
        <v>4048</v>
      </c>
      <c r="F28" s="45">
        <v>954</v>
      </c>
      <c r="G28" s="215">
        <v>23.567193675889328</v>
      </c>
      <c r="H28" s="45">
        <v>4097</v>
      </c>
      <c r="I28" s="45">
        <v>954</v>
      </c>
      <c r="J28" s="215">
        <v>23.285330729802293</v>
      </c>
      <c r="K28" s="45">
        <v>4147</v>
      </c>
      <c r="L28" s="45">
        <v>954</v>
      </c>
      <c r="M28" s="215">
        <v>23.004581625271282</v>
      </c>
      <c r="N28" s="45">
        <v>4153</v>
      </c>
      <c r="O28" s="45">
        <v>954</v>
      </c>
      <c r="P28" s="215">
        <v>22.971346014928969</v>
      </c>
      <c r="Q28" s="45">
        <v>4145</v>
      </c>
      <c r="R28" s="45">
        <v>951</v>
      </c>
      <c r="S28" s="215">
        <v>22.943305186972257</v>
      </c>
      <c r="T28" s="45">
        <v>4154</v>
      </c>
      <c r="U28" s="45">
        <v>951</v>
      </c>
      <c r="V28" s="215">
        <v>22.893596533461725</v>
      </c>
      <c r="W28" s="45">
        <v>4155</v>
      </c>
      <c r="X28" s="45">
        <v>952</v>
      </c>
      <c r="Y28" s="215">
        <v>22.912154031287603</v>
      </c>
      <c r="Z28" s="45">
        <v>4156.6000000000004</v>
      </c>
      <c r="AA28" s="45">
        <v>951.3</v>
      </c>
      <c r="AB28" s="215">
        <v>22.886493768945769</v>
      </c>
      <c r="AC28" s="45">
        <v>4209</v>
      </c>
      <c r="AD28" s="45">
        <v>933</v>
      </c>
      <c r="AE28" s="215">
        <v>22.166785459729152</v>
      </c>
      <c r="AF28" s="45">
        <v>4210</v>
      </c>
      <c r="AG28" s="45">
        <v>933</v>
      </c>
      <c r="AH28" s="216">
        <v>22.161520190023754</v>
      </c>
    </row>
    <row r="29" spans="1:34" x14ac:dyDescent="0.25">
      <c r="A29" s="40" t="s">
        <v>132</v>
      </c>
      <c r="B29" s="186">
        <v>3086</v>
      </c>
      <c r="C29" s="186">
        <v>647</v>
      </c>
      <c r="D29" s="218">
        <v>20.965651328580687</v>
      </c>
      <c r="E29" s="186">
        <v>3091</v>
      </c>
      <c r="F29" s="186">
        <v>647</v>
      </c>
      <c r="G29" s="218">
        <v>20.931737301844063</v>
      </c>
      <c r="H29" s="186">
        <v>3231</v>
      </c>
      <c r="I29" s="186">
        <v>647</v>
      </c>
      <c r="J29" s="218">
        <v>20.024760136180749</v>
      </c>
      <c r="K29" s="186">
        <v>3296</v>
      </c>
      <c r="L29" s="186">
        <v>647</v>
      </c>
      <c r="M29" s="218">
        <v>19.62985436893204</v>
      </c>
      <c r="N29" s="186">
        <v>3305</v>
      </c>
      <c r="O29" s="186">
        <v>648</v>
      </c>
      <c r="P29" s="218">
        <v>19.606656580937972</v>
      </c>
      <c r="Q29" s="186">
        <v>3308</v>
      </c>
      <c r="R29" s="186">
        <v>642</v>
      </c>
      <c r="S29" s="218">
        <v>19.407496977025392</v>
      </c>
      <c r="T29" s="186">
        <v>3319</v>
      </c>
      <c r="U29" s="186">
        <v>642</v>
      </c>
      <c r="V29" s="218">
        <v>19.343175655317868</v>
      </c>
      <c r="W29" s="186">
        <v>3319</v>
      </c>
      <c r="X29" s="186">
        <v>642</v>
      </c>
      <c r="Y29" s="218">
        <v>19.343175655317868</v>
      </c>
      <c r="Z29" s="186">
        <v>3322</v>
      </c>
      <c r="AA29" s="186">
        <v>642</v>
      </c>
      <c r="AB29" s="218">
        <v>19.325707405177603</v>
      </c>
      <c r="AC29" s="186">
        <v>3324</v>
      </c>
      <c r="AD29" s="186">
        <v>642</v>
      </c>
      <c r="AE29" s="218">
        <v>19.314079422382672</v>
      </c>
      <c r="AF29" s="186">
        <v>3328</v>
      </c>
      <c r="AG29" s="186">
        <v>596</v>
      </c>
      <c r="AH29" s="219">
        <v>17.908653846153847</v>
      </c>
    </row>
    <row r="30" spans="1:34" x14ac:dyDescent="0.25">
      <c r="A30" s="40" t="s">
        <v>133</v>
      </c>
      <c r="B30" s="186">
        <v>3416</v>
      </c>
      <c r="C30" s="186">
        <v>780</v>
      </c>
      <c r="D30" s="218">
        <v>22.833723653395786</v>
      </c>
      <c r="E30" s="186">
        <v>3410</v>
      </c>
      <c r="F30" s="186">
        <v>776</v>
      </c>
      <c r="G30" s="218">
        <v>22.756598240469209</v>
      </c>
      <c r="H30" s="186">
        <v>3435</v>
      </c>
      <c r="I30" s="186">
        <v>776</v>
      </c>
      <c r="J30" s="218">
        <v>22.590975254730715</v>
      </c>
      <c r="K30" s="186">
        <v>3452</v>
      </c>
      <c r="L30" s="186">
        <v>772</v>
      </c>
      <c r="M30" s="218">
        <v>22.363847045191193</v>
      </c>
      <c r="N30" s="186">
        <v>3452</v>
      </c>
      <c r="O30" s="186">
        <v>772</v>
      </c>
      <c r="P30" s="218">
        <v>22.363847045191193</v>
      </c>
      <c r="Q30" s="186">
        <v>3454</v>
      </c>
      <c r="R30" s="186">
        <v>773</v>
      </c>
      <c r="S30" s="218">
        <v>22.379849449913145</v>
      </c>
      <c r="T30" s="186">
        <v>3448</v>
      </c>
      <c r="U30" s="186">
        <v>773</v>
      </c>
      <c r="V30" s="218">
        <v>22.418793503480277</v>
      </c>
      <c r="W30" s="186">
        <v>3449</v>
      </c>
      <c r="X30" s="186">
        <v>746</v>
      </c>
      <c r="Y30" s="218">
        <v>21.629457813859091</v>
      </c>
      <c r="Z30" s="186">
        <v>3448</v>
      </c>
      <c r="AA30" s="186">
        <v>745</v>
      </c>
      <c r="AB30" s="218">
        <v>21.606728538283061</v>
      </c>
      <c r="AC30" s="186">
        <v>3457</v>
      </c>
      <c r="AD30" s="186">
        <v>745</v>
      </c>
      <c r="AE30" s="218">
        <v>21.5504772924501</v>
      </c>
      <c r="AF30" s="186">
        <v>3457</v>
      </c>
      <c r="AG30" s="186">
        <v>745</v>
      </c>
      <c r="AH30" s="219">
        <v>21.5504772924501</v>
      </c>
    </row>
    <row r="31" spans="1:34" x14ac:dyDescent="0.25">
      <c r="A31" s="40" t="s">
        <v>134</v>
      </c>
      <c r="B31" s="186">
        <v>3886</v>
      </c>
      <c r="C31" s="186">
        <v>1395</v>
      </c>
      <c r="D31" s="218">
        <v>35.898095728255278</v>
      </c>
      <c r="E31" s="186">
        <v>3939</v>
      </c>
      <c r="F31" s="186">
        <v>1395</v>
      </c>
      <c r="G31" s="218">
        <v>35.415079969535412</v>
      </c>
      <c r="H31" s="186">
        <v>3902</v>
      </c>
      <c r="I31" s="186">
        <v>1372</v>
      </c>
      <c r="J31" s="218">
        <v>35.161455663762176</v>
      </c>
      <c r="K31" s="186">
        <v>3924</v>
      </c>
      <c r="L31" s="186">
        <v>1372</v>
      </c>
      <c r="M31" s="218">
        <v>34.964322120285424</v>
      </c>
      <c r="N31" s="186">
        <v>3931</v>
      </c>
      <c r="O31" s="186">
        <v>1372</v>
      </c>
      <c r="P31" s="218">
        <v>34.902060544390743</v>
      </c>
      <c r="Q31" s="186">
        <v>3948</v>
      </c>
      <c r="R31" s="186">
        <v>1375</v>
      </c>
      <c r="S31" s="218">
        <v>34.827760891590678</v>
      </c>
      <c r="T31" s="186">
        <v>3947</v>
      </c>
      <c r="U31" s="186">
        <v>1385</v>
      </c>
      <c r="V31" s="218">
        <v>35.089941727894605</v>
      </c>
      <c r="W31" s="186">
        <v>3925</v>
      </c>
      <c r="X31" s="186">
        <v>1386</v>
      </c>
      <c r="Y31" s="218">
        <v>35.312101910828027</v>
      </c>
      <c r="Z31" s="186">
        <v>3921.5</v>
      </c>
      <c r="AA31" s="186">
        <v>1385.1</v>
      </c>
      <c r="AB31" s="218">
        <v>35.320668111691951</v>
      </c>
      <c r="AC31" s="186">
        <v>3921</v>
      </c>
      <c r="AD31" s="186">
        <v>1385</v>
      </c>
      <c r="AE31" s="218">
        <v>35.322621780158123</v>
      </c>
      <c r="AF31" s="186">
        <v>3918</v>
      </c>
      <c r="AG31" s="186">
        <v>1385</v>
      </c>
      <c r="AH31" s="219">
        <v>35.349668198060236</v>
      </c>
    </row>
    <row r="32" spans="1:34" ht="15.75" thickBot="1" x14ac:dyDescent="0.3">
      <c r="A32" s="41" t="s">
        <v>135</v>
      </c>
      <c r="B32" s="188">
        <v>1821</v>
      </c>
      <c r="C32" s="188">
        <v>1021</v>
      </c>
      <c r="D32" s="221">
        <v>56.068094453596927</v>
      </c>
      <c r="E32" s="188">
        <v>1807</v>
      </c>
      <c r="F32" s="188">
        <v>1007</v>
      </c>
      <c r="G32" s="221">
        <v>55.727725511898171</v>
      </c>
      <c r="H32" s="188">
        <v>1807</v>
      </c>
      <c r="I32" s="188">
        <v>1007</v>
      </c>
      <c r="J32" s="221">
        <v>55.727725511898171</v>
      </c>
      <c r="K32" s="188">
        <v>1807</v>
      </c>
      <c r="L32" s="188">
        <v>1007</v>
      </c>
      <c r="M32" s="221">
        <v>55.727725511898171</v>
      </c>
      <c r="N32" s="188">
        <v>1807</v>
      </c>
      <c r="O32" s="188">
        <v>1007</v>
      </c>
      <c r="P32" s="221">
        <v>55.727725511898171</v>
      </c>
      <c r="Q32" s="188">
        <v>1808</v>
      </c>
      <c r="R32" s="188">
        <v>1008</v>
      </c>
      <c r="S32" s="221">
        <v>55.752212389380531</v>
      </c>
      <c r="T32" s="188">
        <v>1808</v>
      </c>
      <c r="U32" s="188">
        <v>1008</v>
      </c>
      <c r="V32" s="221">
        <v>55.752212389380531</v>
      </c>
      <c r="W32" s="188">
        <v>1808</v>
      </c>
      <c r="X32" s="188">
        <v>1008</v>
      </c>
      <c r="Y32" s="221">
        <v>55.752212389380531</v>
      </c>
      <c r="Z32" s="188">
        <v>1809</v>
      </c>
      <c r="AA32" s="188">
        <v>1008</v>
      </c>
      <c r="AB32" s="221">
        <v>55.721393034825873</v>
      </c>
      <c r="AC32" s="188">
        <v>1796</v>
      </c>
      <c r="AD32" s="188">
        <v>1005</v>
      </c>
      <c r="AE32" s="221">
        <v>55.957683741648111</v>
      </c>
      <c r="AF32" s="188">
        <v>1796</v>
      </c>
      <c r="AG32" s="188">
        <v>1005</v>
      </c>
      <c r="AH32" s="222">
        <v>55.957683741648111</v>
      </c>
    </row>
    <row r="33" spans="1:34" ht="15.75" thickBot="1" x14ac:dyDescent="0.3"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</row>
    <row r="34" spans="1:34" ht="20.100000000000001" customHeight="1" x14ac:dyDescent="0.25">
      <c r="A34" s="394" t="s">
        <v>137</v>
      </c>
      <c r="B34" s="398">
        <v>2006</v>
      </c>
      <c r="C34" s="398"/>
      <c r="D34" s="398"/>
      <c r="E34" s="398">
        <v>2007</v>
      </c>
      <c r="F34" s="398"/>
      <c r="G34" s="398"/>
      <c r="H34" s="398">
        <v>2008</v>
      </c>
      <c r="I34" s="398"/>
      <c r="J34" s="398"/>
      <c r="K34" s="398">
        <v>2009</v>
      </c>
      <c r="L34" s="398"/>
      <c r="M34" s="398"/>
      <c r="N34" s="398">
        <v>2010</v>
      </c>
      <c r="O34" s="398"/>
      <c r="P34" s="398"/>
      <c r="Q34" s="398">
        <v>2011</v>
      </c>
      <c r="R34" s="398"/>
      <c r="S34" s="398"/>
      <c r="T34" s="398">
        <v>2012</v>
      </c>
      <c r="U34" s="398"/>
      <c r="V34" s="398"/>
      <c r="W34" s="398">
        <v>2014</v>
      </c>
      <c r="X34" s="398"/>
      <c r="Y34" s="398"/>
      <c r="Z34" s="398">
        <v>2016</v>
      </c>
      <c r="AA34" s="398"/>
      <c r="AB34" s="398"/>
      <c r="AC34" s="398">
        <v>2019</v>
      </c>
      <c r="AD34" s="398"/>
      <c r="AE34" s="398"/>
      <c r="AF34" s="398">
        <v>2020</v>
      </c>
      <c r="AG34" s="398"/>
      <c r="AH34" s="399"/>
    </row>
    <row r="35" spans="1:34" ht="24.95" customHeight="1" x14ac:dyDescent="0.25">
      <c r="A35" s="395"/>
      <c r="B35" s="230" t="s">
        <v>259</v>
      </c>
      <c r="C35" s="230" t="s">
        <v>260</v>
      </c>
      <c r="D35" s="231" t="s">
        <v>261</v>
      </c>
      <c r="E35" s="230" t="s">
        <v>259</v>
      </c>
      <c r="F35" s="230" t="s">
        <v>260</v>
      </c>
      <c r="G35" s="231" t="s">
        <v>261</v>
      </c>
      <c r="H35" s="230" t="s">
        <v>259</v>
      </c>
      <c r="I35" s="230" t="s">
        <v>260</v>
      </c>
      <c r="J35" s="231" t="s">
        <v>261</v>
      </c>
      <c r="K35" s="230" t="s">
        <v>259</v>
      </c>
      <c r="L35" s="230" t="s">
        <v>260</v>
      </c>
      <c r="M35" s="231" t="s">
        <v>261</v>
      </c>
      <c r="N35" s="230" t="s">
        <v>259</v>
      </c>
      <c r="O35" s="230" t="s">
        <v>260</v>
      </c>
      <c r="P35" s="231" t="s">
        <v>261</v>
      </c>
      <c r="Q35" s="230" t="s">
        <v>259</v>
      </c>
      <c r="R35" s="230" t="s">
        <v>260</v>
      </c>
      <c r="S35" s="231" t="s">
        <v>261</v>
      </c>
      <c r="T35" s="230" t="s">
        <v>259</v>
      </c>
      <c r="U35" s="230" t="s">
        <v>260</v>
      </c>
      <c r="V35" s="231" t="s">
        <v>261</v>
      </c>
      <c r="W35" s="230" t="s">
        <v>259</v>
      </c>
      <c r="X35" s="230" t="s">
        <v>260</v>
      </c>
      <c r="Y35" s="231" t="s">
        <v>261</v>
      </c>
      <c r="Z35" s="230" t="s">
        <v>259</v>
      </c>
      <c r="AA35" s="230" t="s">
        <v>260</v>
      </c>
      <c r="AB35" s="231" t="s">
        <v>261</v>
      </c>
      <c r="AC35" s="230" t="s">
        <v>259</v>
      </c>
      <c r="AD35" s="230" t="s">
        <v>260</v>
      </c>
      <c r="AE35" s="231" t="s">
        <v>261</v>
      </c>
      <c r="AF35" s="230" t="s">
        <v>259</v>
      </c>
      <c r="AG35" s="230" t="s">
        <v>260</v>
      </c>
      <c r="AH35" s="238" t="s">
        <v>261</v>
      </c>
    </row>
    <row r="36" spans="1:34" x14ac:dyDescent="0.25">
      <c r="A36" s="277" t="s">
        <v>138</v>
      </c>
      <c r="B36" s="45">
        <v>10530</v>
      </c>
      <c r="C36" s="45">
        <v>2379</v>
      </c>
      <c r="D36" s="215">
        <v>22.592592592592592</v>
      </c>
      <c r="E36" s="45">
        <v>10549</v>
      </c>
      <c r="F36" s="45">
        <v>2377</v>
      </c>
      <c r="G36" s="215">
        <v>22.532941511043699</v>
      </c>
      <c r="H36" s="45">
        <v>10763</v>
      </c>
      <c r="I36" s="45">
        <v>2377</v>
      </c>
      <c r="J36" s="215">
        <v>22.084920561181825</v>
      </c>
      <c r="K36" s="45">
        <v>10895</v>
      </c>
      <c r="L36" s="45">
        <v>2373</v>
      </c>
      <c r="M36" s="215">
        <v>21.780633318035797</v>
      </c>
      <c r="N36" s="45">
        <v>10910</v>
      </c>
      <c r="O36" s="45">
        <v>2374</v>
      </c>
      <c r="P36" s="215">
        <v>21.759853345554536</v>
      </c>
      <c r="Q36" s="45">
        <v>10907</v>
      </c>
      <c r="R36" s="45">
        <v>2366</v>
      </c>
      <c r="S36" s="215">
        <v>21.692491060786651</v>
      </c>
      <c r="T36" s="45">
        <v>10921</v>
      </c>
      <c r="U36" s="45">
        <v>2366</v>
      </c>
      <c r="V36" s="215">
        <v>21.664682721362514</v>
      </c>
      <c r="W36" s="45">
        <v>10923</v>
      </c>
      <c r="X36" s="45">
        <v>2340</v>
      </c>
      <c r="Y36" s="215">
        <v>21.422686075254052</v>
      </c>
      <c r="Z36" s="45">
        <v>10926.6</v>
      </c>
      <c r="AA36" s="45">
        <v>2338.3000000000002</v>
      </c>
      <c r="AB36" s="215">
        <v>21.400069555030843</v>
      </c>
      <c r="AC36" s="45">
        <v>10990</v>
      </c>
      <c r="AD36" s="45">
        <v>2320</v>
      </c>
      <c r="AE36" s="215">
        <v>21.110100090991811</v>
      </c>
      <c r="AF36" s="45">
        <v>10995</v>
      </c>
      <c r="AG36" s="45">
        <v>2274</v>
      </c>
      <c r="AH36" s="216">
        <v>20.68212824010914</v>
      </c>
    </row>
    <row r="37" spans="1:34" ht="15.75" thickBot="1" x14ac:dyDescent="0.3">
      <c r="A37" s="207" t="s">
        <v>139</v>
      </c>
      <c r="B37" s="188">
        <v>5707</v>
      </c>
      <c r="C37" s="188">
        <v>2416</v>
      </c>
      <c r="D37" s="221">
        <v>42.333975819169439</v>
      </c>
      <c r="E37" s="188">
        <v>5746</v>
      </c>
      <c r="F37" s="188">
        <v>2402</v>
      </c>
      <c r="G37" s="221">
        <v>41.802993386703797</v>
      </c>
      <c r="H37" s="188">
        <v>5709</v>
      </c>
      <c r="I37" s="188">
        <v>2379</v>
      </c>
      <c r="J37" s="221">
        <v>41.671045717288493</v>
      </c>
      <c r="K37" s="188">
        <v>5731</v>
      </c>
      <c r="L37" s="188">
        <v>2379</v>
      </c>
      <c r="M37" s="221">
        <v>41.511080090734602</v>
      </c>
      <c r="N37" s="188">
        <v>5738</v>
      </c>
      <c r="O37" s="188">
        <v>2379</v>
      </c>
      <c r="P37" s="221">
        <v>41.460439177413733</v>
      </c>
      <c r="Q37" s="188">
        <v>5756</v>
      </c>
      <c r="R37" s="188">
        <v>2383</v>
      </c>
      <c r="S37" s="221">
        <v>41.400277970813065</v>
      </c>
      <c r="T37" s="188">
        <v>5755</v>
      </c>
      <c r="U37" s="188">
        <v>2393</v>
      </c>
      <c r="V37" s="221">
        <v>41.581233709817553</v>
      </c>
      <c r="W37" s="188">
        <v>5733</v>
      </c>
      <c r="X37" s="188">
        <v>2394</v>
      </c>
      <c r="Y37" s="221">
        <v>41.758241758241759</v>
      </c>
      <c r="Z37" s="188">
        <v>5730.5</v>
      </c>
      <c r="AA37" s="188">
        <v>2393.1</v>
      </c>
      <c r="AB37" s="221">
        <v>41.760753860919642</v>
      </c>
      <c r="AC37" s="188">
        <v>5717</v>
      </c>
      <c r="AD37" s="188">
        <v>2390</v>
      </c>
      <c r="AE37" s="221">
        <v>41.805142557285293</v>
      </c>
      <c r="AF37" s="188">
        <v>5714</v>
      </c>
      <c r="AG37" s="188">
        <v>2390</v>
      </c>
      <c r="AH37" s="222">
        <v>41.827091354567727</v>
      </c>
    </row>
    <row r="38" spans="1:34" ht="15.75" thickBot="1" x14ac:dyDescent="0.3">
      <c r="A38" s="38"/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</row>
    <row r="39" spans="1:34" ht="15.75" thickBot="1" x14ac:dyDescent="0.3">
      <c r="A39" s="232" t="s">
        <v>140</v>
      </c>
      <c r="B39" s="54">
        <v>16237</v>
      </c>
      <c r="C39" s="54">
        <v>4795</v>
      </c>
      <c r="D39" s="233">
        <v>29.531317361581571</v>
      </c>
      <c r="E39" s="54">
        <v>16295</v>
      </c>
      <c r="F39" s="54">
        <v>4779</v>
      </c>
      <c r="G39" s="233">
        <v>29.328014728444309</v>
      </c>
      <c r="H39" s="54">
        <v>16472</v>
      </c>
      <c r="I39" s="54">
        <v>4756</v>
      </c>
      <c r="J39" s="233">
        <v>28.87323943661972</v>
      </c>
      <c r="K39" s="54">
        <v>16626</v>
      </c>
      <c r="L39" s="54">
        <v>4752</v>
      </c>
      <c r="M39" s="234">
        <v>28.581739444243954</v>
      </c>
      <c r="N39" s="54">
        <v>16648</v>
      </c>
      <c r="O39" s="54">
        <v>4753</v>
      </c>
      <c r="P39" s="233">
        <v>28.549975973089857</v>
      </c>
      <c r="Q39" s="54">
        <v>16663</v>
      </c>
      <c r="R39" s="54">
        <v>4749</v>
      </c>
      <c r="S39" s="233">
        <v>28.500270059413069</v>
      </c>
      <c r="T39" s="235">
        <v>16676</v>
      </c>
      <c r="U39" s="54">
        <v>4749</v>
      </c>
      <c r="V39" s="236">
        <v>28.478052290717198</v>
      </c>
      <c r="W39" s="54">
        <v>16656</v>
      </c>
      <c r="X39" s="54">
        <v>4734</v>
      </c>
      <c r="Y39" s="233">
        <v>28.422190201729109</v>
      </c>
      <c r="Z39" s="54">
        <v>16657.099999999999</v>
      </c>
      <c r="AA39" s="54">
        <v>4731.3999999999996</v>
      </c>
      <c r="AB39" s="233">
        <v>28.404704300268353</v>
      </c>
      <c r="AC39" s="54">
        <v>16707</v>
      </c>
      <c r="AD39" s="54">
        <v>4710</v>
      </c>
      <c r="AE39" s="233">
        <v>28.191775902316397</v>
      </c>
      <c r="AF39" s="54">
        <v>16709</v>
      </c>
      <c r="AG39" s="54">
        <v>4664</v>
      </c>
      <c r="AH39" s="237">
        <v>27.913100724160632</v>
      </c>
    </row>
    <row r="40" spans="1:34" x14ac:dyDescent="0.25">
      <c r="A40" s="363" t="s">
        <v>324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</row>
    <row r="41" spans="1:34" x14ac:dyDescent="0.25">
      <c r="A41" s="20" t="s">
        <v>233</v>
      </c>
    </row>
  </sheetData>
  <mergeCells count="36">
    <mergeCell ref="AF3:AH3"/>
    <mergeCell ref="A3:A4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34:A35"/>
    <mergeCell ref="A26:A27"/>
    <mergeCell ref="B34:D34"/>
    <mergeCell ref="E34:G34"/>
    <mergeCell ref="H34:J34"/>
    <mergeCell ref="AF34:AH34"/>
    <mergeCell ref="Z26:AB26"/>
    <mergeCell ref="AC26:AE26"/>
    <mergeCell ref="AF26:AH26"/>
    <mergeCell ref="Z34:AB34"/>
    <mergeCell ref="Q34:S34"/>
    <mergeCell ref="T34:V34"/>
    <mergeCell ref="W34:Y34"/>
    <mergeCell ref="B26:D26"/>
    <mergeCell ref="AC34:AE34"/>
    <mergeCell ref="E26:G26"/>
    <mergeCell ref="H26:J26"/>
    <mergeCell ref="K26:M26"/>
    <mergeCell ref="N26:P26"/>
    <mergeCell ref="K34:M34"/>
    <mergeCell ref="N34:P34"/>
    <mergeCell ref="Q26:S26"/>
    <mergeCell ref="T26:V26"/>
    <mergeCell ref="W26:Y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/>
  </sheetViews>
  <sheetFormatPr defaultColWidth="9.140625" defaultRowHeight="15" x14ac:dyDescent="0.25"/>
  <cols>
    <col min="1" max="1" width="28.7109375" style="18" customWidth="1"/>
    <col min="2" max="10" width="10.7109375" style="17" customWidth="1"/>
    <col min="11" max="16384" width="9.140625" style="17"/>
  </cols>
  <sheetData>
    <row r="1" spans="1:10" x14ac:dyDescent="0.25">
      <c r="A1" s="36" t="s">
        <v>311</v>
      </c>
    </row>
    <row r="2" spans="1:10" ht="15.75" thickBot="1" x14ac:dyDescent="0.3">
      <c r="A2" s="16"/>
    </row>
    <row r="3" spans="1:10" ht="20.100000000000001" customHeight="1" x14ac:dyDescent="0.25">
      <c r="A3" s="351" t="s">
        <v>109</v>
      </c>
      <c r="B3" s="346" t="s">
        <v>146</v>
      </c>
      <c r="C3" s="346" t="s">
        <v>147</v>
      </c>
      <c r="D3" s="346" t="s">
        <v>148</v>
      </c>
      <c r="E3" s="346" t="s">
        <v>149</v>
      </c>
      <c r="F3" s="346" t="s">
        <v>150</v>
      </c>
      <c r="G3" s="346" t="s">
        <v>151</v>
      </c>
      <c r="H3" s="346" t="s">
        <v>152</v>
      </c>
      <c r="I3" s="346" t="s">
        <v>153</v>
      </c>
      <c r="J3" s="347" t="s">
        <v>179</v>
      </c>
    </row>
    <row r="4" spans="1:10" x14ac:dyDescent="0.25">
      <c r="A4" s="39" t="s">
        <v>0</v>
      </c>
      <c r="B4" s="55">
        <v>196.27560467022079</v>
      </c>
      <c r="C4" s="55">
        <v>196.79087424806505</v>
      </c>
      <c r="D4" s="55">
        <v>199.69492702257739</v>
      </c>
      <c r="E4" s="55">
        <v>196.53570002981812</v>
      </c>
      <c r="F4" s="55">
        <v>198.76435146533942</v>
      </c>
      <c r="G4" s="55">
        <v>204.40908652484765</v>
      </c>
      <c r="H4" s="55">
        <v>203.18540589999657</v>
      </c>
      <c r="I4" s="55">
        <v>197.49589925873221</v>
      </c>
      <c r="J4" s="56">
        <v>199.46414079914325</v>
      </c>
    </row>
    <row r="5" spans="1:10" x14ac:dyDescent="0.25">
      <c r="A5" s="40" t="s">
        <v>1</v>
      </c>
      <c r="B5" s="55">
        <v>198.99603210666189</v>
      </c>
      <c r="C5" s="55">
        <v>196.77435139011729</v>
      </c>
      <c r="D5" s="55">
        <v>197.0447279413697</v>
      </c>
      <c r="E5" s="55">
        <v>193.83522480455687</v>
      </c>
      <c r="F5" s="55">
        <v>198.25313703556247</v>
      </c>
      <c r="G5" s="55">
        <v>198.66935061030262</v>
      </c>
      <c r="H5" s="55">
        <v>197.14750998136074</v>
      </c>
      <c r="I5" s="55">
        <v>189.81676387541958</v>
      </c>
      <c r="J5" s="56">
        <v>191.71117254279557</v>
      </c>
    </row>
    <row r="6" spans="1:10" x14ac:dyDescent="0.25">
      <c r="A6" s="40" t="s">
        <v>2</v>
      </c>
      <c r="B6" s="55">
        <v>196.62972173238933</v>
      </c>
      <c r="C6" s="55">
        <v>194.65969829583838</v>
      </c>
      <c r="D6" s="55">
        <v>197.35535045470272</v>
      </c>
      <c r="E6" s="55">
        <v>192.39941715640398</v>
      </c>
      <c r="F6" s="55">
        <v>198.67287681293746</v>
      </c>
      <c r="G6" s="55">
        <v>202.20338616222088</v>
      </c>
      <c r="H6" s="55">
        <v>200.39643354407085</v>
      </c>
      <c r="I6" s="55">
        <v>194.08600565819876</v>
      </c>
      <c r="J6" s="56">
        <v>194.83091774577045</v>
      </c>
    </row>
    <row r="7" spans="1:10" x14ac:dyDescent="0.25">
      <c r="A7" s="40" t="s">
        <v>3</v>
      </c>
      <c r="B7" s="55">
        <v>202.40644270925682</v>
      </c>
      <c r="C7" s="55">
        <v>204.83374228039239</v>
      </c>
      <c r="D7" s="55">
        <v>204.46861514572282</v>
      </c>
      <c r="E7" s="55">
        <v>201.23917773908903</v>
      </c>
      <c r="F7" s="55">
        <v>206.74851361158954</v>
      </c>
      <c r="G7" s="55">
        <v>210.50264585266044</v>
      </c>
      <c r="H7" s="55">
        <v>209.03157129778265</v>
      </c>
      <c r="I7" s="55">
        <v>202.50717373707101</v>
      </c>
      <c r="J7" s="56">
        <v>204.10458536226389</v>
      </c>
    </row>
    <row r="8" spans="1:10" x14ac:dyDescent="0.25">
      <c r="A8" s="40" t="s">
        <v>4</v>
      </c>
      <c r="B8" s="55">
        <v>198.35997375776643</v>
      </c>
      <c r="C8" s="55">
        <v>195.50449013335734</v>
      </c>
      <c r="D8" s="55">
        <v>199.20065011329186</v>
      </c>
      <c r="E8" s="55">
        <v>197.9681246905036</v>
      </c>
      <c r="F8" s="55">
        <v>200.71309009821917</v>
      </c>
      <c r="G8" s="55">
        <v>203.77523519056359</v>
      </c>
      <c r="H8" s="55">
        <v>201.09899392117242</v>
      </c>
      <c r="I8" s="55">
        <v>195.5359741894207</v>
      </c>
      <c r="J8" s="56">
        <v>197.36156880326462</v>
      </c>
    </row>
    <row r="9" spans="1:10" x14ac:dyDescent="0.25">
      <c r="A9" s="40" t="s">
        <v>5</v>
      </c>
      <c r="B9" s="55">
        <v>196.94771561945151</v>
      </c>
      <c r="C9" s="55">
        <v>193.26763258940935</v>
      </c>
      <c r="D9" s="55">
        <v>197.58710363559189</v>
      </c>
      <c r="E9" s="55">
        <v>196.49163154912344</v>
      </c>
      <c r="F9" s="55">
        <v>198.8352103765051</v>
      </c>
      <c r="G9" s="55">
        <v>201.3704277712684</v>
      </c>
      <c r="H9" s="55">
        <v>201.27752697237764</v>
      </c>
      <c r="I9" s="55">
        <v>193.6565417434885</v>
      </c>
      <c r="J9" s="56">
        <v>193.26280609964383</v>
      </c>
    </row>
    <row r="10" spans="1:10" x14ac:dyDescent="0.25">
      <c r="A10" s="40" t="s">
        <v>6</v>
      </c>
      <c r="B10" s="55">
        <v>195.65786287515857</v>
      </c>
      <c r="C10" s="55">
        <v>197.71013336068069</v>
      </c>
      <c r="D10" s="55">
        <v>198.83247284775572</v>
      </c>
      <c r="E10" s="55">
        <v>195.15304285216158</v>
      </c>
      <c r="F10" s="55">
        <v>201.73883587438129</v>
      </c>
      <c r="G10" s="55">
        <v>205.29956867295431</v>
      </c>
      <c r="H10" s="55">
        <v>203.66819762642203</v>
      </c>
      <c r="I10" s="55">
        <v>196.82777602021605</v>
      </c>
      <c r="J10" s="56">
        <v>200.83600197685223</v>
      </c>
    </row>
    <row r="11" spans="1:10" x14ac:dyDescent="0.25">
      <c r="A11" s="40" t="s">
        <v>7</v>
      </c>
      <c r="B11" s="55">
        <v>199.75461565292389</v>
      </c>
      <c r="C11" s="55">
        <v>200.1579553196988</v>
      </c>
      <c r="D11" s="55">
        <v>201.23725165682933</v>
      </c>
      <c r="E11" s="55">
        <v>195.62946209831406</v>
      </c>
      <c r="F11" s="55">
        <v>201.62687105014814</v>
      </c>
      <c r="G11" s="55">
        <v>203.10999155452816</v>
      </c>
      <c r="H11" s="55">
        <v>203.85151419740174</v>
      </c>
      <c r="I11" s="55">
        <v>199.0430536624462</v>
      </c>
      <c r="J11" s="56">
        <v>199.64888969044037</v>
      </c>
    </row>
    <row r="12" spans="1:10" x14ac:dyDescent="0.25">
      <c r="A12" s="40" t="s">
        <v>242</v>
      </c>
      <c r="B12" s="55">
        <v>199.257413405515</v>
      </c>
      <c r="C12" s="55">
        <v>198.56813499254804</v>
      </c>
      <c r="D12" s="55">
        <v>199.3592276753094</v>
      </c>
      <c r="E12" s="55">
        <v>198.28756865373899</v>
      </c>
      <c r="F12" s="55">
        <v>202.05352429874409</v>
      </c>
      <c r="G12" s="55">
        <v>209.24930203497547</v>
      </c>
      <c r="H12" s="55">
        <v>207.38941728795299</v>
      </c>
      <c r="I12" s="55">
        <v>202.67606150993493</v>
      </c>
      <c r="J12" s="56">
        <v>205.75119216117363</v>
      </c>
    </row>
    <row r="13" spans="1:10" x14ac:dyDescent="0.25">
      <c r="A13" s="40" t="s">
        <v>8</v>
      </c>
      <c r="B13" s="55">
        <v>201.09342883481665</v>
      </c>
      <c r="C13" s="55">
        <v>201.59839248295054</v>
      </c>
      <c r="D13" s="55">
        <v>203.02176819192047</v>
      </c>
      <c r="E13" s="55">
        <v>200.631385965357</v>
      </c>
      <c r="F13" s="55">
        <v>202.74502455074344</v>
      </c>
      <c r="G13" s="55">
        <v>209.57814383363694</v>
      </c>
      <c r="H13" s="55">
        <v>208.2386485258879</v>
      </c>
      <c r="I13" s="55">
        <v>200.68139203241418</v>
      </c>
      <c r="J13" s="56">
        <v>203.6233216662423</v>
      </c>
    </row>
    <row r="14" spans="1:10" x14ac:dyDescent="0.25">
      <c r="A14" s="40" t="s">
        <v>9</v>
      </c>
      <c r="B14" s="55">
        <v>200.54167558103035</v>
      </c>
      <c r="C14" s="55">
        <v>202.04263566163831</v>
      </c>
      <c r="D14" s="55">
        <v>203.66024975610614</v>
      </c>
      <c r="E14" s="55">
        <v>199.24561041279534</v>
      </c>
      <c r="F14" s="55">
        <v>204.49971691744992</v>
      </c>
      <c r="G14" s="55">
        <v>211.91891330616124</v>
      </c>
      <c r="H14" s="55">
        <v>209.81738284629819</v>
      </c>
      <c r="I14" s="55">
        <v>205.37559758675252</v>
      </c>
      <c r="J14" s="56">
        <v>206.02835231333361</v>
      </c>
    </row>
    <row r="15" spans="1:10" x14ac:dyDescent="0.25">
      <c r="A15" s="40" t="s">
        <v>10</v>
      </c>
      <c r="B15" s="55">
        <v>206.45783387424638</v>
      </c>
      <c r="C15" s="55">
        <v>209.39107323798831</v>
      </c>
      <c r="D15" s="55">
        <v>210.00287690822736</v>
      </c>
      <c r="E15" s="55">
        <v>204.51951207449767</v>
      </c>
      <c r="F15" s="55">
        <v>210.42041846713536</v>
      </c>
      <c r="G15" s="55">
        <v>219.31848219688121</v>
      </c>
      <c r="H15" s="55">
        <v>218.24335171505643</v>
      </c>
      <c r="I15" s="55">
        <v>215.00432308654405</v>
      </c>
      <c r="J15" s="56">
        <v>213.8456075938586</v>
      </c>
    </row>
    <row r="16" spans="1:10" x14ac:dyDescent="0.25">
      <c r="A16" s="40" t="s">
        <v>11</v>
      </c>
      <c r="B16" s="55">
        <v>200.11168464942406</v>
      </c>
      <c r="C16" s="55">
        <v>199.42167981813469</v>
      </c>
      <c r="D16" s="55">
        <v>202.02271332818628</v>
      </c>
      <c r="E16" s="55">
        <v>199.70499748398217</v>
      </c>
      <c r="F16" s="55">
        <v>203.57476948826621</v>
      </c>
      <c r="G16" s="55">
        <v>209.38009570882321</v>
      </c>
      <c r="H16" s="55">
        <v>207.28544588927062</v>
      </c>
      <c r="I16" s="55">
        <v>201.11286952484863</v>
      </c>
      <c r="J16" s="56">
        <v>203.15006427489365</v>
      </c>
    </row>
    <row r="17" spans="1:10" x14ac:dyDescent="0.25">
      <c r="A17" s="40" t="s">
        <v>12</v>
      </c>
      <c r="B17" s="55">
        <v>203.49359209576176</v>
      </c>
      <c r="C17" s="55">
        <v>203.25612426193351</v>
      </c>
      <c r="D17" s="55">
        <v>203.09842474243592</v>
      </c>
      <c r="E17" s="55">
        <v>201.42674663946491</v>
      </c>
      <c r="F17" s="55">
        <v>206.54423203571656</v>
      </c>
      <c r="G17" s="55">
        <v>211.73634066827086</v>
      </c>
      <c r="H17" s="55">
        <v>209.3361274136065</v>
      </c>
      <c r="I17" s="55">
        <v>203.01090937476272</v>
      </c>
      <c r="J17" s="56">
        <v>203.75732860948415</v>
      </c>
    </row>
    <row r="18" spans="1:10" x14ac:dyDescent="0.25">
      <c r="A18" s="40" t="s">
        <v>13</v>
      </c>
      <c r="B18" s="55">
        <v>199.72895815961749</v>
      </c>
      <c r="C18" s="55">
        <v>198.18316703186295</v>
      </c>
      <c r="D18" s="55">
        <v>200.01523522912055</v>
      </c>
      <c r="E18" s="55">
        <v>197.33411271801734</v>
      </c>
      <c r="F18" s="55">
        <v>202.23171323955722</v>
      </c>
      <c r="G18" s="55">
        <v>205.94795443067628</v>
      </c>
      <c r="H18" s="55">
        <v>205.03008846809246</v>
      </c>
      <c r="I18" s="55">
        <v>197.99141170657597</v>
      </c>
      <c r="J18" s="56">
        <v>199.31367781834726</v>
      </c>
    </row>
    <row r="19" spans="1:10" x14ac:dyDescent="0.25">
      <c r="A19" s="40" t="s">
        <v>14</v>
      </c>
      <c r="B19" s="55">
        <v>195.38808966961474</v>
      </c>
      <c r="C19" s="55">
        <v>196.07118451808532</v>
      </c>
      <c r="D19" s="55">
        <v>197.80488692770672</v>
      </c>
      <c r="E19" s="55">
        <v>197.10692891379773</v>
      </c>
      <c r="F19" s="55">
        <v>200.0301849448179</v>
      </c>
      <c r="G19" s="55">
        <v>204.16640294017768</v>
      </c>
      <c r="H19" s="55">
        <v>201.13488643312212</v>
      </c>
      <c r="I19" s="55">
        <v>196.38913651790193</v>
      </c>
      <c r="J19" s="56">
        <v>198.81020027695638</v>
      </c>
    </row>
    <row r="20" spans="1:10" x14ac:dyDescent="0.25">
      <c r="A20" s="40" t="s">
        <v>15</v>
      </c>
      <c r="B20" s="55">
        <v>200.81156034063022</v>
      </c>
      <c r="C20" s="55">
        <v>198.88955238806273</v>
      </c>
      <c r="D20" s="55">
        <v>198.96087479410301</v>
      </c>
      <c r="E20" s="55">
        <v>194.4213657522258</v>
      </c>
      <c r="F20" s="55">
        <v>202.06381896676058</v>
      </c>
      <c r="G20" s="55">
        <v>206.11244579258101</v>
      </c>
      <c r="H20" s="55">
        <v>204.02253295573411</v>
      </c>
      <c r="I20" s="55">
        <v>196.69424322892195</v>
      </c>
      <c r="J20" s="56">
        <v>197.88677192250691</v>
      </c>
    </row>
    <row r="21" spans="1:10" x14ac:dyDescent="0.25">
      <c r="A21" s="40" t="s">
        <v>16</v>
      </c>
      <c r="B21" s="55">
        <v>196.5388323693173</v>
      </c>
      <c r="C21" s="55">
        <v>198.05825769022874</v>
      </c>
      <c r="D21" s="55">
        <v>197.48892962318567</v>
      </c>
      <c r="E21" s="55">
        <v>196.03041392908014</v>
      </c>
      <c r="F21" s="55">
        <v>199.49601950090798</v>
      </c>
      <c r="G21" s="55">
        <v>206.13125325202486</v>
      </c>
      <c r="H21" s="55">
        <v>203.44017066360021</v>
      </c>
      <c r="I21" s="55">
        <v>197.4111024995369</v>
      </c>
      <c r="J21" s="56">
        <v>198.94655915960473</v>
      </c>
    </row>
    <row r="22" spans="1:10" x14ac:dyDescent="0.25">
      <c r="A22" s="40" t="s">
        <v>17</v>
      </c>
      <c r="B22" s="55">
        <v>206.23604248936388</v>
      </c>
      <c r="C22" s="55">
        <v>207.88827837755596</v>
      </c>
      <c r="D22" s="55">
        <v>209.16789399661218</v>
      </c>
      <c r="E22" s="55">
        <v>205.76487858522714</v>
      </c>
      <c r="F22" s="55">
        <v>211.32905039068666</v>
      </c>
      <c r="G22" s="55">
        <v>217.87292486347297</v>
      </c>
      <c r="H22" s="55">
        <v>215.30498323634708</v>
      </c>
      <c r="I22" s="55">
        <v>208.13809990320416</v>
      </c>
      <c r="J22" s="56">
        <v>210.12587056174326</v>
      </c>
    </row>
    <row r="23" spans="1:10" x14ac:dyDescent="0.25">
      <c r="A23" s="40" t="s">
        <v>18</v>
      </c>
      <c r="B23" s="55">
        <v>196.91434523027291</v>
      </c>
      <c r="C23" s="55">
        <v>199.24452119588057</v>
      </c>
      <c r="D23" s="55">
        <v>201.06985970841461</v>
      </c>
      <c r="E23" s="55">
        <v>196.95176303812727</v>
      </c>
      <c r="F23" s="55">
        <v>198.89071771943389</v>
      </c>
      <c r="G23" s="55">
        <v>201.76399365940554</v>
      </c>
      <c r="H23" s="55">
        <v>202.50688879415122</v>
      </c>
      <c r="I23" s="55">
        <v>197.02181090775636</v>
      </c>
      <c r="J23" s="56">
        <v>199.46990871766312</v>
      </c>
    </row>
    <row r="24" spans="1:10" x14ac:dyDescent="0.25">
      <c r="A24" s="40" t="s">
        <v>19</v>
      </c>
      <c r="B24" s="55">
        <v>202.98221603216689</v>
      </c>
      <c r="C24" s="55">
        <v>201.93417902647457</v>
      </c>
      <c r="D24" s="55">
        <v>205.40917363278933</v>
      </c>
      <c r="E24" s="55">
        <v>201.46531887958542</v>
      </c>
      <c r="F24" s="55">
        <v>205.71100856843091</v>
      </c>
      <c r="G24" s="55">
        <v>213.58771819261017</v>
      </c>
      <c r="H24" s="55">
        <v>211.81190224387646</v>
      </c>
      <c r="I24" s="55">
        <v>205.95165547870567</v>
      </c>
      <c r="J24" s="56">
        <v>207.86120333107391</v>
      </c>
    </row>
    <row r="25" spans="1:10" x14ac:dyDescent="0.25">
      <c r="A25" s="40" t="s">
        <v>243</v>
      </c>
      <c r="B25" s="55">
        <v>195.90757702339548</v>
      </c>
      <c r="C25" s="55">
        <v>196.13047493793624</v>
      </c>
      <c r="D25" s="55">
        <v>200.25560313345184</v>
      </c>
      <c r="E25" s="55">
        <v>191.73834574560314</v>
      </c>
      <c r="F25" s="55">
        <v>200.64627341429093</v>
      </c>
      <c r="G25" s="55">
        <v>203.32760944179492</v>
      </c>
      <c r="H25" s="55">
        <v>201.88969912004367</v>
      </c>
      <c r="I25" s="55">
        <v>194.7340881546632</v>
      </c>
      <c r="J25" s="56">
        <v>195.10569280951322</v>
      </c>
    </row>
    <row r="26" spans="1:10" x14ac:dyDescent="0.25">
      <c r="A26" s="40" t="s">
        <v>20</v>
      </c>
      <c r="B26" s="55">
        <v>201.02961033266305</v>
      </c>
      <c r="C26" s="55">
        <v>201.23913134661078</v>
      </c>
      <c r="D26" s="55">
        <v>204.20172817239447</v>
      </c>
      <c r="E26" s="55">
        <v>200.78457803084819</v>
      </c>
      <c r="F26" s="55">
        <v>207.689326974827</v>
      </c>
      <c r="G26" s="55">
        <v>212.89169222226568</v>
      </c>
      <c r="H26" s="55">
        <v>212.55573829402275</v>
      </c>
      <c r="I26" s="55">
        <v>206.42576443562157</v>
      </c>
      <c r="J26" s="56">
        <v>206.48897714601267</v>
      </c>
    </row>
    <row r="27" spans="1:10" x14ac:dyDescent="0.25">
      <c r="A27" s="40" t="s">
        <v>21</v>
      </c>
      <c r="B27" s="55">
        <v>201.50978800636651</v>
      </c>
      <c r="C27" s="55">
        <v>200.13330918661921</v>
      </c>
      <c r="D27" s="55">
        <v>202.09232335342517</v>
      </c>
      <c r="E27" s="55">
        <v>198.78780877475194</v>
      </c>
      <c r="F27" s="55">
        <v>203.84000457490797</v>
      </c>
      <c r="G27" s="55">
        <v>207.5613453234692</v>
      </c>
      <c r="H27" s="55">
        <v>208.06022383772674</v>
      </c>
      <c r="I27" s="55">
        <v>202.69248480768275</v>
      </c>
      <c r="J27" s="56">
        <v>203.52427391651219</v>
      </c>
    </row>
    <row r="28" spans="1:10" x14ac:dyDescent="0.25">
      <c r="A28" s="40" t="s">
        <v>22</v>
      </c>
      <c r="B28" s="55">
        <v>203.68001958613749</v>
      </c>
      <c r="C28" s="55">
        <v>203.60946316891639</v>
      </c>
      <c r="D28" s="55">
        <v>204.5279337902553</v>
      </c>
      <c r="E28" s="55">
        <v>200.28204387823206</v>
      </c>
      <c r="F28" s="55">
        <v>206.61284576001617</v>
      </c>
      <c r="G28" s="55">
        <v>213.46285268727414</v>
      </c>
      <c r="H28" s="55">
        <v>210.74431010810153</v>
      </c>
      <c r="I28" s="55">
        <v>206.33764898007712</v>
      </c>
      <c r="J28" s="56">
        <v>206.02092141271044</v>
      </c>
    </row>
    <row r="29" spans="1:10" x14ac:dyDescent="0.25">
      <c r="A29" s="40" t="s">
        <v>23</v>
      </c>
      <c r="B29" s="55">
        <v>204.37434329321678</v>
      </c>
      <c r="C29" s="55">
        <v>205.08805981398405</v>
      </c>
      <c r="D29" s="55">
        <v>205.76302075138742</v>
      </c>
      <c r="E29" s="55">
        <v>202.76354251322701</v>
      </c>
      <c r="F29" s="55">
        <v>207.32412163137295</v>
      </c>
      <c r="G29" s="55">
        <v>213.4132271484948</v>
      </c>
      <c r="H29" s="55">
        <v>211.76594276733763</v>
      </c>
      <c r="I29" s="55">
        <v>211.2112066151374</v>
      </c>
      <c r="J29" s="56">
        <v>211.70180290503015</v>
      </c>
    </row>
    <row r="30" spans="1:10" x14ac:dyDescent="0.25">
      <c r="A30" s="40" t="s">
        <v>24</v>
      </c>
      <c r="B30" s="55">
        <v>203.33998546546644</v>
      </c>
      <c r="C30" s="55">
        <v>202.98758155609383</v>
      </c>
      <c r="D30" s="55">
        <v>205.17125843200205</v>
      </c>
      <c r="E30" s="55">
        <v>201.40859761451631</v>
      </c>
      <c r="F30" s="55">
        <v>207.77638378542255</v>
      </c>
      <c r="G30" s="55">
        <v>211.14447692363808</v>
      </c>
      <c r="H30" s="55">
        <v>210.53556145928511</v>
      </c>
      <c r="I30" s="55">
        <v>205.066671498017</v>
      </c>
      <c r="J30" s="56">
        <v>205.01249970676872</v>
      </c>
    </row>
    <row r="31" spans="1:10" x14ac:dyDescent="0.25">
      <c r="A31" s="40" t="s">
        <v>25</v>
      </c>
      <c r="B31" s="55">
        <v>201.60180636782351</v>
      </c>
      <c r="C31" s="55">
        <v>201.14129184555898</v>
      </c>
      <c r="D31" s="55">
        <v>200.70304610835296</v>
      </c>
      <c r="E31" s="55">
        <v>196.4374382666665</v>
      </c>
      <c r="F31" s="55">
        <v>202.30452283282341</v>
      </c>
      <c r="G31" s="55">
        <v>203.89979321453367</v>
      </c>
      <c r="H31" s="55">
        <v>203.0490839643065</v>
      </c>
      <c r="I31" s="55">
        <v>199.27470062095389</v>
      </c>
      <c r="J31" s="56">
        <v>199.62637733592578</v>
      </c>
    </row>
    <row r="32" spans="1:10" x14ac:dyDescent="0.25">
      <c r="A32" s="40" t="s">
        <v>26</v>
      </c>
      <c r="B32" s="55">
        <v>202.65448976114121</v>
      </c>
      <c r="C32" s="55">
        <v>202.79335439217849</v>
      </c>
      <c r="D32" s="55">
        <v>205.36602158671431</v>
      </c>
      <c r="E32" s="55">
        <v>202.49439471782907</v>
      </c>
      <c r="F32" s="55">
        <v>207.00887448352151</v>
      </c>
      <c r="G32" s="55">
        <v>211.59585662570819</v>
      </c>
      <c r="H32" s="55">
        <v>210.21579075768909</v>
      </c>
      <c r="I32" s="55">
        <v>205.81916213923714</v>
      </c>
      <c r="J32" s="56">
        <v>205.02060032292354</v>
      </c>
    </row>
    <row r="33" spans="1:10" x14ac:dyDescent="0.25">
      <c r="A33" s="40" t="s">
        <v>27</v>
      </c>
      <c r="B33" s="55">
        <v>198.09691343350701</v>
      </c>
      <c r="C33" s="55">
        <v>196.51356683598848</v>
      </c>
      <c r="D33" s="55">
        <v>199.67773879035127</v>
      </c>
      <c r="E33" s="55">
        <v>195.97370554193168</v>
      </c>
      <c r="F33" s="55">
        <v>199.05571680854621</v>
      </c>
      <c r="G33" s="55">
        <v>205.10634985561339</v>
      </c>
      <c r="H33" s="55">
        <v>201.6515611236735</v>
      </c>
      <c r="I33" s="55">
        <v>199.29881612637058</v>
      </c>
      <c r="J33" s="56">
        <v>198.48353641444538</v>
      </c>
    </row>
    <row r="34" spans="1:10" x14ac:dyDescent="0.25">
      <c r="A34" s="40" t="s">
        <v>28</v>
      </c>
      <c r="B34" s="55">
        <v>206.47331255500629</v>
      </c>
      <c r="C34" s="55">
        <v>204.41626884185598</v>
      </c>
      <c r="D34" s="55">
        <v>206.9631906517796</v>
      </c>
      <c r="E34" s="55">
        <v>204.37134267758159</v>
      </c>
      <c r="F34" s="55">
        <v>209.00385704136536</v>
      </c>
      <c r="G34" s="55">
        <v>215.4276053874402</v>
      </c>
      <c r="H34" s="55">
        <v>211.74980193526875</v>
      </c>
      <c r="I34" s="55">
        <v>205.27217825476203</v>
      </c>
      <c r="J34" s="56">
        <v>207.17508160685352</v>
      </c>
    </row>
    <row r="35" spans="1:10" x14ac:dyDescent="0.25">
      <c r="A35" s="40" t="s">
        <v>29</v>
      </c>
      <c r="B35" s="55">
        <v>204.09154912400999</v>
      </c>
      <c r="C35" s="55">
        <v>202.02974139505849</v>
      </c>
      <c r="D35" s="55">
        <v>205.12399501358709</v>
      </c>
      <c r="E35" s="55">
        <v>204.00565165360436</v>
      </c>
      <c r="F35" s="55">
        <v>207.91881668204866</v>
      </c>
      <c r="G35" s="55">
        <v>206.3820234205472</v>
      </c>
      <c r="H35" s="55">
        <v>204.82603733986855</v>
      </c>
      <c r="I35" s="55">
        <v>194.46439601471474</v>
      </c>
      <c r="J35" s="56">
        <v>197.32337687077214</v>
      </c>
    </row>
    <row r="36" spans="1:10" x14ac:dyDescent="0.25">
      <c r="A36" s="40" t="s">
        <v>30</v>
      </c>
      <c r="B36" s="55">
        <v>204.7710866080011</v>
      </c>
      <c r="C36" s="55">
        <v>204.37623920309704</v>
      </c>
      <c r="D36" s="55">
        <v>202.19200355420628</v>
      </c>
      <c r="E36" s="55">
        <v>204.3223785714423</v>
      </c>
      <c r="F36" s="55">
        <v>204.10621646016784</v>
      </c>
      <c r="G36" s="55">
        <v>208.11774561125884</v>
      </c>
      <c r="H36" s="55">
        <v>208.4423685869904</v>
      </c>
      <c r="I36" s="55">
        <v>200.9288385943054</v>
      </c>
      <c r="J36" s="56">
        <v>201.39325003696976</v>
      </c>
    </row>
    <row r="37" spans="1:10" x14ac:dyDescent="0.25">
      <c r="A37" s="40" t="s">
        <v>31</v>
      </c>
      <c r="B37" s="55">
        <v>201.28831851682395</v>
      </c>
      <c r="C37" s="55">
        <v>202.31933276916646</v>
      </c>
      <c r="D37" s="55">
        <v>204.45773576570252</v>
      </c>
      <c r="E37" s="55">
        <v>199.85564775131084</v>
      </c>
      <c r="F37" s="55">
        <v>203.42205860823822</v>
      </c>
      <c r="G37" s="55">
        <v>211.05788131404341</v>
      </c>
      <c r="H37" s="55">
        <v>209.7172392304918</v>
      </c>
      <c r="I37" s="55">
        <v>204.27626284611125</v>
      </c>
      <c r="J37" s="56">
        <v>204.30501199718626</v>
      </c>
    </row>
    <row r="38" spans="1:10" x14ac:dyDescent="0.25">
      <c r="A38" s="40" t="s">
        <v>32</v>
      </c>
      <c r="B38" s="55">
        <v>193.65126263155125</v>
      </c>
      <c r="C38" s="55">
        <v>194.57711315655717</v>
      </c>
      <c r="D38" s="55">
        <v>195.04283024516175</v>
      </c>
      <c r="E38" s="55">
        <v>193.29749836722627</v>
      </c>
      <c r="F38" s="55">
        <v>196.92195563285486</v>
      </c>
      <c r="G38" s="55">
        <v>199.49202268191664</v>
      </c>
      <c r="H38" s="55">
        <v>200.36907920406972</v>
      </c>
      <c r="I38" s="55">
        <v>193.5994571333828</v>
      </c>
      <c r="J38" s="56">
        <v>192.37964717018366</v>
      </c>
    </row>
    <row r="39" spans="1:10" x14ac:dyDescent="0.25">
      <c r="A39" s="40" t="s">
        <v>33</v>
      </c>
      <c r="B39" s="55">
        <v>197.09407714441718</v>
      </c>
      <c r="C39" s="55">
        <v>198.72846966543148</v>
      </c>
      <c r="D39" s="55">
        <v>197.19923811812123</v>
      </c>
      <c r="E39" s="55">
        <v>196.13364459124904</v>
      </c>
      <c r="F39" s="55">
        <v>199.28566619510482</v>
      </c>
      <c r="G39" s="55">
        <v>200.34265414902066</v>
      </c>
      <c r="H39" s="55">
        <v>200.51870743015294</v>
      </c>
      <c r="I39" s="55">
        <v>194.30947043905249</v>
      </c>
      <c r="J39" s="56">
        <v>194.21595137272013</v>
      </c>
    </row>
    <row r="40" spans="1:10" x14ac:dyDescent="0.25">
      <c r="A40" s="40" t="s">
        <v>34</v>
      </c>
      <c r="B40" s="55">
        <v>197.20993276604625</v>
      </c>
      <c r="C40" s="55">
        <v>197.52956293930205</v>
      </c>
      <c r="D40" s="55">
        <v>199.09529069318418</v>
      </c>
      <c r="E40" s="55">
        <v>198.14737243907894</v>
      </c>
      <c r="F40" s="55">
        <v>201.57876485669098</v>
      </c>
      <c r="G40" s="55">
        <v>204.35885613893623</v>
      </c>
      <c r="H40" s="55">
        <v>204.91817270826735</v>
      </c>
      <c r="I40" s="55">
        <v>197.93637761980867</v>
      </c>
      <c r="J40" s="56">
        <v>196.14511975855808</v>
      </c>
    </row>
    <row r="41" spans="1:10" x14ac:dyDescent="0.25">
      <c r="A41" s="40" t="s">
        <v>35</v>
      </c>
      <c r="B41" s="55">
        <v>195.6961952730887</v>
      </c>
      <c r="C41" s="55">
        <v>190.67517700899444</v>
      </c>
      <c r="D41" s="55">
        <v>194.37206139274983</v>
      </c>
      <c r="E41" s="55">
        <v>192.41144909835708</v>
      </c>
      <c r="F41" s="55">
        <v>195.56215844192738</v>
      </c>
      <c r="G41" s="55">
        <v>200.63708922723112</v>
      </c>
      <c r="H41" s="55">
        <v>199.61852736778582</v>
      </c>
      <c r="I41" s="55">
        <v>193.28954893984366</v>
      </c>
      <c r="J41" s="56">
        <v>192.76993031458341</v>
      </c>
    </row>
    <row r="42" spans="1:10" x14ac:dyDescent="0.25">
      <c r="A42" s="40" t="s">
        <v>36</v>
      </c>
      <c r="B42" s="55">
        <v>200.56379554557216</v>
      </c>
      <c r="C42" s="55">
        <v>198.4800450563628</v>
      </c>
      <c r="D42" s="55">
        <v>200.02249639380017</v>
      </c>
      <c r="E42" s="55">
        <v>197.05285673252203</v>
      </c>
      <c r="F42" s="55">
        <v>199.94962140002204</v>
      </c>
      <c r="G42" s="55">
        <v>203.98926537026637</v>
      </c>
      <c r="H42" s="55">
        <v>201.0643995346874</v>
      </c>
      <c r="I42" s="55">
        <v>198.52367198246449</v>
      </c>
      <c r="J42" s="56">
        <v>195.53484505261241</v>
      </c>
    </row>
    <row r="43" spans="1:10" x14ac:dyDescent="0.25">
      <c r="A43" s="40" t="s">
        <v>37</v>
      </c>
      <c r="B43" s="55">
        <v>197.69456947176755</v>
      </c>
      <c r="C43" s="55">
        <v>197.80036173960548</v>
      </c>
      <c r="D43" s="55">
        <v>196.64341238214968</v>
      </c>
      <c r="E43" s="55">
        <v>195.86527375185554</v>
      </c>
      <c r="F43" s="55">
        <v>201.71681183837219</v>
      </c>
      <c r="G43" s="55">
        <v>204.64719276519745</v>
      </c>
      <c r="H43" s="55">
        <v>203.68589388439503</v>
      </c>
      <c r="I43" s="55">
        <v>198.07707510589626</v>
      </c>
      <c r="J43" s="56">
        <v>198.30080965227435</v>
      </c>
    </row>
    <row r="44" spans="1:10" x14ac:dyDescent="0.25">
      <c r="A44" s="40" t="s">
        <v>38</v>
      </c>
      <c r="B44" s="55">
        <v>197.83381566169666</v>
      </c>
      <c r="C44" s="55">
        <v>198.02555258927228</v>
      </c>
      <c r="D44" s="55">
        <v>198.87370929532409</v>
      </c>
      <c r="E44" s="55">
        <v>196.24986005538867</v>
      </c>
      <c r="F44" s="55">
        <v>200.70613545203932</v>
      </c>
      <c r="G44" s="55">
        <v>205.43698932547491</v>
      </c>
      <c r="H44" s="55">
        <v>204.42124709634129</v>
      </c>
      <c r="I44" s="55">
        <v>199.87130860744509</v>
      </c>
      <c r="J44" s="56">
        <v>201.54068316644785</v>
      </c>
    </row>
    <row r="45" spans="1:10" x14ac:dyDescent="0.25">
      <c r="A45" s="40" t="s">
        <v>39</v>
      </c>
      <c r="B45" s="55">
        <v>197.65497786904413</v>
      </c>
      <c r="C45" s="55">
        <v>197.42103788393044</v>
      </c>
      <c r="D45" s="55">
        <v>198.53519465501265</v>
      </c>
      <c r="E45" s="55">
        <v>196.38340526856715</v>
      </c>
      <c r="F45" s="55">
        <v>201.00086559306877</v>
      </c>
      <c r="G45" s="55">
        <v>205.76951419700421</v>
      </c>
      <c r="H45" s="55">
        <v>204.73029194556625</v>
      </c>
      <c r="I45" s="55">
        <v>200.13441881725871</v>
      </c>
      <c r="J45" s="56">
        <v>201.03185515260151</v>
      </c>
    </row>
    <row r="46" spans="1:10" x14ac:dyDescent="0.25">
      <c r="A46" s="40" t="s">
        <v>40</v>
      </c>
      <c r="B46" s="55">
        <v>202.13773710508707</v>
      </c>
      <c r="C46" s="55">
        <v>201.33216698818288</v>
      </c>
      <c r="D46" s="55">
        <v>202.27837948107319</v>
      </c>
      <c r="E46" s="55">
        <v>200.48917187867988</v>
      </c>
      <c r="F46" s="55">
        <v>203.86449521890037</v>
      </c>
      <c r="G46" s="55">
        <v>209.43077492475234</v>
      </c>
      <c r="H46" s="55">
        <v>208.52679753727864</v>
      </c>
      <c r="I46" s="55">
        <v>203.49594138094307</v>
      </c>
      <c r="J46" s="56">
        <v>204.20016376230697</v>
      </c>
    </row>
    <row r="47" spans="1:10" x14ac:dyDescent="0.25">
      <c r="A47" s="40" t="s">
        <v>41</v>
      </c>
      <c r="B47" s="55">
        <v>195.26867533219297</v>
      </c>
      <c r="C47" s="55">
        <v>195.48775279400888</v>
      </c>
      <c r="D47" s="55">
        <v>198.36346405195076</v>
      </c>
      <c r="E47" s="55">
        <v>196.56812639410114</v>
      </c>
      <c r="F47" s="55">
        <v>198.92790750670579</v>
      </c>
      <c r="G47" s="55">
        <v>203.22842554551096</v>
      </c>
      <c r="H47" s="55">
        <v>203.65941104709944</v>
      </c>
      <c r="I47" s="55">
        <v>196.39751796219937</v>
      </c>
      <c r="J47" s="56">
        <v>197.54065061926471</v>
      </c>
    </row>
    <row r="48" spans="1:10" x14ac:dyDescent="0.25">
      <c r="A48" s="40" t="s">
        <v>42</v>
      </c>
      <c r="B48" s="55">
        <v>201.88685099200649</v>
      </c>
      <c r="C48" s="55">
        <v>201.15008217125785</v>
      </c>
      <c r="D48" s="55">
        <v>201.30623989141901</v>
      </c>
      <c r="E48" s="55">
        <v>200.70202940691874</v>
      </c>
      <c r="F48" s="55">
        <v>205.99403759780259</v>
      </c>
      <c r="G48" s="55">
        <v>209.59674594080838</v>
      </c>
      <c r="H48" s="55">
        <v>207.91984379042768</v>
      </c>
      <c r="I48" s="55">
        <v>202.24330647535413</v>
      </c>
      <c r="J48" s="56">
        <v>203.45184487624255</v>
      </c>
    </row>
    <row r="49" spans="1:10" x14ac:dyDescent="0.25">
      <c r="A49" s="40" t="s">
        <v>43</v>
      </c>
      <c r="B49" s="55">
        <v>201.788813914662</v>
      </c>
      <c r="C49" s="55">
        <v>199.81270014794598</v>
      </c>
      <c r="D49" s="55">
        <v>200.1869221699933</v>
      </c>
      <c r="E49" s="55">
        <v>199.72418345060004</v>
      </c>
      <c r="F49" s="55">
        <v>204.48622551612462</v>
      </c>
      <c r="G49" s="55">
        <v>206.36895969679568</v>
      </c>
      <c r="H49" s="55">
        <v>205.18234282025441</v>
      </c>
      <c r="I49" s="55">
        <v>201.17196421443822</v>
      </c>
      <c r="J49" s="56">
        <v>200.90570242828051</v>
      </c>
    </row>
    <row r="50" spans="1:10" x14ac:dyDescent="0.25">
      <c r="A50" s="40" t="s">
        <v>44</v>
      </c>
      <c r="B50" s="55">
        <v>200.23104894934843</v>
      </c>
      <c r="C50" s="55">
        <v>199.6426219499036</v>
      </c>
      <c r="D50" s="55">
        <v>200.52839890253418</v>
      </c>
      <c r="E50" s="55">
        <v>198.46655851022402</v>
      </c>
      <c r="F50" s="55">
        <v>202.93240605386097</v>
      </c>
      <c r="G50" s="55">
        <v>208.64734137047353</v>
      </c>
      <c r="H50" s="55">
        <v>206.91625418393932</v>
      </c>
      <c r="I50" s="55">
        <v>199.00414008824376</v>
      </c>
      <c r="J50" s="56">
        <v>200.48196516889536</v>
      </c>
    </row>
    <row r="51" spans="1:10" x14ac:dyDescent="0.25">
      <c r="A51" s="40" t="s">
        <v>45</v>
      </c>
      <c r="B51" s="55">
        <v>197.49426605893962</v>
      </c>
      <c r="C51" s="55">
        <v>197.9558571158062</v>
      </c>
      <c r="D51" s="55">
        <v>196.70806586554198</v>
      </c>
      <c r="E51" s="55">
        <v>197.78884425749882</v>
      </c>
      <c r="F51" s="55">
        <v>202.99379638754527</v>
      </c>
      <c r="G51" s="55">
        <v>202.75786126313912</v>
      </c>
      <c r="H51" s="55">
        <v>201.46252149613233</v>
      </c>
      <c r="I51" s="55">
        <v>198.30716705525376</v>
      </c>
      <c r="J51" s="56">
        <v>197.07507092418237</v>
      </c>
    </row>
    <row r="52" spans="1:10" x14ac:dyDescent="0.25">
      <c r="A52" s="40" t="s">
        <v>46</v>
      </c>
      <c r="B52" s="55">
        <v>196.94200324355924</v>
      </c>
      <c r="C52" s="55">
        <v>195.58010230090804</v>
      </c>
      <c r="D52" s="55">
        <v>196.84256700749026</v>
      </c>
      <c r="E52" s="55">
        <v>195.25074347048752</v>
      </c>
      <c r="F52" s="55">
        <v>197.60704103402921</v>
      </c>
      <c r="G52" s="55">
        <v>203.46706534690165</v>
      </c>
      <c r="H52" s="55">
        <v>199.91216413948274</v>
      </c>
      <c r="I52" s="55">
        <v>195.4446839620943</v>
      </c>
      <c r="J52" s="56">
        <v>193.96414664458814</v>
      </c>
    </row>
    <row r="53" spans="1:10" x14ac:dyDescent="0.25">
      <c r="A53" s="40" t="s">
        <v>47</v>
      </c>
      <c r="B53" s="55">
        <v>197.80507344506472</v>
      </c>
      <c r="C53" s="55">
        <v>199.03091082186711</v>
      </c>
      <c r="D53" s="55">
        <v>195.41934230796568</v>
      </c>
      <c r="E53" s="55">
        <v>199.01343844058357</v>
      </c>
      <c r="F53" s="55">
        <v>202.0397495669809</v>
      </c>
      <c r="G53" s="55">
        <v>205.74630496944289</v>
      </c>
      <c r="H53" s="55">
        <v>202.86177554888903</v>
      </c>
      <c r="I53" s="55">
        <v>199.06143010260681</v>
      </c>
      <c r="J53" s="56">
        <v>201.69895993511241</v>
      </c>
    </row>
    <row r="54" spans="1:10" x14ac:dyDescent="0.25">
      <c r="A54" s="40" t="s">
        <v>48</v>
      </c>
      <c r="B54" s="55">
        <v>200.74804029029426</v>
      </c>
      <c r="C54" s="55">
        <v>200.22771969928908</v>
      </c>
      <c r="D54" s="55">
        <v>200.34065552505623</v>
      </c>
      <c r="E54" s="55">
        <v>198.35424552137414</v>
      </c>
      <c r="F54" s="55">
        <v>203.56858861942763</v>
      </c>
      <c r="G54" s="55">
        <v>207.58260462138927</v>
      </c>
      <c r="H54" s="55">
        <v>206.01803665290325</v>
      </c>
      <c r="I54" s="55">
        <v>200.39907806690005</v>
      </c>
      <c r="J54" s="56">
        <v>201.5657764217741</v>
      </c>
    </row>
    <row r="55" spans="1:10" x14ac:dyDescent="0.25">
      <c r="A55" s="40" t="s">
        <v>49</v>
      </c>
      <c r="B55" s="55">
        <v>198.87827519622081</v>
      </c>
      <c r="C55" s="55">
        <v>194.29115056065959</v>
      </c>
      <c r="D55" s="55">
        <v>198.19923276459031</v>
      </c>
      <c r="E55" s="55">
        <v>196.26050576229264</v>
      </c>
      <c r="F55" s="55">
        <v>198.98830374329029</v>
      </c>
      <c r="G55" s="55">
        <v>201.50191531470546</v>
      </c>
      <c r="H55" s="55">
        <v>202.01053931252042</v>
      </c>
      <c r="I55" s="55">
        <v>196.47711623748629</v>
      </c>
      <c r="J55" s="56">
        <v>194.16828606319422</v>
      </c>
    </row>
    <row r="56" spans="1:10" x14ac:dyDescent="0.25">
      <c r="A56" s="40" t="s">
        <v>50</v>
      </c>
      <c r="B56" s="55">
        <v>200.02138153335511</v>
      </c>
      <c r="C56" s="55">
        <v>199.43729750097833</v>
      </c>
      <c r="D56" s="55">
        <v>200.63955309071477</v>
      </c>
      <c r="E56" s="55">
        <v>201.87898430503938</v>
      </c>
      <c r="F56" s="55">
        <v>203.08898002415009</v>
      </c>
      <c r="G56" s="55">
        <v>208.72557558143419</v>
      </c>
      <c r="H56" s="55">
        <v>207.89437855679012</v>
      </c>
      <c r="I56" s="55">
        <v>200.06784464466895</v>
      </c>
      <c r="J56" s="56">
        <v>201.26829745203895</v>
      </c>
    </row>
    <row r="57" spans="1:10" x14ac:dyDescent="0.25">
      <c r="A57" s="40" t="s">
        <v>51</v>
      </c>
      <c r="B57" s="55">
        <v>196.06066858310928</v>
      </c>
      <c r="C57" s="55">
        <v>199.05009846527813</v>
      </c>
      <c r="D57" s="55">
        <v>199.39618761752354</v>
      </c>
      <c r="E57" s="55">
        <v>199.07991873795004</v>
      </c>
      <c r="F57" s="55">
        <v>204.05728411607186</v>
      </c>
      <c r="G57" s="55">
        <v>207.96443011853515</v>
      </c>
      <c r="H57" s="55">
        <v>206.64472221204639</v>
      </c>
      <c r="I57" s="55">
        <v>202.85041745329258</v>
      </c>
      <c r="J57" s="56">
        <v>203.79959809890173</v>
      </c>
    </row>
    <row r="58" spans="1:10" x14ac:dyDescent="0.25">
      <c r="A58" s="40" t="s">
        <v>52</v>
      </c>
      <c r="B58" s="55">
        <v>202.80146811863622</v>
      </c>
      <c r="C58" s="55">
        <v>198.73709483689589</v>
      </c>
      <c r="D58" s="55">
        <v>202.73904765660834</v>
      </c>
      <c r="E58" s="55">
        <v>204.06221706621673</v>
      </c>
      <c r="F58" s="55">
        <v>205.99781649863255</v>
      </c>
      <c r="G58" s="55">
        <v>212.30627936922247</v>
      </c>
      <c r="H58" s="55">
        <v>208.78049047529225</v>
      </c>
      <c r="I58" s="55">
        <v>207.2111829288198</v>
      </c>
      <c r="J58" s="56">
        <v>205.96701401755561</v>
      </c>
    </row>
    <row r="59" spans="1:10" x14ac:dyDescent="0.25">
      <c r="A59" s="40" t="s">
        <v>53</v>
      </c>
      <c r="B59" s="55">
        <v>198.76127669470941</v>
      </c>
      <c r="C59" s="55">
        <v>196.58662871513798</v>
      </c>
      <c r="D59" s="55">
        <v>197.3953775480953</v>
      </c>
      <c r="E59" s="55">
        <v>196.72908488575951</v>
      </c>
      <c r="F59" s="55">
        <v>199.68374676554726</v>
      </c>
      <c r="G59" s="55">
        <v>203.97217538745849</v>
      </c>
      <c r="H59" s="55">
        <v>200.8264158877405</v>
      </c>
      <c r="I59" s="55">
        <v>196.43554229082531</v>
      </c>
      <c r="J59" s="56">
        <v>196.19798498827379</v>
      </c>
    </row>
    <row r="60" spans="1:10" x14ac:dyDescent="0.25">
      <c r="A60" s="40" t="s">
        <v>54</v>
      </c>
      <c r="B60" s="55">
        <v>197.20225907963967</v>
      </c>
      <c r="C60" s="55">
        <v>198.00030099206421</v>
      </c>
      <c r="D60" s="55">
        <v>196.83863917291609</v>
      </c>
      <c r="E60" s="55">
        <v>198.73059026572975</v>
      </c>
      <c r="F60" s="55">
        <v>200.14479624695551</v>
      </c>
      <c r="G60" s="55">
        <v>197.70831482542556</v>
      </c>
      <c r="H60" s="55">
        <v>198.19078189880238</v>
      </c>
      <c r="I60" s="55">
        <v>194.80089320165735</v>
      </c>
      <c r="J60" s="56">
        <v>197.42030886191225</v>
      </c>
    </row>
    <row r="61" spans="1:10" x14ac:dyDescent="0.25">
      <c r="A61" s="40" t="s">
        <v>55</v>
      </c>
      <c r="B61" s="55">
        <v>198.71766983052666</v>
      </c>
      <c r="C61" s="55">
        <v>196.89693320615513</v>
      </c>
      <c r="D61" s="55">
        <v>197.26624794338903</v>
      </c>
      <c r="E61" s="55">
        <v>198.24269660610011</v>
      </c>
      <c r="F61" s="55">
        <v>199.67669279749796</v>
      </c>
      <c r="G61" s="55">
        <v>206.57513387391381</v>
      </c>
      <c r="H61" s="55">
        <v>205.58608281397531</v>
      </c>
      <c r="I61" s="55">
        <v>199.61871556985838</v>
      </c>
      <c r="J61" s="56">
        <v>203.9688951329945</v>
      </c>
    </row>
    <row r="62" spans="1:10" x14ac:dyDescent="0.25">
      <c r="A62" s="40" t="s">
        <v>56</v>
      </c>
      <c r="B62" s="55">
        <v>197.55157806530173</v>
      </c>
      <c r="C62" s="55">
        <v>196.03621515670531</v>
      </c>
      <c r="D62" s="55">
        <v>195.32433341721244</v>
      </c>
      <c r="E62" s="55">
        <v>197.03530951999275</v>
      </c>
      <c r="F62" s="55">
        <v>199.91155947744431</v>
      </c>
      <c r="G62" s="55">
        <v>208.56793197073492</v>
      </c>
      <c r="H62" s="55">
        <v>205.89627357985987</v>
      </c>
      <c r="I62" s="55">
        <v>200.76306475983787</v>
      </c>
      <c r="J62" s="56">
        <v>201.48965695126762</v>
      </c>
    </row>
    <row r="63" spans="1:10" x14ac:dyDescent="0.25">
      <c r="A63" s="40" t="s">
        <v>57</v>
      </c>
      <c r="B63" s="55">
        <v>201.16546695867649</v>
      </c>
      <c r="C63" s="55">
        <v>200.41089345236395</v>
      </c>
      <c r="D63" s="55">
        <v>201.85874998247166</v>
      </c>
      <c r="E63" s="55">
        <v>198.57811029674602</v>
      </c>
      <c r="F63" s="55">
        <v>202.6788568924735</v>
      </c>
      <c r="G63" s="55">
        <v>206.40733538712766</v>
      </c>
      <c r="H63" s="55">
        <v>206.36047571622319</v>
      </c>
      <c r="I63" s="55">
        <v>202.83591679025145</v>
      </c>
      <c r="J63" s="56">
        <v>201.64882182320801</v>
      </c>
    </row>
    <row r="64" spans="1:10" x14ac:dyDescent="0.25">
      <c r="A64" s="40" t="s">
        <v>58</v>
      </c>
      <c r="B64" s="55">
        <v>201.35497600233759</v>
      </c>
      <c r="C64" s="55">
        <v>200.85526252516595</v>
      </c>
      <c r="D64" s="55">
        <v>203.15664080624288</v>
      </c>
      <c r="E64" s="55">
        <v>200.62432095964192</v>
      </c>
      <c r="F64" s="55">
        <v>204.34570593913045</v>
      </c>
      <c r="G64" s="55">
        <v>211.46333083293692</v>
      </c>
      <c r="H64" s="55">
        <v>211.19322718292372</v>
      </c>
      <c r="I64" s="55">
        <v>204.27628250988695</v>
      </c>
      <c r="J64" s="56">
        <v>203.92172224223279</v>
      </c>
    </row>
    <row r="65" spans="1:10" x14ac:dyDescent="0.25">
      <c r="A65" s="40" t="s">
        <v>59</v>
      </c>
      <c r="B65" s="55">
        <v>200.77582519992146</v>
      </c>
      <c r="C65" s="55">
        <v>199.80319726908127</v>
      </c>
      <c r="D65" s="55">
        <v>202.02982418030308</v>
      </c>
      <c r="E65" s="55">
        <v>199.97011481540503</v>
      </c>
      <c r="F65" s="55">
        <v>201.16721317882403</v>
      </c>
      <c r="G65" s="55">
        <v>210.53164314541021</v>
      </c>
      <c r="H65" s="55">
        <v>209.45522437305235</v>
      </c>
      <c r="I65" s="55">
        <v>204.01280896105112</v>
      </c>
      <c r="J65" s="56">
        <v>204.42189426223425</v>
      </c>
    </row>
    <row r="66" spans="1:10" x14ac:dyDescent="0.25">
      <c r="A66" s="40" t="s">
        <v>60</v>
      </c>
      <c r="B66" s="55">
        <v>198.47655633267837</v>
      </c>
      <c r="C66" s="55">
        <v>200.49439260356303</v>
      </c>
      <c r="D66" s="55">
        <v>200.3874967478711</v>
      </c>
      <c r="E66" s="55">
        <v>195.78484686840295</v>
      </c>
      <c r="F66" s="55">
        <v>200.06840598303691</v>
      </c>
      <c r="G66" s="55">
        <v>207.49362836129947</v>
      </c>
      <c r="H66" s="55">
        <v>208.16863145766649</v>
      </c>
      <c r="I66" s="55">
        <v>198.97363605057765</v>
      </c>
      <c r="J66" s="56">
        <v>201.98392687547368</v>
      </c>
    </row>
    <row r="67" spans="1:10" x14ac:dyDescent="0.25">
      <c r="A67" s="40" t="s">
        <v>61</v>
      </c>
      <c r="B67" s="55">
        <v>198.98915092914811</v>
      </c>
      <c r="C67" s="55">
        <v>193.33124042959241</v>
      </c>
      <c r="D67" s="55">
        <v>199.85593722806959</v>
      </c>
      <c r="E67" s="55">
        <v>195.71026852236233</v>
      </c>
      <c r="F67" s="55">
        <v>197.54143598652547</v>
      </c>
      <c r="G67" s="55">
        <v>205.94795675806969</v>
      </c>
      <c r="H67" s="55">
        <v>205.81220193387986</v>
      </c>
      <c r="I67" s="55">
        <v>202.09524907041481</v>
      </c>
      <c r="J67" s="56">
        <v>201.2537442784448</v>
      </c>
    </row>
    <row r="68" spans="1:10" x14ac:dyDescent="0.25">
      <c r="A68" s="40" t="s">
        <v>62</v>
      </c>
      <c r="B68" s="55">
        <v>196.87058415185072</v>
      </c>
      <c r="C68" s="55">
        <v>194.26680433243672</v>
      </c>
      <c r="D68" s="55">
        <v>195.34993889937871</v>
      </c>
      <c r="E68" s="55">
        <v>194.27892805113927</v>
      </c>
      <c r="F68" s="55">
        <v>196.17452525336441</v>
      </c>
      <c r="G68" s="55">
        <v>200.0186728928976</v>
      </c>
      <c r="H68" s="55">
        <v>197.63212327291933</v>
      </c>
      <c r="I68" s="55">
        <v>194.94429892864443</v>
      </c>
      <c r="J68" s="56">
        <v>194.07452704495233</v>
      </c>
    </row>
    <row r="69" spans="1:10" x14ac:dyDescent="0.25">
      <c r="A69" s="40" t="s">
        <v>63</v>
      </c>
      <c r="B69" s="55">
        <v>193.07157746382865</v>
      </c>
      <c r="C69" s="55">
        <v>189.69439005256768</v>
      </c>
      <c r="D69" s="55">
        <v>190.99338770528237</v>
      </c>
      <c r="E69" s="55">
        <v>189.64675236848396</v>
      </c>
      <c r="F69" s="55">
        <v>188.69973039653391</v>
      </c>
      <c r="G69" s="55">
        <v>195.08467284189223</v>
      </c>
      <c r="H69" s="55">
        <v>198.69324765454428</v>
      </c>
      <c r="I69" s="55">
        <v>188.78105495869397</v>
      </c>
      <c r="J69" s="56">
        <v>191.6991667778305</v>
      </c>
    </row>
    <row r="70" spans="1:10" x14ac:dyDescent="0.25">
      <c r="A70" s="40" t="s">
        <v>64</v>
      </c>
      <c r="B70" s="55">
        <v>196.79917998711363</v>
      </c>
      <c r="C70" s="55">
        <v>192.90421328555931</v>
      </c>
      <c r="D70" s="55">
        <v>194.11132271668748</v>
      </c>
      <c r="E70" s="55">
        <v>194.02031506909799</v>
      </c>
      <c r="F70" s="55">
        <v>197.23974644058688</v>
      </c>
      <c r="G70" s="55">
        <v>202.21182172594393</v>
      </c>
      <c r="H70" s="55">
        <v>200.51760000520736</v>
      </c>
      <c r="I70" s="55">
        <v>195.60659527587879</v>
      </c>
      <c r="J70" s="56">
        <v>196.07980898644357</v>
      </c>
    </row>
    <row r="71" spans="1:10" x14ac:dyDescent="0.25">
      <c r="A71" s="40" t="s">
        <v>65</v>
      </c>
      <c r="B71" s="55">
        <v>192.92084539758912</v>
      </c>
      <c r="C71" s="55">
        <v>187.91353598137806</v>
      </c>
      <c r="D71" s="55">
        <v>189.47338050419589</v>
      </c>
      <c r="E71" s="55">
        <v>188.6050451073352</v>
      </c>
      <c r="F71" s="55">
        <v>191.31581433909329</v>
      </c>
      <c r="G71" s="55">
        <v>193.46352058193688</v>
      </c>
      <c r="H71" s="55">
        <v>194.49133044898011</v>
      </c>
      <c r="I71" s="55">
        <v>187.76192167502901</v>
      </c>
      <c r="J71" s="56">
        <v>186.69491707295128</v>
      </c>
    </row>
    <row r="72" spans="1:10" x14ac:dyDescent="0.25">
      <c r="A72" s="40" t="s">
        <v>66</v>
      </c>
      <c r="B72" s="55">
        <v>193.78837157481348</v>
      </c>
      <c r="C72" s="55">
        <v>189.39613885684383</v>
      </c>
      <c r="D72" s="55">
        <v>191.78384907671489</v>
      </c>
      <c r="E72" s="55">
        <v>189.06731090525471</v>
      </c>
      <c r="F72" s="55">
        <v>191.90442419106125</v>
      </c>
      <c r="G72" s="55">
        <v>192.0967672960999</v>
      </c>
      <c r="H72" s="55">
        <v>193.32788429965817</v>
      </c>
      <c r="I72" s="55">
        <v>187.4078092349782</v>
      </c>
      <c r="J72" s="56">
        <v>186.62353366133618</v>
      </c>
    </row>
    <row r="73" spans="1:10" x14ac:dyDescent="0.25">
      <c r="A73" s="40" t="s">
        <v>67</v>
      </c>
      <c r="B73" s="55">
        <v>198.84276465656143</v>
      </c>
      <c r="C73" s="55">
        <v>194.5117948850733</v>
      </c>
      <c r="D73" s="55">
        <v>198.10382182067517</v>
      </c>
      <c r="E73" s="55">
        <v>193.42629743782311</v>
      </c>
      <c r="F73" s="55">
        <v>197.69194196732218</v>
      </c>
      <c r="G73" s="55">
        <v>200.91239979015629</v>
      </c>
      <c r="H73" s="55">
        <v>199.97147433908805</v>
      </c>
      <c r="I73" s="55">
        <v>191.9192950607746</v>
      </c>
      <c r="J73" s="56">
        <v>194.27951293297374</v>
      </c>
    </row>
    <row r="74" spans="1:10" x14ac:dyDescent="0.25">
      <c r="A74" s="40" t="s">
        <v>68</v>
      </c>
      <c r="B74" s="55">
        <v>192.74602795354841</v>
      </c>
      <c r="C74" s="55">
        <v>190.50576243552294</v>
      </c>
      <c r="D74" s="55">
        <v>189.94089102088981</v>
      </c>
      <c r="E74" s="55">
        <v>189.16196307715521</v>
      </c>
      <c r="F74" s="55">
        <v>193.63575608753519</v>
      </c>
      <c r="G74" s="55">
        <v>196.61606384772892</v>
      </c>
      <c r="H74" s="55">
        <v>197.19511885959039</v>
      </c>
      <c r="I74" s="55">
        <v>192.13081362816837</v>
      </c>
      <c r="J74" s="56">
        <v>195.26438306453684</v>
      </c>
    </row>
    <row r="75" spans="1:10" x14ac:dyDescent="0.25">
      <c r="A75" s="40" t="s">
        <v>69</v>
      </c>
      <c r="B75" s="55">
        <v>194.34322151986547</v>
      </c>
      <c r="C75" s="55">
        <v>195.35787723403317</v>
      </c>
      <c r="D75" s="55">
        <v>195.86105176166248</v>
      </c>
      <c r="E75" s="55">
        <v>198.50097346154374</v>
      </c>
      <c r="F75" s="55">
        <v>196.5832378758767</v>
      </c>
      <c r="G75" s="55">
        <v>204.7497729606126</v>
      </c>
      <c r="H75" s="55">
        <v>203.7263346028387</v>
      </c>
      <c r="I75" s="55">
        <v>197.24873671844236</v>
      </c>
      <c r="J75" s="56">
        <v>195.49218556120266</v>
      </c>
    </row>
    <row r="76" spans="1:10" x14ac:dyDescent="0.25">
      <c r="A76" s="40" t="s">
        <v>70</v>
      </c>
      <c r="B76" s="55">
        <v>193.53912819027767</v>
      </c>
      <c r="C76" s="55">
        <v>194.6731062557084</v>
      </c>
      <c r="D76" s="55">
        <v>194.19571257883726</v>
      </c>
      <c r="E76" s="55">
        <v>190.94096708437664</v>
      </c>
      <c r="F76" s="55">
        <v>193.88000586653877</v>
      </c>
      <c r="G76" s="55">
        <v>201.61364044929908</v>
      </c>
      <c r="H76" s="55">
        <v>200.63640015837888</v>
      </c>
      <c r="I76" s="55">
        <v>194.58719025461056</v>
      </c>
      <c r="J76" s="56">
        <v>193.53530201048187</v>
      </c>
    </row>
    <row r="77" spans="1:10" x14ac:dyDescent="0.25">
      <c r="A77" s="40" t="s">
        <v>71</v>
      </c>
      <c r="B77" s="55">
        <v>196.16551936941516</v>
      </c>
      <c r="C77" s="55">
        <v>188.84210460657826</v>
      </c>
      <c r="D77" s="55">
        <v>197.51806345112104</v>
      </c>
      <c r="E77" s="55">
        <v>194.07312296734656</v>
      </c>
      <c r="F77" s="55">
        <v>194.29843009788652</v>
      </c>
      <c r="G77" s="55">
        <v>200.78728912098163</v>
      </c>
      <c r="H77" s="55">
        <v>197.81976690226551</v>
      </c>
      <c r="I77" s="55">
        <v>191.97287067653255</v>
      </c>
      <c r="J77" s="56">
        <v>195.24898044534294</v>
      </c>
    </row>
    <row r="78" spans="1:10" x14ac:dyDescent="0.25">
      <c r="A78" s="40" t="s">
        <v>72</v>
      </c>
      <c r="B78" s="55">
        <v>195.53844543984513</v>
      </c>
      <c r="C78" s="55">
        <v>195.39803193262367</v>
      </c>
      <c r="D78" s="55">
        <v>196.65142722920757</v>
      </c>
      <c r="E78" s="55">
        <v>189.56194176395638</v>
      </c>
      <c r="F78" s="55">
        <v>200.53494593433962</v>
      </c>
      <c r="G78" s="55">
        <v>193.02992770037116</v>
      </c>
      <c r="H78" s="55">
        <v>192.08181283243704</v>
      </c>
      <c r="I78" s="55">
        <v>188.77743387900762</v>
      </c>
      <c r="J78" s="56">
        <v>187.21080610573432</v>
      </c>
    </row>
    <row r="79" spans="1:10" x14ac:dyDescent="0.25">
      <c r="A79" s="40" t="s">
        <v>73</v>
      </c>
      <c r="B79" s="55">
        <v>187.52480848971933</v>
      </c>
      <c r="C79" s="55">
        <v>179.61769689426032</v>
      </c>
      <c r="D79" s="55">
        <v>182.61664606810723</v>
      </c>
      <c r="E79" s="55">
        <v>185.28256589165528</v>
      </c>
      <c r="F79" s="55">
        <v>182.58149943313487</v>
      </c>
      <c r="G79" s="55">
        <v>185.05876858477956</v>
      </c>
      <c r="H79" s="55">
        <v>186.15770464229647</v>
      </c>
      <c r="I79" s="55">
        <v>177.78254256210664</v>
      </c>
      <c r="J79" s="56">
        <v>179.82616299787966</v>
      </c>
    </row>
    <row r="80" spans="1:10" x14ac:dyDescent="0.25">
      <c r="A80" s="40" t="s">
        <v>74</v>
      </c>
      <c r="B80" s="55">
        <v>195.55853830908148</v>
      </c>
      <c r="C80" s="55">
        <v>191.8142741903664</v>
      </c>
      <c r="D80" s="55">
        <v>189.56224273907208</v>
      </c>
      <c r="E80" s="55">
        <v>188.93205361222519</v>
      </c>
      <c r="F80" s="55">
        <v>193.17324426977871</v>
      </c>
      <c r="G80" s="55">
        <v>196.41879887732136</v>
      </c>
      <c r="H80" s="55">
        <v>196.72478857212141</v>
      </c>
      <c r="I80" s="55">
        <v>191.45426518726021</v>
      </c>
      <c r="J80" s="56">
        <v>190.69162910487617</v>
      </c>
    </row>
    <row r="81" spans="1:10" x14ac:dyDescent="0.25">
      <c r="A81" s="40" t="s">
        <v>75</v>
      </c>
      <c r="B81" s="55">
        <v>186.00075930349425</v>
      </c>
      <c r="C81" s="55">
        <v>178.30337412410594</v>
      </c>
      <c r="D81" s="55">
        <v>179.6944916659339</v>
      </c>
      <c r="E81" s="55">
        <v>182.27942203739013</v>
      </c>
      <c r="F81" s="55">
        <v>183.25646153757256</v>
      </c>
      <c r="G81" s="55">
        <v>183.62926132796315</v>
      </c>
      <c r="H81" s="55">
        <v>182.44051927181019</v>
      </c>
      <c r="I81" s="55">
        <v>174.28272065125097</v>
      </c>
      <c r="J81" s="56">
        <v>176.58746205709849</v>
      </c>
    </row>
    <row r="82" spans="1:10" x14ac:dyDescent="0.25">
      <c r="A82" s="40" t="s">
        <v>76</v>
      </c>
      <c r="B82" s="55">
        <v>191.0151405786207</v>
      </c>
      <c r="C82" s="55">
        <v>188.81826927080968</v>
      </c>
      <c r="D82" s="55">
        <v>187.57457555049089</v>
      </c>
      <c r="E82" s="55">
        <v>188.89384457005883</v>
      </c>
      <c r="F82" s="55">
        <v>193.73103792143871</v>
      </c>
      <c r="G82" s="55">
        <v>196.04577838037108</v>
      </c>
      <c r="H82" s="55">
        <v>193.74374718867048</v>
      </c>
      <c r="I82" s="55">
        <v>188.63840981726617</v>
      </c>
      <c r="J82" s="56">
        <v>190.87582777012253</v>
      </c>
    </row>
    <row r="83" spans="1:10" x14ac:dyDescent="0.25">
      <c r="A83" s="40" t="s">
        <v>77</v>
      </c>
      <c r="B83" s="55">
        <v>190.7057761975793</v>
      </c>
      <c r="C83" s="55">
        <v>185.4584382081018</v>
      </c>
      <c r="D83" s="55">
        <v>184.40746623537157</v>
      </c>
      <c r="E83" s="55">
        <v>187.00721223849774</v>
      </c>
      <c r="F83" s="55">
        <v>188.54213325351461</v>
      </c>
      <c r="G83" s="55">
        <v>190.92438538553148</v>
      </c>
      <c r="H83" s="55">
        <v>189.8081388021092</v>
      </c>
      <c r="I83" s="55">
        <v>180.6518177695113</v>
      </c>
      <c r="J83" s="56">
        <v>183.87862602184168</v>
      </c>
    </row>
    <row r="84" spans="1:10" x14ac:dyDescent="0.25">
      <c r="A84" s="40" t="s">
        <v>78</v>
      </c>
      <c r="B84" s="55">
        <v>193.70443620475973</v>
      </c>
      <c r="C84" s="55">
        <v>185.50858716716027</v>
      </c>
      <c r="D84" s="55">
        <v>188.44690034071161</v>
      </c>
      <c r="E84" s="55">
        <v>189.44292297002161</v>
      </c>
      <c r="F84" s="55">
        <v>191.24080370831828</v>
      </c>
      <c r="G84" s="55">
        <v>186.3210309167608</v>
      </c>
      <c r="H84" s="55">
        <v>186.68706605918371</v>
      </c>
      <c r="I84" s="55">
        <v>178.02352685238262</v>
      </c>
      <c r="J84" s="56">
        <v>179.93743835856785</v>
      </c>
    </row>
    <row r="85" spans="1:10" x14ac:dyDescent="0.25">
      <c r="A85" s="40" t="s">
        <v>79</v>
      </c>
      <c r="B85" s="55">
        <v>196.24458952326407</v>
      </c>
      <c r="C85" s="55">
        <v>193.23502179777643</v>
      </c>
      <c r="D85" s="55">
        <v>194.21313371642773</v>
      </c>
      <c r="E85" s="55">
        <v>194.11808304804541</v>
      </c>
      <c r="F85" s="55">
        <v>196.52493557404043</v>
      </c>
      <c r="G85" s="55">
        <v>197.55882064856587</v>
      </c>
      <c r="H85" s="55">
        <v>197.04284777671987</v>
      </c>
      <c r="I85" s="55">
        <v>192.32394187089503</v>
      </c>
      <c r="J85" s="56">
        <v>190.49958346964038</v>
      </c>
    </row>
    <row r="86" spans="1:10" x14ac:dyDescent="0.25">
      <c r="A86" s="40" t="s">
        <v>80</v>
      </c>
      <c r="B86" s="55">
        <v>189.18101263082116</v>
      </c>
      <c r="C86" s="55">
        <v>183.36527073456475</v>
      </c>
      <c r="D86" s="55">
        <v>186.46007972531552</v>
      </c>
      <c r="E86" s="55">
        <v>186.97130479452491</v>
      </c>
      <c r="F86" s="55">
        <v>189.32074637802663</v>
      </c>
      <c r="G86" s="55">
        <v>190.84911358798911</v>
      </c>
      <c r="H86" s="55">
        <v>189.22005456987873</v>
      </c>
      <c r="I86" s="55">
        <v>184.35736355299801</v>
      </c>
      <c r="J86" s="56">
        <v>183.30750665871241</v>
      </c>
    </row>
    <row r="87" spans="1:10" x14ac:dyDescent="0.25">
      <c r="A87" s="40" t="s">
        <v>81</v>
      </c>
      <c r="B87" s="55">
        <v>191.99965514523731</v>
      </c>
      <c r="C87" s="55">
        <v>190.06440613354698</v>
      </c>
      <c r="D87" s="55">
        <v>190.78552603792986</v>
      </c>
      <c r="E87" s="55">
        <v>190.15411311182785</v>
      </c>
      <c r="F87" s="55">
        <v>193.00739786946573</v>
      </c>
      <c r="G87" s="55">
        <v>192.40001503056854</v>
      </c>
      <c r="H87" s="55">
        <v>192.95843015534973</v>
      </c>
      <c r="I87" s="55">
        <v>185.82615695446441</v>
      </c>
      <c r="J87" s="56">
        <v>184.87587011969663</v>
      </c>
    </row>
    <row r="88" spans="1:10" x14ac:dyDescent="0.25">
      <c r="A88" s="40" t="s">
        <v>82</v>
      </c>
      <c r="B88" s="55">
        <v>196.21193035074063</v>
      </c>
      <c r="C88" s="55">
        <v>192.30591303813694</v>
      </c>
      <c r="D88" s="55">
        <v>192.80021647277113</v>
      </c>
      <c r="E88" s="55">
        <v>194.68032237114195</v>
      </c>
      <c r="F88" s="55">
        <v>195.07497024305403</v>
      </c>
      <c r="G88" s="55">
        <v>199.68383769705909</v>
      </c>
      <c r="H88" s="55">
        <v>199.37725289140459</v>
      </c>
      <c r="I88" s="55">
        <v>194.14019128607436</v>
      </c>
      <c r="J88" s="56">
        <v>193.76697788265051</v>
      </c>
    </row>
    <row r="89" spans="1:10" x14ac:dyDescent="0.25">
      <c r="A89" s="40" t="s">
        <v>83</v>
      </c>
      <c r="B89" s="55">
        <v>196.26021726841677</v>
      </c>
      <c r="C89" s="55">
        <v>193.9208878119548</v>
      </c>
      <c r="D89" s="55">
        <v>189.25748872218702</v>
      </c>
      <c r="E89" s="55">
        <v>193.69573210049688</v>
      </c>
      <c r="F89" s="55">
        <v>195.00822519530118</v>
      </c>
      <c r="G89" s="55">
        <v>195.79285560467309</v>
      </c>
      <c r="H89" s="55">
        <v>196.00755956068855</v>
      </c>
      <c r="I89" s="55">
        <v>187.60599919258436</v>
      </c>
      <c r="J89" s="56">
        <v>189.64948493743518</v>
      </c>
    </row>
    <row r="90" spans="1:10" x14ac:dyDescent="0.25">
      <c r="A90" s="40" t="s">
        <v>84</v>
      </c>
      <c r="B90" s="55">
        <v>196.21858094734344</v>
      </c>
      <c r="C90" s="55">
        <v>186.65665467120456</v>
      </c>
      <c r="D90" s="55">
        <v>191.33774419296836</v>
      </c>
      <c r="E90" s="55">
        <v>192.46541238397063</v>
      </c>
      <c r="F90" s="55">
        <v>192.35368229142637</v>
      </c>
      <c r="G90" s="55">
        <v>193.54922490933751</v>
      </c>
      <c r="H90" s="55">
        <v>194.61148539490793</v>
      </c>
      <c r="I90" s="55">
        <v>186.54303735880828</v>
      </c>
      <c r="J90" s="56">
        <v>191.5286666022005</v>
      </c>
    </row>
    <row r="91" spans="1:10" x14ac:dyDescent="0.25">
      <c r="A91" s="40" t="s">
        <v>85</v>
      </c>
      <c r="B91" s="55">
        <v>198.6485744546911</v>
      </c>
      <c r="C91" s="55">
        <v>189.27490768861395</v>
      </c>
      <c r="D91" s="55">
        <v>189.70864278525073</v>
      </c>
      <c r="E91" s="55">
        <v>192.61489613332483</v>
      </c>
      <c r="F91" s="55">
        <v>187.40316364049545</v>
      </c>
      <c r="G91" s="55">
        <v>190.715305025216</v>
      </c>
      <c r="H91" s="55">
        <v>191.75519520390671</v>
      </c>
      <c r="I91" s="55">
        <v>185.70790204765999</v>
      </c>
      <c r="J91" s="56">
        <v>187.43352947454619</v>
      </c>
    </row>
    <row r="92" spans="1:10" x14ac:dyDescent="0.25">
      <c r="A92" s="40" t="s">
        <v>86</v>
      </c>
      <c r="B92" s="55">
        <v>188.58198464474151</v>
      </c>
      <c r="C92" s="55">
        <v>180.52390878525122</v>
      </c>
      <c r="D92" s="55">
        <v>184.15961682755361</v>
      </c>
      <c r="E92" s="55">
        <v>185.20671406185286</v>
      </c>
      <c r="F92" s="55">
        <v>183.53711388412</v>
      </c>
      <c r="G92" s="55">
        <v>183.97975570268952</v>
      </c>
      <c r="H92" s="55">
        <v>182.66911798775806</v>
      </c>
      <c r="I92" s="55">
        <v>177.27247642330781</v>
      </c>
      <c r="J92" s="56">
        <v>178.4784711041857</v>
      </c>
    </row>
    <row r="93" spans="1:10" x14ac:dyDescent="0.25">
      <c r="A93" s="40" t="s">
        <v>87</v>
      </c>
      <c r="B93" s="55">
        <v>192.19525901951508</v>
      </c>
      <c r="C93" s="55">
        <v>183.17562351973356</v>
      </c>
      <c r="D93" s="55">
        <v>185.00543194229877</v>
      </c>
      <c r="E93" s="55">
        <v>189.08470162675076</v>
      </c>
      <c r="F93" s="55">
        <v>181.34076838852101</v>
      </c>
      <c r="G93" s="55">
        <v>187.29474989098392</v>
      </c>
      <c r="H93" s="55">
        <v>186.32174500852526</v>
      </c>
      <c r="I93" s="55">
        <v>180.07361400552256</v>
      </c>
      <c r="J93" s="56">
        <v>181.24285910515653</v>
      </c>
    </row>
    <row r="94" spans="1:10" x14ac:dyDescent="0.25">
      <c r="A94" s="40" t="s">
        <v>88</v>
      </c>
      <c r="B94" s="55">
        <v>191.06265961924905</v>
      </c>
      <c r="C94" s="55">
        <v>180.32817773685201</v>
      </c>
      <c r="D94" s="55">
        <v>184.21121949016083</v>
      </c>
      <c r="E94" s="55">
        <v>184.87058762671418</v>
      </c>
      <c r="F94" s="55">
        <v>186.84328794382554</v>
      </c>
      <c r="G94" s="55">
        <v>183.25851261592899</v>
      </c>
      <c r="H94" s="55">
        <v>180.04588161984557</v>
      </c>
      <c r="I94" s="55">
        <v>174.43817278988305</v>
      </c>
      <c r="J94" s="56">
        <v>174.47964945074534</v>
      </c>
    </row>
    <row r="95" spans="1:10" x14ac:dyDescent="0.25">
      <c r="A95" s="40" t="s">
        <v>89</v>
      </c>
      <c r="B95" s="55">
        <v>191.56618789336241</v>
      </c>
      <c r="C95" s="55">
        <v>181.54817256703973</v>
      </c>
      <c r="D95" s="55">
        <v>183.02574586324636</v>
      </c>
      <c r="E95" s="55">
        <v>184.66485649787566</v>
      </c>
      <c r="F95" s="55">
        <v>181.66439146590164</v>
      </c>
      <c r="G95" s="55">
        <v>175.47101572086186</v>
      </c>
      <c r="H95" s="55">
        <v>174.25782890200787</v>
      </c>
      <c r="I95" s="55">
        <v>164.24135394345672</v>
      </c>
      <c r="J95" s="56">
        <v>168.97527136556673</v>
      </c>
    </row>
    <row r="96" spans="1:10" x14ac:dyDescent="0.25">
      <c r="A96" s="40" t="s">
        <v>90</v>
      </c>
      <c r="B96" s="55">
        <v>189.70500878383649</v>
      </c>
      <c r="C96" s="55">
        <v>178.2797517596114</v>
      </c>
      <c r="D96" s="55">
        <v>184.05127922863295</v>
      </c>
      <c r="E96" s="55">
        <v>187.0747472262666</v>
      </c>
      <c r="F96" s="55">
        <v>184.34687497388632</v>
      </c>
      <c r="G96" s="55">
        <v>177.94346368202253</v>
      </c>
      <c r="H96" s="55">
        <v>178.59251785794075</v>
      </c>
      <c r="I96" s="55">
        <v>174.56011421736679</v>
      </c>
      <c r="J96" s="56">
        <v>173.90047860089879</v>
      </c>
    </row>
    <row r="97" spans="1:10" x14ac:dyDescent="0.25">
      <c r="A97" s="40" t="s">
        <v>91</v>
      </c>
      <c r="B97" s="55">
        <v>195.17526716743629</v>
      </c>
      <c r="C97" s="55">
        <v>185.33211146163421</v>
      </c>
      <c r="D97" s="55">
        <v>185.18991260273856</v>
      </c>
      <c r="E97" s="55">
        <v>184.28994759315881</v>
      </c>
      <c r="F97" s="55">
        <v>183.78976639343006</v>
      </c>
      <c r="G97" s="55">
        <v>182.90238161936145</v>
      </c>
      <c r="H97" s="55">
        <v>181.46570039251293</v>
      </c>
      <c r="I97" s="55">
        <v>176.67439216088852</v>
      </c>
      <c r="J97" s="56">
        <v>176.44676854901115</v>
      </c>
    </row>
    <row r="98" spans="1:10" x14ac:dyDescent="0.25">
      <c r="A98" s="40" t="s">
        <v>92</v>
      </c>
      <c r="B98" s="55">
        <v>187.63950019511719</v>
      </c>
      <c r="C98" s="55">
        <v>179.91323626545665</v>
      </c>
      <c r="D98" s="55">
        <v>181.12950306937938</v>
      </c>
      <c r="E98" s="55">
        <v>181.09546214610776</v>
      </c>
      <c r="F98" s="55">
        <v>182.52444091670208</v>
      </c>
      <c r="G98" s="55">
        <v>180.78988999591942</v>
      </c>
      <c r="H98" s="55">
        <v>179.67831798779562</v>
      </c>
      <c r="I98" s="55">
        <v>172.98526626780043</v>
      </c>
      <c r="J98" s="56">
        <v>173.37084320970837</v>
      </c>
    </row>
    <row r="99" spans="1:10" x14ac:dyDescent="0.25">
      <c r="A99" s="40" t="s">
        <v>93</v>
      </c>
      <c r="B99" s="55">
        <v>192.73254670090299</v>
      </c>
      <c r="C99" s="55">
        <v>182.83585822172807</v>
      </c>
      <c r="D99" s="55">
        <v>182.69626279031419</v>
      </c>
      <c r="E99" s="55">
        <v>180.14479277693269</v>
      </c>
      <c r="F99" s="55">
        <v>187.39501027158349</v>
      </c>
      <c r="G99" s="55">
        <v>190.17392767862842</v>
      </c>
      <c r="H99" s="55">
        <v>190.40348271185297</v>
      </c>
      <c r="I99" s="55">
        <v>182.01620570649888</v>
      </c>
      <c r="J99" s="56">
        <v>183.61242107007064</v>
      </c>
    </row>
    <row r="100" spans="1:10" x14ac:dyDescent="0.25">
      <c r="A100" s="40" t="s">
        <v>94</v>
      </c>
      <c r="B100" s="55">
        <v>194.89089915098961</v>
      </c>
      <c r="C100" s="55">
        <v>188.1644236599542</v>
      </c>
      <c r="D100" s="55">
        <v>184.97394447182887</v>
      </c>
      <c r="E100" s="55">
        <v>187.2490369696539</v>
      </c>
      <c r="F100" s="55">
        <v>188.14133823917646</v>
      </c>
      <c r="G100" s="55">
        <v>180.51221154153077</v>
      </c>
      <c r="H100" s="55">
        <v>179.15980800241968</v>
      </c>
      <c r="I100" s="55">
        <v>174.05833578885108</v>
      </c>
      <c r="J100" s="56">
        <v>171.63837276586668</v>
      </c>
    </row>
    <row r="101" spans="1:10" x14ac:dyDescent="0.25">
      <c r="A101" s="40" t="s">
        <v>95</v>
      </c>
      <c r="B101" s="55">
        <v>192.71605169992068</v>
      </c>
      <c r="C101" s="55">
        <v>178.48498809896097</v>
      </c>
      <c r="D101" s="55">
        <v>181.27843038720894</v>
      </c>
      <c r="E101" s="55">
        <v>183.77792238733178</v>
      </c>
      <c r="F101" s="55">
        <v>184.6725890336177</v>
      </c>
      <c r="G101" s="55">
        <v>183.66296203921746</v>
      </c>
      <c r="H101" s="55">
        <v>182.06558088052608</v>
      </c>
      <c r="I101" s="55">
        <v>173.49447661566634</v>
      </c>
      <c r="J101" s="56">
        <v>174.47876103904215</v>
      </c>
    </row>
    <row r="102" spans="1:10" x14ac:dyDescent="0.25">
      <c r="A102" s="40" t="s">
        <v>96</v>
      </c>
      <c r="B102" s="55">
        <v>191.53335426986652</v>
      </c>
      <c r="C102" s="55">
        <v>182.56090727257939</v>
      </c>
      <c r="D102" s="55">
        <v>187.78687835230846</v>
      </c>
      <c r="E102" s="55">
        <v>187.08848547391668</v>
      </c>
      <c r="F102" s="55">
        <v>190.21462904185097</v>
      </c>
      <c r="G102" s="55">
        <v>184.89296367336254</v>
      </c>
      <c r="H102" s="55">
        <v>181.82036594691846</v>
      </c>
      <c r="I102" s="55">
        <v>177.31848293165393</v>
      </c>
      <c r="J102" s="56">
        <v>175.71033323049249</v>
      </c>
    </row>
    <row r="103" spans="1:10" x14ac:dyDescent="0.25">
      <c r="A103" s="40" t="s">
        <v>97</v>
      </c>
      <c r="B103" s="55">
        <v>193.28577087441306</v>
      </c>
      <c r="C103" s="55">
        <v>182.96826678971999</v>
      </c>
      <c r="D103" s="55">
        <v>186.26116139555964</v>
      </c>
      <c r="E103" s="55">
        <v>184.38175368146545</v>
      </c>
      <c r="F103" s="55">
        <v>186.53237056948433</v>
      </c>
      <c r="G103" s="55">
        <v>186.43647261161743</v>
      </c>
      <c r="H103" s="55">
        <v>183.92173934454499</v>
      </c>
      <c r="I103" s="55">
        <v>178.90849014653074</v>
      </c>
      <c r="J103" s="56">
        <v>179.0397339652441</v>
      </c>
    </row>
    <row r="104" spans="1:10" x14ac:dyDescent="0.25">
      <c r="A104" s="40" t="s">
        <v>98</v>
      </c>
      <c r="B104" s="55">
        <v>189.61631003790615</v>
      </c>
      <c r="C104" s="55">
        <v>188.10636515753856</v>
      </c>
      <c r="D104" s="55">
        <v>183.9361414860648</v>
      </c>
      <c r="E104" s="55">
        <v>185.85029876491598</v>
      </c>
      <c r="F104" s="55">
        <v>189.98550540030493</v>
      </c>
      <c r="G104" s="55">
        <v>188.09474723696707</v>
      </c>
      <c r="H104" s="55">
        <v>185.65086094072771</v>
      </c>
      <c r="I104" s="55">
        <v>181.26812333740631</v>
      </c>
      <c r="J104" s="56">
        <v>180.85501708652467</v>
      </c>
    </row>
    <row r="105" spans="1:10" x14ac:dyDescent="0.25">
      <c r="A105" s="40" t="s">
        <v>99</v>
      </c>
      <c r="B105" s="55">
        <v>188.67244224641948</v>
      </c>
      <c r="C105" s="55">
        <v>180.25662067694424</v>
      </c>
      <c r="D105" s="55">
        <v>184.91641759295928</v>
      </c>
      <c r="E105" s="55">
        <v>189.3394349369797</v>
      </c>
      <c r="F105" s="55">
        <v>187.4215324355053</v>
      </c>
      <c r="G105" s="55">
        <v>183.05574292348643</v>
      </c>
      <c r="H105" s="55">
        <v>182.34114762229794</v>
      </c>
      <c r="I105" s="55">
        <v>176.82772511787255</v>
      </c>
      <c r="J105" s="56">
        <v>176.11241333088446</v>
      </c>
    </row>
    <row r="106" spans="1:10" x14ac:dyDescent="0.25">
      <c r="A106" s="40" t="s">
        <v>100</v>
      </c>
      <c r="B106" s="55">
        <v>185.85614065168505</v>
      </c>
      <c r="C106" s="55">
        <v>183.63767436180402</v>
      </c>
      <c r="D106" s="55">
        <v>180.82427625877403</v>
      </c>
      <c r="E106" s="55">
        <v>180.46254881437045</v>
      </c>
      <c r="F106" s="55">
        <v>183.52709083098279</v>
      </c>
      <c r="G106" s="55">
        <v>184.75264049728628</v>
      </c>
      <c r="H106" s="55">
        <v>185.47785453461179</v>
      </c>
      <c r="I106" s="55">
        <v>178.7778906569597</v>
      </c>
      <c r="J106" s="56">
        <v>180.36998780198741</v>
      </c>
    </row>
    <row r="107" spans="1:10" x14ac:dyDescent="0.25">
      <c r="A107" s="40" t="s">
        <v>101</v>
      </c>
      <c r="B107" s="55">
        <v>187.65058479381742</v>
      </c>
      <c r="C107" s="55">
        <v>185.00142873373204</v>
      </c>
      <c r="D107" s="55">
        <v>180.37914231376098</v>
      </c>
      <c r="E107" s="55">
        <v>176.88014536935182</v>
      </c>
      <c r="F107" s="55">
        <v>184.02575350106102</v>
      </c>
      <c r="G107" s="55">
        <v>189.22508665721449</v>
      </c>
      <c r="H107" s="55">
        <v>189.76603918848528</v>
      </c>
      <c r="I107" s="55">
        <v>179.48829835072075</v>
      </c>
      <c r="J107" s="56">
        <v>183.00902820668966</v>
      </c>
    </row>
    <row r="108" spans="1:10" x14ac:dyDescent="0.25">
      <c r="A108" s="40" t="s">
        <v>102</v>
      </c>
      <c r="B108" s="55">
        <v>189.41239169516555</v>
      </c>
      <c r="C108" s="55">
        <v>185.20680436006876</v>
      </c>
      <c r="D108" s="55">
        <v>185.02667187177136</v>
      </c>
      <c r="E108" s="55">
        <v>182.87270165426</v>
      </c>
      <c r="F108" s="55">
        <v>187.67082395114153</v>
      </c>
      <c r="G108" s="55">
        <v>193.69770411164905</v>
      </c>
      <c r="H108" s="55">
        <v>191.82185912292826</v>
      </c>
      <c r="I108" s="55">
        <v>185.71688854267668</v>
      </c>
      <c r="J108" s="56">
        <v>185.78262846769252</v>
      </c>
    </row>
    <row r="109" spans="1:10" x14ac:dyDescent="0.25">
      <c r="A109" s="40" t="s">
        <v>103</v>
      </c>
      <c r="B109" s="55">
        <v>188.25393945018311</v>
      </c>
      <c r="C109" s="55">
        <v>185.35085662474251</v>
      </c>
      <c r="D109" s="55">
        <v>186.66923352607887</v>
      </c>
      <c r="E109" s="55">
        <v>183.90429199936182</v>
      </c>
      <c r="F109" s="55">
        <v>188.3830886627685</v>
      </c>
      <c r="G109" s="55">
        <v>190.55989543471929</v>
      </c>
      <c r="H109" s="55">
        <v>188.52886568146911</v>
      </c>
      <c r="I109" s="55">
        <v>180.82730665182245</v>
      </c>
      <c r="J109" s="56">
        <v>182.18797766049289</v>
      </c>
    </row>
    <row r="110" spans="1:10" x14ac:dyDescent="0.25">
      <c r="A110" s="49" t="s">
        <v>104</v>
      </c>
      <c r="B110" s="55">
        <v>181.039927905279</v>
      </c>
      <c r="C110" s="55">
        <v>178.45112084835355</v>
      </c>
      <c r="D110" s="55">
        <v>180.86015274328417</v>
      </c>
      <c r="E110" s="55">
        <v>177.60226366612505</v>
      </c>
      <c r="F110" s="55">
        <v>184.47341139241371</v>
      </c>
      <c r="G110" s="55" t="s">
        <v>111</v>
      </c>
      <c r="H110" s="55" t="s">
        <v>111</v>
      </c>
      <c r="I110" s="55" t="s">
        <v>111</v>
      </c>
      <c r="J110" s="56" t="s">
        <v>111</v>
      </c>
    </row>
    <row r="111" spans="1:10" x14ac:dyDescent="0.25">
      <c r="A111" s="49" t="s">
        <v>105</v>
      </c>
      <c r="B111" s="55">
        <v>188.0630527022777</v>
      </c>
      <c r="C111" s="55">
        <v>185.01388743817574</v>
      </c>
      <c r="D111" s="55">
        <v>186.84769865716416</v>
      </c>
      <c r="E111" s="55">
        <v>174.14487473168182</v>
      </c>
      <c r="F111" s="55">
        <v>185.88295573509237</v>
      </c>
      <c r="G111" s="55" t="s">
        <v>111</v>
      </c>
      <c r="H111" s="55" t="s">
        <v>111</v>
      </c>
      <c r="I111" s="55" t="s">
        <v>111</v>
      </c>
      <c r="J111" s="56" t="s">
        <v>111</v>
      </c>
    </row>
    <row r="112" spans="1:10" x14ac:dyDescent="0.25">
      <c r="A112" s="49" t="s">
        <v>106</v>
      </c>
      <c r="B112" s="55">
        <v>186.41889255830617</v>
      </c>
      <c r="C112" s="55">
        <v>179.60948195010371</v>
      </c>
      <c r="D112" s="55">
        <v>181.69195400513595</v>
      </c>
      <c r="E112" s="55">
        <v>179.42376747524074</v>
      </c>
      <c r="F112" s="55">
        <v>185.95331012429054</v>
      </c>
      <c r="G112" s="55" t="s">
        <v>111</v>
      </c>
      <c r="H112" s="55" t="s">
        <v>111</v>
      </c>
      <c r="I112" s="55" t="s">
        <v>111</v>
      </c>
      <c r="J112" s="56" t="s">
        <v>111</v>
      </c>
    </row>
    <row r="113" spans="1:10" x14ac:dyDescent="0.25">
      <c r="A113" s="49" t="s">
        <v>107</v>
      </c>
      <c r="B113" s="55">
        <v>185.48621456685248</v>
      </c>
      <c r="C113" s="55">
        <v>180.22766174374806</v>
      </c>
      <c r="D113" s="55">
        <v>183.33745825947096</v>
      </c>
      <c r="E113" s="55">
        <v>185.1499266815126</v>
      </c>
      <c r="F113" s="55">
        <v>184.70521677230468</v>
      </c>
      <c r="G113" s="55" t="s">
        <v>111</v>
      </c>
      <c r="H113" s="55" t="s">
        <v>111</v>
      </c>
      <c r="I113" s="55" t="s">
        <v>111</v>
      </c>
      <c r="J113" s="56" t="s">
        <v>111</v>
      </c>
    </row>
    <row r="114" spans="1:10" ht="15.75" thickBot="1" x14ac:dyDescent="0.3">
      <c r="A114" s="41" t="s">
        <v>108</v>
      </c>
      <c r="B114" s="239" t="s">
        <v>111</v>
      </c>
      <c r="C114" s="239" t="s">
        <v>111</v>
      </c>
      <c r="D114" s="239" t="s">
        <v>111</v>
      </c>
      <c r="E114" s="239" t="s">
        <v>111</v>
      </c>
      <c r="F114" s="239" t="s">
        <v>111</v>
      </c>
      <c r="G114" s="239">
        <v>189.06260671294842</v>
      </c>
      <c r="H114" s="239">
        <v>187.88162215039358</v>
      </c>
      <c r="I114" s="239">
        <v>184.48335424468425</v>
      </c>
      <c r="J114" s="240">
        <v>184.7301248048359</v>
      </c>
    </row>
    <row r="115" spans="1:10" x14ac:dyDescent="0.25">
      <c r="A115" s="19" t="s">
        <v>312</v>
      </c>
      <c r="B115" s="352"/>
      <c r="C115" s="352"/>
      <c r="D115" s="352"/>
      <c r="E115" s="352"/>
      <c r="F115" s="352"/>
      <c r="G115" s="352"/>
      <c r="H115" s="352"/>
      <c r="I115" s="352"/>
      <c r="J115" s="352"/>
    </row>
    <row r="116" spans="1:10" ht="15.75" thickBot="1" x14ac:dyDescent="0.3">
      <c r="A116" s="353"/>
      <c r="B116" s="23"/>
      <c r="C116" s="23"/>
      <c r="D116" s="23"/>
      <c r="E116" s="23"/>
      <c r="F116" s="23"/>
      <c r="G116" s="23"/>
      <c r="H116" s="23"/>
      <c r="I116" s="352"/>
      <c r="J116" s="352"/>
    </row>
    <row r="117" spans="1:10" ht="20.100000000000001" customHeight="1" x14ac:dyDescent="0.25">
      <c r="A117" s="351" t="s">
        <v>112</v>
      </c>
      <c r="B117" s="346" t="s">
        <v>146</v>
      </c>
      <c r="C117" s="346" t="s">
        <v>147</v>
      </c>
      <c r="D117" s="346" t="s">
        <v>148</v>
      </c>
      <c r="E117" s="346" t="s">
        <v>149</v>
      </c>
      <c r="F117" s="346" t="s">
        <v>150</v>
      </c>
      <c r="G117" s="346" t="s">
        <v>151</v>
      </c>
      <c r="H117" s="346" t="s">
        <v>152</v>
      </c>
      <c r="I117" s="346" t="s">
        <v>153</v>
      </c>
      <c r="J117" s="347" t="s">
        <v>179</v>
      </c>
    </row>
    <row r="118" spans="1:10" ht="20.100000000000001" customHeight="1" x14ac:dyDescent="0.25">
      <c r="A118" s="40" t="s">
        <v>113</v>
      </c>
      <c r="B118" s="55">
        <v>197.54268315812041</v>
      </c>
      <c r="C118" s="55">
        <v>197.52608092592732</v>
      </c>
      <c r="D118" s="55">
        <v>199.91608615319169</v>
      </c>
      <c r="E118" s="55">
        <v>196.73092311009847</v>
      </c>
      <c r="F118" s="55">
        <v>200.19880775249564</v>
      </c>
      <c r="G118" s="55">
        <v>204.56432969008645</v>
      </c>
      <c r="H118" s="55">
        <v>203.33510432338605</v>
      </c>
      <c r="I118" s="55">
        <v>197.22032214345421</v>
      </c>
      <c r="J118" s="56">
        <v>198.85687775749423</v>
      </c>
    </row>
    <row r="119" spans="1:10" x14ac:dyDescent="0.25">
      <c r="A119" s="40" t="s">
        <v>240</v>
      </c>
      <c r="B119" s="55">
        <v>199.257413405515</v>
      </c>
      <c r="C119" s="55">
        <v>198.56813499254804</v>
      </c>
      <c r="D119" s="55">
        <v>199.3592276753094</v>
      </c>
      <c r="E119" s="55">
        <v>198.27412545677117</v>
      </c>
      <c r="F119" s="55">
        <v>202.05352429874409</v>
      </c>
      <c r="G119" s="55">
        <v>209.24930203497547</v>
      </c>
      <c r="H119" s="55">
        <v>207.38941728795299</v>
      </c>
      <c r="I119" s="55">
        <v>202.67606150993493</v>
      </c>
      <c r="J119" s="56">
        <v>205.75119216117363</v>
      </c>
    </row>
    <row r="120" spans="1:10" x14ac:dyDescent="0.25">
      <c r="A120" s="40" t="s">
        <v>114</v>
      </c>
      <c r="B120" s="55">
        <v>200.74905526352094</v>
      </c>
      <c r="C120" s="55">
        <v>200.53811540056179</v>
      </c>
      <c r="D120" s="55">
        <v>202.25614695771912</v>
      </c>
      <c r="E120" s="55">
        <v>199.6152875313222</v>
      </c>
      <c r="F120" s="55">
        <v>203.84521037029691</v>
      </c>
      <c r="G120" s="55">
        <v>209.55467396729765</v>
      </c>
      <c r="H120" s="55">
        <v>207.66550528408521</v>
      </c>
      <c r="I120" s="55">
        <v>201.3999707198806</v>
      </c>
      <c r="J120" s="56">
        <v>203.12311637615076</v>
      </c>
    </row>
    <row r="121" spans="1:10" x14ac:dyDescent="0.25">
      <c r="A121" s="354" t="s">
        <v>313</v>
      </c>
      <c r="B121" s="355">
        <v>193.58893035193609</v>
      </c>
      <c r="C121" s="355">
        <v>193.63465107173931</v>
      </c>
      <c r="D121" s="355">
        <v>196.64982981250694</v>
      </c>
      <c r="E121" s="355">
        <v>190.77585152853973</v>
      </c>
      <c r="F121" s="355">
        <v>197.84399388845665</v>
      </c>
      <c r="G121" s="355">
        <v>201.92573497810798</v>
      </c>
      <c r="H121" s="355">
        <v>202.70087839052167</v>
      </c>
      <c r="I121" s="355">
        <v>195.24140406793757</v>
      </c>
      <c r="J121" s="356">
        <v>194.63231112401468</v>
      </c>
    </row>
    <row r="122" spans="1:10" x14ac:dyDescent="0.25">
      <c r="A122" s="354" t="s">
        <v>314</v>
      </c>
      <c r="B122" s="355">
        <v>205.86253879429597</v>
      </c>
      <c r="C122" s="355">
        <v>206.80476296072092</v>
      </c>
      <c r="D122" s="355">
        <v>217.28454940547846</v>
      </c>
      <c r="E122" s="355">
        <v>195.95563337816924</v>
      </c>
      <c r="F122" s="355">
        <v>216.64981288647556</v>
      </c>
      <c r="G122" s="355">
        <v>206.2782839554267</v>
      </c>
      <c r="H122" s="355">
        <v>204.19826242813457</v>
      </c>
      <c r="I122" s="355">
        <v>195.38506676194456</v>
      </c>
      <c r="J122" s="356">
        <v>194.69562653258529</v>
      </c>
    </row>
    <row r="123" spans="1:10" x14ac:dyDescent="0.25">
      <c r="A123" s="354" t="s">
        <v>315</v>
      </c>
      <c r="B123" s="355">
        <v>201.02961033266305</v>
      </c>
      <c r="C123" s="355">
        <v>201.2391313466108</v>
      </c>
      <c r="D123" s="355">
        <v>204.20172817239441</v>
      </c>
      <c r="E123" s="355">
        <v>200.77776831230028</v>
      </c>
      <c r="F123" s="355">
        <v>207.68932697482694</v>
      </c>
      <c r="G123" s="355">
        <v>212.89169222226568</v>
      </c>
      <c r="H123" s="355">
        <v>212.55573829402275</v>
      </c>
      <c r="I123" s="355">
        <v>206.42576443562157</v>
      </c>
      <c r="J123" s="356">
        <v>206.48897714601267</v>
      </c>
    </row>
    <row r="124" spans="1:10" x14ac:dyDescent="0.25">
      <c r="A124" s="40" t="s">
        <v>115</v>
      </c>
      <c r="B124" s="55">
        <v>202.47093308378592</v>
      </c>
      <c r="C124" s="55">
        <v>202.05048055885436</v>
      </c>
      <c r="D124" s="55">
        <v>203.59240060485857</v>
      </c>
      <c r="E124" s="55">
        <v>199.93607475522887</v>
      </c>
      <c r="F124" s="55">
        <v>205.43633075102881</v>
      </c>
      <c r="G124" s="55">
        <v>209.66003937409513</v>
      </c>
      <c r="H124" s="55">
        <v>208.53627750705854</v>
      </c>
      <c r="I124" s="55">
        <v>204.02153696350666</v>
      </c>
      <c r="J124" s="56">
        <v>204.02109041367257</v>
      </c>
    </row>
    <row r="125" spans="1:10" x14ac:dyDescent="0.25">
      <c r="A125" s="40" t="s">
        <v>116</v>
      </c>
      <c r="B125" s="55">
        <v>204.42385883370096</v>
      </c>
      <c r="C125" s="55">
        <v>203.55968657866833</v>
      </c>
      <c r="D125" s="55">
        <v>205.23955341579818</v>
      </c>
      <c r="E125" s="55">
        <v>203.07247004090408</v>
      </c>
      <c r="F125" s="55">
        <v>206.51249780439235</v>
      </c>
      <c r="G125" s="55">
        <v>211.88917429638545</v>
      </c>
      <c r="H125" s="55">
        <v>209.82651646261587</v>
      </c>
      <c r="I125" s="55">
        <v>202.95271058721369</v>
      </c>
      <c r="J125" s="56">
        <v>204.15374980871587</v>
      </c>
    </row>
    <row r="126" spans="1:10" x14ac:dyDescent="0.25">
      <c r="A126" s="40" t="s">
        <v>117</v>
      </c>
      <c r="B126" s="55">
        <v>196.90051709117836</v>
      </c>
      <c r="C126" s="55">
        <v>196.91031543688669</v>
      </c>
      <c r="D126" s="55">
        <v>198.07159188521518</v>
      </c>
      <c r="E126" s="55">
        <v>196.47290695942439</v>
      </c>
      <c r="F126" s="55">
        <v>199.97545144313253</v>
      </c>
      <c r="G126" s="55">
        <v>202.46783568812828</v>
      </c>
      <c r="H126" s="55">
        <v>202.77453727673239</v>
      </c>
      <c r="I126" s="55">
        <v>195.79994389522599</v>
      </c>
      <c r="J126" s="56">
        <v>194.81796722071809</v>
      </c>
    </row>
    <row r="127" spans="1:10" x14ac:dyDescent="0.25">
      <c r="A127" s="40" t="s">
        <v>118</v>
      </c>
      <c r="B127" s="55">
        <v>199.67362794880808</v>
      </c>
      <c r="C127" s="55">
        <v>199.07730704682916</v>
      </c>
      <c r="D127" s="55">
        <v>199.85302718247661</v>
      </c>
      <c r="E127" s="55">
        <v>198.16511875552385</v>
      </c>
      <c r="F127" s="55">
        <v>202.36250996824828</v>
      </c>
      <c r="G127" s="55">
        <v>206.74076559052298</v>
      </c>
      <c r="H127" s="55">
        <v>205.6056817986115</v>
      </c>
      <c r="I127" s="55">
        <v>200.47698873284924</v>
      </c>
      <c r="J127" s="56">
        <v>201.08458576422541</v>
      </c>
    </row>
    <row r="128" spans="1:10" x14ac:dyDescent="0.25">
      <c r="A128" s="40" t="s">
        <v>119</v>
      </c>
      <c r="B128" s="55">
        <v>199.0548908099228</v>
      </c>
      <c r="C128" s="55">
        <v>198.37325096375301</v>
      </c>
      <c r="D128" s="55">
        <v>198.92065351724023</v>
      </c>
      <c r="E128" s="55">
        <v>198.69144243365463</v>
      </c>
      <c r="F128" s="55">
        <v>202.07239725606334</v>
      </c>
      <c r="G128" s="55">
        <v>205.82806046794477</v>
      </c>
      <c r="H128" s="55">
        <v>204.12533808261978</v>
      </c>
      <c r="I128" s="55">
        <v>199.32773728658768</v>
      </c>
      <c r="J128" s="56">
        <v>199.77603141376358</v>
      </c>
    </row>
    <row r="129" spans="1:10" x14ac:dyDescent="0.25">
      <c r="A129" s="40" t="s">
        <v>120</v>
      </c>
      <c r="B129" s="55">
        <v>198.41563186123184</v>
      </c>
      <c r="C129" s="55">
        <v>196.68115219155106</v>
      </c>
      <c r="D129" s="55">
        <v>196.77776916299783</v>
      </c>
      <c r="E129" s="55">
        <v>197.95364766837639</v>
      </c>
      <c r="F129" s="55">
        <v>199.73279572720787</v>
      </c>
      <c r="G129" s="55">
        <v>207.06539607165976</v>
      </c>
      <c r="H129" s="55">
        <v>205.66097061244051</v>
      </c>
      <c r="I129" s="55">
        <v>199.90428712924125</v>
      </c>
      <c r="J129" s="56">
        <v>203.39267676763535</v>
      </c>
    </row>
    <row r="130" spans="1:10" x14ac:dyDescent="0.25">
      <c r="A130" s="40" t="s">
        <v>121</v>
      </c>
      <c r="B130" s="55">
        <v>200.50772182855692</v>
      </c>
      <c r="C130" s="55">
        <v>199.62454657280372</v>
      </c>
      <c r="D130" s="55">
        <v>201.86710253039331</v>
      </c>
      <c r="E130" s="55">
        <v>198.78447559294423</v>
      </c>
      <c r="F130" s="55">
        <v>202.02184483215819</v>
      </c>
      <c r="G130" s="55">
        <v>208.90433690809888</v>
      </c>
      <c r="H130" s="55">
        <v>208.63892832942344</v>
      </c>
      <c r="I130" s="55">
        <v>202.93804396470856</v>
      </c>
      <c r="J130" s="56">
        <v>202.93811629875378</v>
      </c>
    </row>
    <row r="131" spans="1:10" x14ac:dyDescent="0.25">
      <c r="A131" s="40" t="s">
        <v>122</v>
      </c>
      <c r="B131" s="55">
        <v>196.02615044539283</v>
      </c>
      <c r="C131" s="55">
        <v>192.06273049221619</v>
      </c>
      <c r="D131" s="55">
        <v>193.42985689922963</v>
      </c>
      <c r="E131" s="55">
        <v>192.95508537275853</v>
      </c>
      <c r="F131" s="55">
        <v>195.95121701219273</v>
      </c>
      <c r="G131" s="55">
        <v>200.26202155849523</v>
      </c>
      <c r="H131" s="55">
        <v>199.16342939104379</v>
      </c>
      <c r="I131" s="55">
        <v>193.99762774639694</v>
      </c>
      <c r="J131" s="56">
        <v>194.20310462552757</v>
      </c>
    </row>
    <row r="132" spans="1:10" x14ac:dyDescent="0.25">
      <c r="A132" s="40" t="s">
        <v>123</v>
      </c>
      <c r="B132" s="55">
        <v>194.01401636077901</v>
      </c>
      <c r="C132" s="55">
        <v>193.02142304953736</v>
      </c>
      <c r="D132" s="55">
        <v>193.65375911647035</v>
      </c>
      <c r="E132" s="55">
        <v>192.78687231159049</v>
      </c>
      <c r="F132" s="55">
        <v>194.88367666315486</v>
      </c>
      <c r="G132" s="55">
        <v>201.05209603383832</v>
      </c>
      <c r="H132" s="55">
        <v>200.40058483688111</v>
      </c>
      <c r="I132" s="55">
        <v>194.44190921355704</v>
      </c>
      <c r="J132" s="56">
        <v>194.61689974644275</v>
      </c>
    </row>
    <row r="133" spans="1:10" x14ac:dyDescent="0.25">
      <c r="A133" s="40" t="s">
        <v>124</v>
      </c>
      <c r="B133" s="55">
        <v>196.01297552930123</v>
      </c>
      <c r="C133" s="55">
        <v>190.49251233776712</v>
      </c>
      <c r="D133" s="55">
        <v>197.30404970116524</v>
      </c>
      <c r="E133" s="55">
        <v>192.99919088114206</v>
      </c>
      <c r="F133" s="55">
        <v>195.84135189526211</v>
      </c>
      <c r="G133" s="55">
        <v>198.83178118049486</v>
      </c>
      <c r="H133" s="55">
        <v>196.39869572352379</v>
      </c>
      <c r="I133" s="55">
        <v>191.23803155236297</v>
      </c>
      <c r="J133" s="56">
        <v>193.24810615977168</v>
      </c>
    </row>
    <row r="134" spans="1:10" x14ac:dyDescent="0.25">
      <c r="A134" s="40" t="s">
        <v>125</v>
      </c>
      <c r="B134" s="55">
        <v>187.81404363409743</v>
      </c>
      <c r="C134" s="55">
        <v>181.0401858270383</v>
      </c>
      <c r="D134" s="55">
        <v>181.88260987176949</v>
      </c>
      <c r="E134" s="55">
        <v>184.28585139120736</v>
      </c>
      <c r="F134" s="55">
        <v>185.11839340478951</v>
      </c>
      <c r="G134" s="55">
        <v>186.37575770855824</v>
      </c>
      <c r="H134" s="55">
        <v>185.55645912663581</v>
      </c>
      <c r="I134" s="55">
        <v>177.50405287586423</v>
      </c>
      <c r="J134" s="56">
        <v>179.78093005985795</v>
      </c>
    </row>
    <row r="135" spans="1:10" x14ac:dyDescent="0.25">
      <c r="A135" s="40" t="s">
        <v>126</v>
      </c>
      <c r="B135" s="55">
        <v>194.43236879131044</v>
      </c>
      <c r="C135" s="55">
        <v>190.20991820394536</v>
      </c>
      <c r="D135" s="55">
        <v>191.08159766706191</v>
      </c>
      <c r="E135" s="55">
        <v>192.04004304994851</v>
      </c>
      <c r="F135" s="55">
        <v>193.8954341515971</v>
      </c>
      <c r="G135" s="55">
        <v>194.51994665511401</v>
      </c>
      <c r="H135" s="55">
        <v>194.18444992829674</v>
      </c>
      <c r="I135" s="55">
        <v>188.8722336098572</v>
      </c>
      <c r="J135" s="56">
        <v>187.80377541147723</v>
      </c>
    </row>
    <row r="136" spans="1:10" x14ac:dyDescent="0.25">
      <c r="A136" s="40" t="s">
        <v>127</v>
      </c>
      <c r="B136" s="55">
        <v>197.07950082089951</v>
      </c>
      <c r="C136" s="55">
        <v>187.59689545020828</v>
      </c>
      <c r="D136" s="55">
        <v>190.7597253050692</v>
      </c>
      <c r="E136" s="55">
        <v>192.5118575181173</v>
      </c>
      <c r="F136" s="55">
        <v>190.52914788300785</v>
      </c>
      <c r="G136" s="55">
        <v>192.49925923798466</v>
      </c>
      <c r="H136" s="55">
        <v>193.56092328128716</v>
      </c>
      <c r="I136" s="55">
        <v>186.24323157386885</v>
      </c>
      <c r="J136" s="56">
        <v>190.03698882235301</v>
      </c>
    </row>
    <row r="137" spans="1:10" x14ac:dyDescent="0.25">
      <c r="A137" s="40" t="s">
        <v>128</v>
      </c>
      <c r="B137" s="55">
        <v>190.36959123200526</v>
      </c>
      <c r="C137" s="55">
        <v>180.86388332218101</v>
      </c>
      <c r="D137" s="55">
        <v>184.20645827825825</v>
      </c>
      <c r="E137" s="55">
        <v>185.93619071292792</v>
      </c>
      <c r="F137" s="55">
        <v>183.96048169891276</v>
      </c>
      <c r="G137" s="55">
        <v>182.95428755186802</v>
      </c>
      <c r="H137" s="55">
        <v>181.32799714670614</v>
      </c>
      <c r="I137" s="55">
        <v>175.51969174554415</v>
      </c>
      <c r="J137" s="56">
        <v>176.475864897203</v>
      </c>
    </row>
    <row r="138" spans="1:10" x14ac:dyDescent="0.25">
      <c r="A138" s="40" t="s">
        <v>129</v>
      </c>
      <c r="B138" s="55">
        <v>191.43289011043581</v>
      </c>
      <c r="C138" s="55">
        <v>182.73300985353188</v>
      </c>
      <c r="D138" s="55">
        <v>183.84510871772235</v>
      </c>
      <c r="E138" s="55">
        <v>183.84034920963836</v>
      </c>
      <c r="F138" s="55">
        <v>185.79824102685942</v>
      </c>
      <c r="G138" s="55">
        <v>184.18572691634284</v>
      </c>
      <c r="H138" s="55">
        <v>182.73563036620163</v>
      </c>
      <c r="I138" s="55">
        <v>176.76909115521138</v>
      </c>
      <c r="J138" s="56">
        <v>176.76227797133819</v>
      </c>
    </row>
    <row r="139" spans="1:10" ht="15.75" thickBot="1" x14ac:dyDescent="0.3">
      <c r="A139" s="41" t="s">
        <v>130</v>
      </c>
      <c r="B139" s="239">
        <v>187.06885822606108</v>
      </c>
      <c r="C139" s="239">
        <v>183.56069022799056</v>
      </c>
      <c r="D139" s="239">
        <v>183.22045945875516</v>
      </c>
      <c r="E139" s="239">
        <v>180.98663020968377</v>
      </c>
      <c r="F139" s="239">
        <v>185.80677819430369</v>
      </c>
      <c r="G139" s="239">
        <v>189.1514617609167</v>
      </c>
      <c r="H139" s="239">
        <v>188.52494777009647</v>
      </c>
      <c r="I139" s="239">
        <v>182.01322322370851</v>
      </c>
      <c r="J139" s="240">
        <v>183.21213039036905</v>
      </c>
    </row>
    <row r="140" spans="1:10" ht="15.75" thickBot="1" x14ac:dyDescent="0.3">
      <c r="B140" s="37"/>
      <c r="C140" s="37"/>
      <c r="D140" s="37"/>
      <c r="E140" s="37"/>
      <c r="F140" s="37"/>
      <c r="G140" s="37"/>
      <c r="H140" s="37"/>
    </row>
    <row r="141" spans="1:10" ht="20.100000000000001" customHeight="1" x14ac:dyDescent="0.25">
      <c r="A141" s="351" t="s">
        <v>136</v>
      </c>
      <c r="B141" s="346" t="s">
        <v>146</v>
      </c>
      <c r="C141" s="346" t="s">
        <v>147</v>
      </c>
      <c r="D141" s="346" t="s">
        <v>148</v>
      </c>
      <c r="E141" s="346" t="s">
        <v>149</v>
      </c>
      <c r="F141" s="346" t="s">
        <v>150</v>
      </c>
      <c r="G141" s="346" t="s">
        <v>151</v>
      </c>
      <c r="H141" s="346" t="s">
        <v>152</v>
      </c>
      <c r="I141" s="346" t="s">
        <v>153</v>
      </c>
      <c r="J141" s="347" t="s">
        <v>179</v>
      </c>
    </row>
    <row r="142" spans="1:10" x14ac:dyDescent="0.25">
      <c r="A142" s="40" t="s">
        <v>131</v>
      </c>
      <c r="B142" s="55">
        <v>199.53367935893795</v>
      </c>
      <c r="C142" s="55">
        <v>199.4004008713697</v>
      </c>
      <c r="D142" s="55">
        <v>201.24844727550555</v>
      </c>
      <c r="E142" s="55">
        <v>198.56210677327505</v>
      </c>
      <c r="F142" s="55">
        <v>202.5263005600018</v>
      </c>
      <c r="G142" s="55">
        <v>207.61438732319959</v>
      </c>
      <c r="H142" s="55">
        <v>206.09661782448498</v>
      </c>
      <c r="I142" s="55">
        <v>199.84788847446498</v>
      </c>
      <c r="J142" s="56">
        <v>201.31645278795628</v>
      </c>
    </row>
    <row r="143" spans="1:10" x14ac:dyDescent="0.25">
      <c r="A143" s="40" t="s">
        <v>132</v>
      </c>
      <c r="B143" s="55">
        <v>201.44801466775633</v>
      </c>
      <c r="C143" s="55">
        <v>200.95860876190122</v>
      </c>
      <c r="D143" s="55">
        <v>202.31729393734014</v>
      </c>
      <c r="E143" s="55">
        <v>199.50312935198826</v>
      </c>
      <c r="F143" s="55">
        <v>204.41786666871948</v>
      </c>
      <c r="G143" s="55">
        <v>208.64079589167207</v>
      </c>
      <c r="H143" s="55">
        <v>207.42345528277923</v>
      </c>
      <c r="I143" s="55">
        <v>202.22974206895066</v>
      </c>
      <c r="J143" s="56">
        <v>202.58886604058569</v>
      </c>
    </row>
    <row r="144" spans="1:10" x14ac:dyDescent="0.25">
      <c r="A144" s="40" t="s">
        <v>133</v>
      </c>
      <c r="B144" s="55">
        <v>197.69349320782203</v>
      </c>
      <c r="C144" s="55">
        <v>195.27500447770834</v>
      </c>
      <c r="D144" s="55">
        <v>196.44624854541252</v>
      </c>
      <c r="E144" s="55">
        <v>195.81969441075952</v>
      </c>
      <c r="F144" s="55">
        <v>198.85348356768858</v>
      </c>
      <c r="G144" s="55">
        <v>203.56516489701704</v>
      </c>
      <c r="H144" s="55">
        <v>202.37604553518054</v>
      </c>
      <c r="I144" s="55">
        <v>197.18730567363156</v>
      </c>
      <c r="J144" s="56">
        <v>197.69794532229187</v>
      </c>
    </row>
    <row r="145" spans="1:10" ht="15.75" thickBot="1" x14ac:dyDescent="0.3">
      <c r="A145" s="41" t="s">
        <v>139</v>
      </c>
      <c r="B145" s="59">
        <v>190.90618897280538</v>
      </c>
      <c r="C145" s="59">
        <v>182.75436211867517</v>
      </c>
      <c r="D145" s="59">
        <v>184.25982610540925</v>
      </c>
      <c r="E145" s="59">
        <v>184.38803840231208</v>
      </c>
      <c r="F145" s="59">
        <v>185.69904371093514</v>
      </c>
      <c r="G145" s="59">
        <v>185.19010898322688</v>
      </c>
      <c r="H145" s="59">
        <v>183.97364761743461</v>
      </c>
      <c r="I145" s="59">
        <v>177.9232856879573</v>
      </c>
      <c r="J145" s="60">
        <v>178.49349605793324</v>
      </c>
    </row>
    <row r="146" spans="1:10" ht="15.75" thickBot="1" x14ac:dyDescent="0.3">
      <c r="A146" s="42"/>
      <c r="B146" s="35"/>
      <c r="C146" s="35"/>
      <c r="D146" s="35"/>
      <c r="E146" s="35"/>
      <c r="F146" s="35"/>
      <c r="G146" s="35"/>
      <c r="H146" s="35"/>
    </row>
    <row r="147" spans="1:10" ht="15.75" thickBot="1" x14ac:dyDescent="0.3">
      <c r="A147" s="232" t="s">
        <v>140</v>
      </c>
      <c r="B147" s="64">
        <v>196.10259686941902</v>
      </c>
      <c r="C147" s="64">
        <v>192.98382858645616</v>
      </c>
      <c r="D147" s="64">
        <v>194.62958559133102</v>
      </c>
      <c r="E147" s="64">
        <v>193.65834190339112</v>
      </c>
      <c r="F147" s="64">
        <v>196.68517635886974</v>
      </c>
      <c r="G147" s="64">
        <v>200.02431539267462</v>
      </c>
      <c r="H147" s="64">
        <v>199.02469845543766</v>
      </c>
      <c r="I147" s="64">
        <v>193.5439109828103</v>
      </c>
      <c r="J147" s="251">
        <v>194.22481411800936</v>
      </c>
    </row>
    <row r="148" spans="1:10" x14ac:dyDescent="0.25">
      <c r="A148" s="19" t="s">
        <v>316</v>
      </c>
      <c r="B148" s="357"/>
      <c r="C148" s="357"/>
      <c r="D148" s="357"/>
      <c r="E148" s="357"/>
      <c r="F148" s="357"/>
      <c r="G148" s="357"/>
      <c r="H148" s="357"/>
      <c r="I148" s="357"/>
      <c r="J148" s="357"/>
    </row>
    <row r="149" spans="1:10" x14ac:dyDescent="0.25">
      <c r="A149" s="19"/>
      <c r="B149" s="357"/>
      <c r="C149" s="357"/>
      <c r="D149" s="357"/>
      <c r="E149" s="357"/>
      <c r="F149" s="357"/>
      <c r="G149" s="357"/>
      <c r="H149" s="357"/>
      <c r="I149" s="357"/>
      <c r="J149" s="357"/>
    </row>
    <row r="150" spans="1:10" x14ac:dyDescent="0.25">
      <c r="A150" s="16" t="s">
        <v>264</v>
      </c>
    </row>
    <row r="151" spans="1:10" x14ac:dyDescent="0.25">
      <c r="A151" s="1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"/>
  <sheetViews>
    <sheetView workbookViewId="0"/>
  </sheetViews>
  <sheetFormatPr defaultColWidth="9.140625" defaultRowHeight="15" x14ac:dyDescent="0.25"/>
  <cols>
    <col min="1" max="1" width="28.7109375" style="18" customWidth="1"/>
    <col min="2" max="6" width="12.7109375" style="17" customWidth="1"/>
    <col min="7" max="16384" width="9.140625" style="17"/>
  </cols>
  <sheetData>
    <row r="1" spans="1:16" x14ac:dyDescent="0.25">
      <c r="A1" s="36" t="s">
        <v>265</v>
      </c>
    </row>
    <row r="2" spans="1:16" ht="15.75" thickBot="1" x14ac:dyDescent="0.3"/>
    <row r="3" spans="1:16" ht="20.100000000000001" customHeight="1" x14ac:dyDescent="0.25">
      <c r="A3" s="349" t="s">
        <v>109</v>
      </c>
      <c r="B3" s="350" t="s">
        <v>180</v>
      </c>
      <c r="C3" s="350" t="s">
        <v>181</v>
      </c>
      <c r="D3" s="350" t="s">
        <v>182</v>
      </c>
      <c r="E3" s="350" t="s">
        <v>183</v>
      </c>
      <c r="F3" s="248" t="s">
        <v>184</v>
      </c>
      <c r="H3" s="23"/>
      <c r="I3" s="23"/>
      <c r="J3" s="23"/>
      <c r="K3" s="23"/>
      <c r="L3" s="23"/>
      <c r="M3" s="23"/>
      <c r="N3" s="23"/>
      <c r="O3" s="23"/>
      <c r="P3" s="23"/>
    </row>
    <row r="4" spans="1:16" x14ac:dyDescent="0.25">
      <c r="A4" s="39" t="s">
        <v>0</v>
      </c>
      <c r="B4" s="55">
        <v>18.632435180477884</v>
      </c>
      <c r="C4" s="55">
        <v>22.235638027452975</v>
      </c>
      <c r="D4" s="55">
        <v>24.199288256227756</v>
      </c>
      <c r="E4" s="55">
        <v>16.344687341128623</v>
      </c>
      <c r="F4" s="56">
        <v>18.587951194712758</v>
      </c>
    </row>
    <row r="5" spans="1:16" x14ac:dyDescent="0.25">
      <c r="A5" s="40" t="s">
        <v>1</v>
      </c>
      <c r="B5" s="55">
        <v>27.983193277310924</v>
      </c>
      <c r="C5" s="55">
        <v>21.512605042016808</v>
      </c>
      <c r="D5" s="55">
        <v>22.77310924369748</v>
      </c>
      <c r="E5" s="55">
        <v>14.369747899159663</v>
      </c>
      <c r="F5" s="56">
        <v>13.361344537815127</v>
      </c>
    </row>
    <row r="6" spans="1:16" x14ac:dyDescent="0.25">
      <c r="A6" s="40" t="s">
        <v>2</v>
      </c>
      <c r="B6" s="55">
        <v>16.444629475437136</v>
      </c>
      <c r="C6" s="55">
        <v>22.231473771856784</v>
      </c>
      <c r="D6" s="55">
        <v>24.271440466278101</v>
      </c>
      <c r="E6" s="55">
        <v>19.233971690258116</v>
      </c>
      <c r="F6" s="56">
        <v>17.81848459616986</v>
      </c>
    </row>
    <row r="7" spans="1:16" x14ac:dyDescent="0.25">
      <c r="A7" s="40" t="s">
        <v>3</v>
      </c>
      <c r="B7" s="55">
        <v>12.263715998155831</v>
      </c>
      <c r="C7" s="55">
        <v>19.363762102351316</v>
      </c>
      <c r="D7" s="55">
        <v>24.942369755647764</v>
      </c>
      <c r="E7" s="55">
        <v>19.271553711387739</v>
      </c>
      <c r="F7" s="56">
        <v>24.158598432457353</v>
      </c>
    </row>
    <row r="8" spans="1:16" x14ac:dyDescent="0.25">
      <c r="A8" s="40" t="s">
        <v>4</v>
      </c>
      <c r="B8" s="55">
        <v>18.210609659540776</v>
      </c>
      <c r="C8" s="55">
        <v>22.802850356294538</v>
      </c>
      <c r="D8" s="55">
        <v>21.773555027711797</v>
      </c>
      <c r="E8" s="55">
        <v>17.022961203483771</v>
      </c>
      <c r="F8" s="56">
        <v>20.190023752969122</v>
      </c>
    </row>
    <row r="9" spans="1:16" x14ac:dyDescent="0.25">
      <c r="A9" s="40" t="s">
        <v>5</v>
      </c>
      <c r="B9" s="55">
        <v>21.185827910339842</v>
      </c>
      <c r="C9" s="55">
        <v>23.897324656543745</v>
      </c>
      <c r="D9" s="55">
        <v>24.439624005784527</v>
      </c>
      <c r="E9" s="55">
        <v>15.40130151843818</v>
      </c>
      <c r="F9" s="56">
        <v>15.075921908893708</v>
      </c>
    </row>
    <row r="10" spans="1:16" x14ac:dyDescent="0.25">
      <c r="A10" s="40" t="s">
        <v>6</v>
      </c>
      <c r="B10" s="55">
        <v>19.076655052264808</v>
      </c>
      <c r="C10" s="55">
        <v>24.128919860627178</v>
      </c>
      <c r="D10" s="55">
        <v>22.822299651567945</v>
      </c>
      <c r="E10" s="55">
        <v>16.202090592334496</v>
      </c>
      <c r="F10" s="56">
        <v>17.770034843205575</v>
      </c>
    </row>
    <row r="11" spans="1:16" x14ac:dyDescent="0.25">
      <c r="A11" s="40" t="s">
        <v>7</v>
      </c>
      <c r="B11" s="55">
        <v>15.599343185550083</v>
      </c>
      <c r="C11" s="55">
        <v>21.510673234811165</v>
      </c>
      <c r="D11" s="55">
        <v>24.220032840722496</v>
      </c>
      <c r="E11" s="55">
        <v>18.472906403940886</v>
      </c>
      <c r="F11" s="56">
        <v>20.19704433497537</v>
      </c>
    </row>
    <row r="12" spans="1:16" x14ac:dyDescent="0.25">
      <c r="A12" s="40" t="s">
        <v>242</v>
      </c>
      <c r="B12" s="55">
        <v>14.231738035264483</v>
      </c>
      <c r="C12" s="55">
        <v>20.65491183879093</v>
      </c>
      <c r="D12" s="55">
        <v>24.433249370277078</v>
      </c>
      <c r="E12" s="55">
        <v>19.77329974811083</v>
      </c>
      <c r="F12" s="56">
        <v>20.906801007556673</v>
      </c>
    </row>
    <row r="13" spans="1:16" x14ac:dyDescent="0.25">
      <c r="A13" s="40" t="s">
        <v>8</v>
      </c>
      <c r="B13" s="55">
        <v>15.040234089246526</v>
      </c>
      <c r="C13" s="55">
        <v>21.448427212874911</v>
      </c>
      <c r="D13" s="55">
        <v>24.491587417702998</v>
      </c>
      <c r="E13" s="55">
        <v>17.147037307973665</v>
      </c>
      <c r="F13" s="56">
        <v>21.8727139722019</v>
      </c>
    </row>
    <row r="14" spans="1:16" x14ac:dyDescent="0.25">
      <c r="A14" s="40" t="s">
        <v>9</v>
      </c>
      <c r="B14" s="55">
        <v>12.867956265769553</v>
      </c>
      <c r="C14" s="55">
        <v>19.652368937482478</v>
      </c>
      <c r="D14" s="55">
        <v>24.109896271376506</v>
      </c>
      <c r="E14" s="55">
        <v>19.68040370058873</v>
      </c>
      <c r="F14" s="56">
        <v>23.689374824782732</v>
      </c>
    </row>
    <row r="15" spans="1:16" x14ac:dyDescent="0.25">
      <c r="A15" s="40" t="s">
        <v>10</v>
      </c>
      <c r="B15" s="55">
        <v>10.445580715850985</v>
      </c>
      <c r="C15" s="55">
        <v>18.407596785975162</v>
      </c>
      <c r="D15" s="55">
        <v>26.077428780131484</v>
      </c>
      <c r="E15" s="55">
        <v>19.50328707085464</v>
      </c>
      <c r="F15" s="56">
        <v>25.566106647187731</v>
      </c>
    </row>
    <row r="16" spans="1:16" x14ac:dyDescent="0.25">
      <c r="A16" s="40" t="s">
        <v>11</v>
      </c>
      <c r="B16" s="55">
        <v>17.875195294550135</v>
      </c>
      <c r="C16" s="55">
        <v>20.595533498759306</v>
      </c>
      <c r="D16" s="55">
        <v>23.178016726403825</v>
      </c>
      <c r="E16" s="55">
        <v>17.332965720062493</v>
      </c>
      <c r="F16" s="56">
        <v>21.018288760224245</v>
      </c>
    </row>
    <row r="17" spans="1:6" x14ac:dyDescent="0.25">
      <c r="A17" s="40" t="s">
        <v>12</v>
      </c>
      <c r="B17" s="55">
        <v>10.8983286908078</v>
      </c>
      <c r="C17" s="55">
        <v>17.397864438254409</v>
      </c>
      <c r="D17" s="55">
        <v>24.129526462395543</v>
      </c>
      <c r="E17" s="55">
        <v>20.589600742804084</v>
      </c>
      <c r="F17" s="56">
        <v>26.98467966573816</v>
      </c>
    </row>
    <row r="18" spans="1:6" x14ac:dyDescent="0.25">
      <c r="A18" s="40" t="s">
        <v>13</v>
      </c>
      <c r="B18" s="55">
        <v>12.553818264219352</v>
      </c>
      <c r="C18" s="55">
        <v>17.743031951053705</v>
      </c>
      <c r="D18" s="55">
        <v>23.45343303874915</v>
      </c>
      <c r="E18" s="55">
        <v>20.983457965103106</v>
      </c>
      <c r="F18" s="56">
        <v>25.26625878087469</v>
      </c>
    </row>
    <row r="19" spans="1:6" x14ac:dyDescent="0.25">
      <c r="A19" s="40" t="s">
        <v>14</v>
      </c>
      <c r="B19" s="55">
        <v>19.155111254434054</v>
      </c>
      <c r="C19" s="55">
        <v>21.47694292163818</v>
      </c>
      <c r="D19" s="55">
        <v>23.831022250886811</v>
      </c>
      <c r="E19" s="55">
        <v>17.510480490164461</v>
      </c>
      <c r="F19" s="56">
        <v>18.026443082876494</v>
      </c>
    </row>
    <row r="20" spans="1:6" x14ac:dyDescent="0.25">
      <c r="A20" s="40" t="s">
        <v>15</v>
      </c>
      <c r="B20" s="55">
        <v>16.094890510948908</v>
      </c>
      <c r="C20" s="55">
        <v>22.737226277372262</v>
      </c>
      <c r="D20" s="55">
        <v>24.963503649635037</v>
      </c>
      <c r="E20" s="55">
        <v>17.773722627737225</v>
      </c>
      <c r="F20" s="56">
        <v>18.430656934306569</v>
      </c>
    </row>
    <row r="21" spans="1:6" x14ac:dyDescent="0.25">
      <c r="A21" s="40" t="s">
        <v>16</v>
      </c>
      <c r="B21" s="55">
        <v>14.516129032258066</v>
      </c>
      <c r="C21" s="55">
        <v>19.65998256320837</v>
      </c>
      <c r="D21" s="55">
        <v>23.539668700959023</v>
      </c>
      <c r="E21" s="55">
        <v>20.313862249346119</v>
      </c>
      <c r="F21" s="56">
        <v>21.970357454228424</v>
      </c>
    </row>
    <row r="22" spans="1:6" x14ac:dyDescent="0.25">
      <c r="A22" s="40" t="s">
        <v>17</v>
      </c>
      <c r="B22" s="55">
        <v>8.6881720430107521</v>
      </c>
      <c r="C22" s="55">
        <v>13.634408602150538</v>
      </c>
      <c r="D22" s="55">
        <v>21.462365591397852</v>
      </c>
      <c r="E22" s="55">
        <v>20.86021505376344</v>
      </c>
      <c r="F22" s="56">
        <v>35.354838709677423</v>
      </c>
    </row>
    <row r="23" spans="1:6" x14ac:dyDescent="0.25">
      <c r="A23" s="40" t="s">
        <v>18</v>
      </c>
      <c r="B23" s="55">
        <v>16.234158117079058</v>
      </c>
      <c r="C23" s="55">
        <v>21.726010863005431</v>
      </c>
      <c r="D23" s="55">
        <v>23.898611949305977</v>
      </c>
      <c r="E23" s="55">
        <v>18.467109233554616</v>
      </c>
      <c r="F23" s="56">
        <v>19.674109837054917</v>
      </c>
    </row>
    <row r="24" spans="1:6" x14ac:dyDescent="0.25">
      <c r="A24" s="40" t="s">
        <v>19</v>
      </c>
      <c r="B24" s="55">
        <v>13.798244161007123</v>
      </c>
      <c r="C24" s="55">
        <v>19.496438628457842</v>
      </c>
      <c r="D24" s="55">
        <v>23.803213516647343</v>
      </c>
      <c r="E24" s="55">
        <v>18.204406162000993</v>
      </c>
      <c r="F24" s="56">
        <v>24.697697531886696</v>
      </c>
    </row>
    <row r="25" spans="1:6" x14ac:dyDescent="0.25">
      <c r="A25" s="40" t="s">
        <v>243</v>
      </c>
      <c r="B25" s="55">
        <v>12.272963155163467</v>
      </c>
      <c r="C25" s="55">
        <v>18.214841722885314</v>
      </c>
      <c r="D25" s="55">
        <v>24.001037882719253</v>
      </c>
      <c r="E25" s="55">
        <v>21.094966268811625</v>
      </c>
      <c r="F25" s="56">
        <v>24.416190970420342</v>
      </c>
    </row>
    <row r="26" spans="1:6" x14ac:dyDescent="0.25">
      <c r="A26" s="40" t="s">
        <v>20</v>
      </c>
      <c r="B26" s="55">
        <v>10.322419395151213</v>
      </c>
      <c r="C26" s="55">
        <v>17.020744813796551</v>
      </c>
      <c r="D26" s="55">
        <v>24.418895276180955</v>
      </c>
      <c r="E26" s="55">
        <v>20.919770057485628</v>
      </c>
      <c r="F26" s="56">
        <v>27.318170457385655</v>
      </c>
    </row>
    <row r="27" spans="1:6" x14ac:dyDescent="0.25">
      <c r="A27" s="40" t="s">
        <v>21</v>
      </c>
      <c r="B27" s="55">
        <v>14.153378891419893</v>
      </c>
      <c r="C27" s="55">
        <v>20.151860288534547</v>
      </c>
      <c r="D27" s="55">
        <v>24.813971146545178</v>
      </c>
      <c r="E27" s="55">
        <v>19.544419134396353</v>
      </c>
      <c r="F27" s="56">
        <v>21.336370539104024</v>
      </c>
    </row>
    <row r="28" spans="1:6" x14ac:dyDescent="0.25">
      <c r="A28" s="40" t="s">
        <v>22</v>
      </c>
      <c r="B28" s="55">
        <v>12.536687631027254</v>
      </c>
      <c r="C28" s="55">
        <v>18.881900768693221</v>
      </c>
      <c r="D28" s="55">
        <v>23.382250174703003</v>
      </c>
      <c r="E28" s="55">
        <v>20</v>
      </c>
      <c r="F28" s="56">
        <v>25.19916142557652</v>
      </c>
    </row>
    <row r="29" spans="1:6" x14ac:dyDescent="0.25">
      <c r="A29" s="40" t="s">
        <v>23</v>
      </c>
      <c r="B29" s="55">
        <v>10.824022346368716</v>
      </c>
      <c r="C29" s="55">
        <v>18.715083798882681</v>
      </c>
      <c r="D29" s="55">
        <v>24.441340782122907</v>
      </c>
      <c r="E29" s="55">
        <v>20.53072625698324</v>
      </c>
      <c r="F29" s="56">
        <v>25.488826815642458</v>
      </c>
    </row>
    <row r="30" spans="1:6" x14ac:dyDescent="0.25">
      <c r="A30" s="40" t="s">
        <v>24</v>
      </c>
      <c r="B30" s="55">
        <v>11.913458836751897</v>
      </c>
      <c r="C30" s="55">
        <v>19.148637257656645</v>
      </c>
      <c r="D30" s="55">
        <v>24.683899971902221</v>
      </c>
      <c r="E30" s="55">
        <v>20.764259623489746</v>
      </c>
      <c r="F30" s="56">
        <v>23.489744310199494</v>
      </c>
    </row>
    <row r="31" spans="1:6" x14ac:dyDescent="0.25">
      <c r="A31" s="40" t="s">
        <v>25</v>
      </c>
      <c r="B31" s="55">
        <v>16.00972391040111</v>
      </c>
      <c r="C31" s="55">
        <v>20.107657579440875</v>
      </c>
      <c r="D31" s="55">
        <v>24.222955374196907</v>
      </c>
      <c r="E31" s="55">
        <v>19.586733807952768</v>
      </c>
      <c r="F31" s="56">
        <v>20.072929328008335</v>
      </c>
    </row>
    <row r="32" spans="1:6" x14ac:dyDescent="0.25">
      <c r="A32" s="40" t="s">
        <v>26</v>
      </c>
      <c r="B32" s="55">
        <v>11.362935553499847</v>
      </c>
      <c r="C32" s="55">
        <v>18.316373728029603</v>
      </c>
      <c r="D32" s="55">
        <v>24.79185938945421</v>
      </c>
      <c r="E32" s="55">
        <v>20.87573234659266</v>
      </c>
      <c r="F32" s="56">
        <v>24.653098982423682</v>
      </c>
    </row>
    <row r="33" spans="1:6" x14ac:dyDescent="0.25">
      <c r="A33" s="40" t="s">
        <v>27</v>
      </c>
      <c r="B33" s="55">
        <v>16.666666666666664</v>
      </c>
      <c r="C33" s="55">
        <v>22.598870056497177</v>
      </c>
      <c r="D33" s="55">
        <v>27.401129943502823</v>
      </c>
      <c r="E33" s="55">
        <v>16.596045197740114</v>
      </c>
      <c r="F33" s="56">
        <v>16.737288135593221</v>
      </c>
    </row>
    <row r="34" spans="1:6" x14ac:dyDescent="0.25">
      <c r="A34" s="40" t="s">
        <v>28</v>
      </c>
      <c r="B34" s="55">
        <v>13.289646133682831</v>
      </c>
      <c r="C34" s="55">
        <v>18.322411533420706</v>
      </c>
      <c r="D34" s="55">
        <v>23.407601572739186</v>
      </c>
      <c r="E34" s="55">
        <v>20.078636959370904</v>
      </c>
      <c r="F34" s="56">
        <v>24.901703800786372</v>
      </c>
    </row>
    <row r="35" spans="1:6" x14ac:dyDescent="0.25">
      <c r="A35" s="40" t="s">
        <v>29</v>
      </c>
      <c r="B35" s="55">
        <v>14.224137931034484</v>
      </c>
      <c r="C35" s="55">
        <v>24.030172413793103</v>
      </c>
      <c r="D35" s="55">
        <v>27.155172413793103</v>
      </c>
      <c r="E35" s="55">
        <v>15.086206896551724</v>
      </c>
      <c r="F35" s="56">
        <v>19.504310344827587</v>
      </c>
    </row>
    <row r="36" spans="1:6" x14ac:dyDescent="0.25">
      <c r="A36" s="40" t="s">
        <v>30</v>
      </c>
      <c r="B36" s="55">
        <v>15.735294117647058</v>
      </c>
      <c r="C36" s="55">
        <v>19.338235294117649</v>
      </c>
      <c r="D36" s="55">
        <v>22.426470588235293</v>
      </c>
      <c r="E36" s="55">
        <v>18.382352941176471</v>
      </c>
      <c r="F36" s="56">
        <v>24.117647058823529</v>
      </c>
    </row>
    <row r="37" spans="1:6" x14ac:dyDescent="0.25">
      <c r="A37" s="40" t="s">
        <v>31</v>
      </c>
      <c r="B37" s="55">
        <v>9.0271281571562216</v>
      </c>
      <c r="C37" s="55">
        <v>17.680074836295603</v>
      </c>
      <c r="D37" s="55">
        <v>24.789522918615528</v>
      </c>
      <c r="E37" s="55">
        <v>22.684752104770816</v>
      </c>
      <c r="F37" s="56">
        <v>25.818521983161837</v>
      </c>
    </row>
    <row r="38" spans="1:6" x14ac:dyDescent="0.25">
      <c r="A38" s="40" t="s">
        <v>32</v>
      </c>
      <c r="B38" s="55">
        <v>28.763866877971473</v>
      </c>
      <c r="C38" s="55">
        <v>27.099841521394612</v>
      </c>
      <c r="D38" s="55">
        <v>19.809825673534075</v>
      </c>
      <c r="E38" s="55">
        <v>13.232963549920761</v>
      </c>
      <c r="F38" s="56">
        <v>11.09350237717908</v>
      </c>
    </row>
    <row r="39" spans="1:6" x14ac:dyDescent="0.25">
      <c r="A39" s="40" t="s">
        <v>33</v>
      </c>
      <c r="B39" s="55">
        <v>21.386351423965611</v>
      </c>
      <c r="C39" s="55">
        <v>21.440085975282106</v>
      </c>
      <c r="D39" s="55">
        <v>24.288017195056423</v>
      </c>
      <c r="E39" s="55">
        <v>15.260612573885007</v>
      </c>
      <c r="F39" s="56">
        <v>17.624932831810856</v>
      </c>
    </row>
    <row r="40" spans="1:6" x14ac:dyDescent="0.25">
      <c r="A40" s="40" t="s">
        <v>34</v>
      </c>
      <c r="B40" s="55">
        <v>21.429944262925236</v>
      </c>
      <c r="C40" s="55">
        <v>21.526042667691716</v>
      </c>
      <c r="D40" s="55">
        <v>22.198731501057082</v>
      </c>
      <c r="E40" s="55">
        <v>16.663463386507786</v>
      </c>
      <c r="F40" s="56">
        <v>18.181818181818183</v>
      </c>
    </row>
    <row r="41" spans="1:6" x14ac:dyDescent="0.25">
      <c r="A41" s="40" t="s">
        <v>35</v>
      </c>
      <c r="B41" s="55">
        <v>25.630252100840334</v>
      </c>
      <c r="C41" s="55">
        <v>23.249299719887954</v>
      </c>
      <c r="D41" s="55">
        <v>21.568627450980394</v>
      </c>
      <c r="E41" s="55">
        <v>14.635854341736696</v>
      </c>
      <c r="F41" s="56">
        <v>14.915966386554622</v>
      </c>
    </row>
    <row r="42" spans="1:6" x14ac:dyDescent="0.25">
      <c r="A42" s="40" t="s">
        <v>36</v>
      </c>
      <c r="B42" s="55">
        <v>17.920978363123236</v>
      </c>
      <c r="C42" s="55">
        <v>21.213546566321732</v>
      </c>
      <c r="D42" s="55">
        <v>23.988711194731891</v>
      </c>
      <c r="E42" s="55">
        <v>16.415804327375351</v>
      </c>
      <c r="F42" s="56">
        <v>20.460959548447789</v>
      </c>
    </row>
    <row r="43" spans="1:6" x14ac:dyDescent="0.25">
      <c r="A43" s="40" t="s">
        <v>37</v>
      </c>
      <c r="B43" s="55">
        <v>15.60747663551402</v>
      </c>
      <c r="C43" s="55">
        <v>19.252336448598133</v>
      </c>
      <c r="D43" s="55">
        <v>22.274143302180686</v>
      </c>
      <c r="E43" s="55">
        <v>19.345794392523363</v>
      </c>
      <c r="F43" s="56">
        <v>23.5202492211838</v>
      </c>
    </row>
    <row r="44" spans="1:6" x14ac:dyDescent="0.25">
      <c r="A44" s="40" t="s">
        <v>38</v>
      </c>
      <c r="B44" s="55">
        <v>18.930155210643015</v>
      </c>
      <c r="C44" s="55">
        <v>20.676274944567627</v>
      </c>
      <c r="D44" s="55">
        <v>22.22838137472284</v>
      </c>
      <c r="E44" s="55">
        <v>16.76829268292683</v>
      </c>
      <c r="F44" s="56">
        <v>21.396895787139687</v>
      </c>
    </row>
    <row r="45" spans="1:6" x14ac:dyDescent="0.25">
      <c r="A45" s="40" t="s">
        <v>39</v>
      </c>
      <c r="B45" s="55">
        <v>18.008255933952526</v>
      </c>
      <c r="C45" s="55">
        <v>21.224630202958377</v>
      </c>
      <c r="D45" s="55">
        <v>24.492604059167526</v>
      </c>
      <c r="E45" s="55">
        <v>17.199862401100791</v>
      </c>
      <c r="F45" s="56">
        <v>19.074647402820776</v>
      </c>
    </row>
    <row r="46" spans="1:6" x14ac:dyDescent="0.25">
      <c r="A46" s="40" t="s">
        <v>40</v>
      </c>
      <c r="B46" s="55">
        <v>18.983917029911318</v>
      </c>
      <c r="C46" s="55">
        <v>18.698331579738465</v>
      </c>
      <c r="D46" s="55">
        <v>20.937922741620323</v>
      </c>
      <c r="E46" s="55">
        <v>17.826544416052908</v>
      </c>
      <c r="F46" s="56">
        <v>23.553284232676987</v>
      </c>
    </row>
    <row r="47" spans="1:6" x14ac:dyDescent="0.25">
      <c r="A47" s="40" t="s">
        <v>41</v>
      </c>
      <c r="B47" s="55">
        <v>23.592814371257482</v>
      </c>
      <c r="C47" s="55">
        <v>21.077844311377245</v>
      </c>
      <c r="D47" s="55">
        <v>21.317365269461078</v>
      </c>
      <c r="E47" s="55">
        <v>16.047904191616766</v>
      </c>
      <c r="F47" s="56">
        <v>17.964071856287426</v>
      </c>
    </row>
    <row r="48" spans="1:6" x14ac:dyDescent="0.25">
      <c r="A48" s="40" t="s">
        <v>42</v>
      </c>
      <c r="B48" s="55">
        <v>16.7741935483871</v>
      </c>
      <c r="C48" s="55">
        <v>19.392789373814043</v>
      </c>
      <c r="D48" s="55">
        <v>22.125237191650854</v>
      </c>
      <c r="E48" s="55">
        <v>17.647058823529413</v>
      </c>
      <c r="F48" s="56">
        <v>24.060721062618594</v>
      </c>
    </row>
    <row r="49" spans="1:6" x14ac:dyDescent="0.25">
      <c r="A49" s="40" t="s">
        <v>43</v>
      </c>
      <c r="B49" s="55">
        <v>17.172675521821631</v>
      </c>
      <c r="C49" s="55">
        <v>19.386464263124605</v>
      </c>
      <c r="D49" s="55">
        <v>22.549019607843139</v>
      </c>
      <c r="E49" s="55">
        <v>19.386464263124605</v>
      </c>
      <c r="F49" s="56">
        <v>21.50537634408602</v>
      </c>
    </row>
    <row r="50" spans="1:6" x14ac:dyDescent="0.25">
      <c r="A50" s="40" t="s">
        <v>44</v>
      </c>
      <c r="B50" s="55">
        <v>20.870265914585012</v>
      </c>
      <c r="C50" s="55">
        <v>20.386784850926674</v>
      </c>
      <c r="D50" s="55">
        <v>24.657534246575342</v>
      </c>
      <c r="E50" s="55">
        <v>18.251410153102338</v>
      </c>
      <c r="F50" s="56">
        <v>15.834004834810637</v>
      </c>
    </row>
    <row r="51" spans="1:6" x14ac:dyDescent="0.25">
      <c r="A51" s="40" t="s">
        <v>45</v>
      </c>
      <c r="B51" s="55">
        <v>26.083707025411062</v>
      </c>
      <c r="C51" s="55">
        <v>24.215246636771301</v>
      </c>
      <c r="D51" s="55">
        <v>18.908819133034381</v>
      </c>
      <c r="E51" s="55">
        <v>13.004484304932735</v>
      </c>
      <c r="F51" s="56">
        <v>17.787742899850521</v>
      </c>
    </row>
    <row r="52" spans="1:6" x14ac:dyDescent="0.25">
      <c r="A52" s="40" t="s">
        <v>46</v>
      </c>
      <c r="B52" s="55">
        <v>23.782343987823438</v>
      </c>
      <c r="C52" s="55">
        <v>22.260273972602739</v>
      </c>
      <c r="D52" s="55">
        <v>21.765601217656013</v>
      </c>
      <c r="E52" s="55">
        <v>14.611872146118721</v>
      </c>
      <c r="F52" s="56">
        <v>17.579908675799086</v>
      </c>
    </row>
    <row r="53" spans="1:6" x14ac:dyDescent="0.25">
      <c r="A53" s="40" t="s">
        <v>47</v>
      </c>
      <c r="B53" s="55">
        <v>20.593779453345899</v>
      </c>
      <c r="C53" s="55">
        <v>22.431668237511783</v>
      </c>
      <c r="D53" s="55">
        <v>24.410933081998117</v>
      </c>
      <c r="E53" s="55">
        <v>15.881244109330819</v>
      </c>
      <c r="F53" s="56">
        <v>16.682375117813383</v>
      </c>
    </row>
    <row r="54" spans="1:6" x14ac:dyDescent="0.25">
      <c r="A54" s="40" t="s">
        <v>48</v>
      </c>
      <c r="B54" s="55">
        <v>25.54967993320345</v>
      </c>
      <c r="C54" s="55">
        <v>21.639298636237129</v>
      </c>
      <c r="D54" s="55">
        <v>20.901753409407181</v>
      </c>
      <c r="E54" s="55">
        <v>13.888115780684664</v>
      </c>
      <c r="F54" s="56">
        <v>18.021152240467575</v>
      </c>
    </row>
    <row r="55" spans="1:6" x14ac:dyDescent="0.25">
      <c r="A55" s="40" t="s">
        <v>49</v>
      </c>
      <c r="B55" s="55">
        <v>32.314049586776861</v>
      </c>
      <c r="C55" s="55">
        <v>21.487603305785125</v>
      </c>
      <c r="D55" s="55">
        <v>21.5702479338843</v>
      </c>
      <c r="E55" s="55">
        <v>11.652892561983471</v>
      </c>
      <c r="F55" s="56">
        <v>12.975206611570247</v>
      </c>
    </row>
    <row r="56" spans="1:6" x14ac:dyDescent="0.25">
      <c r="A56" s="40" t="s">
        <v>50</v>
      </c>
      <c r="B56" s="55">
        <v>22.416940489229646</v>
      </c>
      <c r="C56" s="55">
        <v>21.905805038335156</v>
      </c>
      <c r="D56" s="55">
        <v>22.745527564804675</v>
      </c>
      <c r="E56" s="55">
        <v>16.137276378240234</v>
      </c>
      <c r="F56" s="56">
        <v>16.794450529390289</v>
      </c>
    </row>
    <row r="57" spans="1:6" x14ac:dyDescent="0.25">
      <c r="A57" s="40" t="s">
        <v>51</v>
      </c>
      <c r="B57" s="55">
        <v>24.228769497400346</v>
      </c>
      <c r="C57" s="55">
        <v>22.530329289428074</v>
      </c>
      <c r="D57" s="55">
        <v>20.48526863084922</v>
      </c>
      <c r="E57" s="55">
        <v>15.355285961871751</v>
      </c>
      <c r="F57" s="56">
        <v>17.400346620450609</v>
      </c>
    </row>
    <row r="58" spans="1:6" x14ac:dyDescent="0.25">
      <c r="A58" s="40" t="s">
        <v>52</v>
      </c>
      <c r="B58" s="55">
        <v>21.335341365461847</v>
      </c>
      <c r="C58" s="55">
        <v>19.327309236947791</v>
      </c>
      <c r="D58" s="55">
        <v>22.439759036144576</v>
      </c>
      <c r="E58" s="55">
        <v>18.574297188755022</v>
      </c>
      <c r="F58" s="56">
        <v>18.323293172690764</v>
      </c>
    </row>
    <row r="59" spans="1:6" x14ac:dyDescent="0.25">
      <c r="A59" s="40" t="s">
        <v>53</v>
      </c>
      <c r="B59" s="55">
        <v>29.551122194513717</v>
      </c>
      <c r="C59" s="55">
        <v>23.067331670822945</v>
      </c>
      <c r="D59" s="55">
        <v>22.880299251870323</v>
      </c>
      <c r="E59" s="55">
        <v>12.593516209476311</v>
      </c>
      <c r="F59" s="56">
        <v>11.907730673316708</v>
      </c>
    </row>
    <row r="60" spans="1:6" x14ac:dyDescent="0.25">
      <c r="A60" s="40" t="s">
        <v>54</v>
      </c>
      <c r="B60" s="55">
        <v>19.055287171229203</v>
      </c>
      <c r="C60" s="55">
        <v>19.860440150295222</v>
      </c>
      <c r="D60" s="55">
        <v>19.645732689210952</v>
      </c>
      <c r="E60" s="55">
        <v>16.854535695115406</v>
      </c>
      <c r="F60" s="56">
        <v>24.584004294149224</v>
      </c>
    </row>
    <row r="61" spans="1:6" x14ac:dyDescent="0.25">
      <c r="A61" s="40" t="s">
        <v>55</v>
      </c>
      <c r="B61" s="55">
        <v>25.788461538461537</v>
      </c>
      <c r="C61" s="55">
        <v>22.403846153846153</v>
      </c>
      <c r="D61" s="55">
        <v>21.576923076923077</v>
      </c>
      <c r="E61" s="55">
        <v>14.249999999999998</v>
      </c>
      <c r="F61" s="56">
        <v>15.980769230769232</v>
      </c>
    </row>
    <row r="62" spans="1:6" x14ac:dyDescent="0.25">
      <c r="A62" s="40" t="s">
        <v>56</v>
      </c>
      <c r="B62" s="55">
        <v>22.011385199240987</v>
      </c>
      <c r="C62" s="55">
        <v>20.55660974067046</v>
      </c>
      <c r="D62" s="55">
        <v>26.249209361163821</v>
      </c>
      <c r="E62" s="55">
        <v>15.939278937381404</v>
      </c>
      <c r="F62" s="56">
        <v>15.243516761543328</v>
      </c>
    </row>
    <row r="63" spans="1:6" x14ac:dyDescent="0.25">
      <c r="A63" s="40" t="s">
        <v>57</v>
      </c>
      <c r="B63" s="55">
        <v>24.973730297723293</v>
      </c>
      <c r="C63" s="55">
        <v>22.661996497373028</v>
      </c>
      <c r="D63" s="55">
        <v>23.257443082311735</v>
      </c>
      <c r="E63" s="55">
        <v>14.605954465849388</v>
      </c>
      <c r="F63" s="56">
        <v>14.500875656742556</v>
      </c>
    </row>
    <row r="64" spans="1:6" x14ac:dyDescent="0.25">
      <c r="A64" s="40" t="s">
        <v>58</v>
      </c>
      <c r="B64" s="55">
        <v>20.484881503677471</v>
      </c>
      <c r="C64" s="55">
        <v>21.73794606374285</v>
      </c>
      <c r="D64" s="55">
        <v>22.146554072459821</v>
      </c>
      <c r="E64" s="55">
        <v>15.418142195587034</v>
      </c>
      <c r="F64" s="56">
        <v>20.212476164532823</v>
      </c>
    </row>
    <row r="65" spans="1:6" x14ac:dyDescent="0.25">
      <c r="A65" s="40" t="s">
        <v>59</v>
      </c>
      <c r="B65" s="55">
        <v>21.667278736687475</v>
      </c>
      <c r="C65" s="55">
        <v>21.59383033419023</v>
      </c>
      <c r="D65" s="55">
        <v>22.438486962908559</v>
      </c>
      <c r="E65" s="55">
        <v>15.571061329416086</v>
      </c>
      <c r="F65" s="56">
        <v>18.72934263679765</v>
      </c>
    </row>
    <row r="66" spans="1:6" x14ac:dyDescent="0.25">
      <c r="A66" s="40" t="s">
        <v>60</v>
      </c>
      <c r="B66" s="55">
        <v>31.373597006948156</v>
      </c>
      <c r="C66" s="55">
        <v>22.5013361838589</v>
      </c>
      <c r="D66" s="55">
        <v>21.378941742383752</v>
      </c>
      <c r="E66" s="55">
        <v>12.346338856226618</v>
      </c>
      <c r="F66" s="56">
        <v>12.399786210582576</v>
      </c>
    </row>
    <row r="67" spans="1:6" x14ac:dyDescent="0.25">
      <c r="A67" s="40" t="s">
        <v>61</v>
      </c>
      <c r="B67" s="55">
        <v>27.245731254639942</v>
      </c>
      <c r="C67" s="55">
        <v>18.485523385300667</v>
      </c>
      <c r="D67" s="55">
        <v>20.786933927245734</v>
      </c>
      <c r="E67" s="55">
        <v>15.515961395694136</v>
      </c>
      <c r="F67" s="56">
        <v>17.965850037119523</v>
      </c>
    </row>
    <row r="68" spans="1:6" x14ac:dyDescent="0.25">
      <c r="A68" s="40" t="s">
        <v>62</v>
      </c>
      <c r="B68" s="55">
        <v>32.137866790870987</v>
      </c>
      <c r="C68" s="55">
        <v>23.521192361434558</v>
      </c>
      <c r="D68" s="55">
        <v>22.589659990684677</v>
      </c>
      <c r="E68" s="55">
        <v>12.296227293898463</v>
      </c>
      <c r="F68" s="56">
        <v>9.4550535631113188</v>
      </c>
    </row>
    <row r="69" spans="1:6" x14ac:dyDescent="0.25">
      <c r="A69" s="40" t="s">
        <v>63</v>
      </c>
      <c r="B69" s="55">
        <v>31.502145922746784</v>
      </c>
      <c r="C69" s="55">
        <v>26.866952789699571</v>
      </c>
      <c r="D69" s="55">
        <v>17.682403433476395</v>
      </c>
      <c r="E69" s="55">
        <v>11.67381974248927</v>
      </c>
      <c r="F69" s="56">
        <v>12.274678111587983</v>
      </c>
    </row>
    <row r="70" spans="1:6" x14ac:dyDescent="0.25">
      <c r="A70" s="40" t="s">
        <v>64</v>
      </c>
      <c r="B70" s="55">
        <v>33.163186863872575</v>
      </c>
      <c r="C70" s="55">
        <v>23.295716613880263</v>
      </c>
      <c r="D70" s="55">
        <v>20.420651271486118</v>
      </c>
      <c r="E70" s="55">
        <v>12.038375203714523</v>
      </c>
      <c r="F70" s="56">
        <v>11.082070047046525</v>
      </c>
    </row>
    <row r="71" spans="1:6" x14ac:dyDescent="0.25">
      <c r="A71" s="40" t="s">
        <v>65</v>
      </c>
      <c r="B71" s="55">
        <v>32.882273342354537</v>
      </c>
      <c r="C71" s="55">
        <v>25.10148849797023</v>
      </c>
      <c r="D71" s="55">
        <v>20.635994587280106</v>
      </c>
      <c r="E71" s="55">
        <v>12.404149751917005</v>
      </c>
      <c r="F71" s="56">
        <v>8.9760938204781233</v>
      </c>
    </row>
    <row r="72" spans="1:6" x14ac:dyDescent="0.25">
      <c r="A72" s="40" t="s">
        <v>66</v>
      </c>
      <c r="B72" s="55">
        <v>37.903410391393912</v>
      </c>
      <c r="C72" s="55">
        <v>22.842755779354544</v>
      </c>
      <c r="D72" s="55">
        <v>18.173495078965438</v>
      </c>
      <c r="E72" s="55">
        <v>10.780498970016023</v>
      </c>
      <c r="F72" s="56">
        <v>10.299839780270084</v>
      </c>
    </row>
    <row r="73" spans="1:6" x14ac:dyDescent="0.25">
      <c r="A73" s="40" t="s">
        <v>67</v>
      </c>
      <c r="B73" s="55">
        <v>29.734848484848484</v>
      </c>
      <c r="C73" s="55">
        <v>22.916666666666664</v>
      </c>
      <c r="D73" s="55">
        <v>19.933712121212121</v>
      </c>
      <c r="E73" s="55">
        <v>13.257575757575758</v>
      </c>
      <c r="F73" s="56">
        <v>14.157196969696969</v>
      </c>
    </row>
    <row r="74" spans="1:6" x14ac:dyDescent="0.25">
      <c r="A74" s="40" t="s">
        <v>68</v>
      </c>
      <c r="B74" s="55">
        <v>28.772440562833573</v>
      </c>
      <c r="C74" s="55">
        <v>23.726346433770015</v>
      </c>
      <c r="D74" s="55">
        <v>22.852983988355167</v>
      </c>
      <c r="E74" s="55">
        <v>12.081513828238718</v>
      </c>
      <c r="F74" s="56">
        <v>12.566715186802524</v>
      </c>
    </row>
    <row r="75" spans="1:6" x14ac:dyDescent="0.25">
      <c r="A75" s="40" t="s">
        <v>69</v>
      </c>
      <c r="B75" s="55">
        <v>29.647676161919041</v>
      </c>
      <c r="C75" s="55">
        <v>21.776611694152923</v>
      </c>
      <c r="D75" s="55">
        <v>22.038980509745127</v>
      </c>
      <c r="E75" s="55">
        <v>13.043478260869565</v>
      </c>
      <c r="F75" s="56">
        <v>13.493253373313344</v>
      </c>
    </row>
    <row r="76" spans="1:6" x14ac:dyDescent="0.25">
      <c r="A76" s="40" t="s">
        <v>70</v>
      </c>
      <c r="B76" s="55">
        <v>29.658703071672356</v>
      </c>
      <c r="C76" s="55">
        <v>22.491467576791809</v>
      </c>
      <c r="D76" s="55">
        <v>21.43344709897611</v>
      </c>
      <c r="E76" s="55">
        <v>14.573378839590442</v>
      </c>
      <c r="F76" s="56">
        <v>11.843003412969283</v>
      </c>
    </row>
    <row r="77" spans="1:6" x14ac:dyDescent="0.25">
      <c r="A77" s="40" t="s">
        <v>71</v>
      </c>
      <c r="B77" s="55">
        <v>27.154195011337869</v>
      </c>
      <c r="C77" s="55">
        <v>22.732426303854876</v>
      </c>
      <c r="D77" s="55">
        <v>21.655328798185941</v>
      </c>
      <c r="E77" s="55">
        <v>15.362811791383221</v>
      </c>
      <c r="F77" s="56">
        <v>13.095238095238097</v>
      </c>
    </row>
    <row r="78" spans="1:6" x14ac:dyDescent="0.25">
      <c r="A78" s="40" t="s">
        <v>72</v>
      </c>
      <c r="B78" s="55">
        <v>24.098671726755221</v>
      </c>
      <c r="C78" s="55">
        <v>26.944971537001898</v>
      </c>
      <c r="D78" s="55">
        <v>19.35483870967742</v>
      </c>
      <c r="E78" s="55">
        <v>13.472485768500949</v>
      </c>
      <c r="F78" s="56">
        <v>16.129032258064516</v>
      </c>
    </row>
    <row r="79" spans="1:6" x14ac:dyDescent="0.25">
      <c r="A79" s="40" t="s">
        <v>73</v>
      </c>
      <c r="B79" s="55">
        <v>43.430619559651817</v>
      </c>
      <c r="C79" s="55">
        <v>22.642089093701998</v>
      </c>
      <c r="D79" s="55">
        <v>17.327188940092167</v>
      </c>
      <c r="E79" s="55">
        <v>9.8822324628776244</v>
      </c>
      <c r="F79" s="56">
        <v>6.7178699436763951</v>
      </c>
    </row>
    <row r="80" spans="1:6" x14ac:dyDescent="0.25">
      <c r="A80" s="40" t="s">
        <v>74</v>
      </c>
      <c r="B80" s="55">
        <v>41.386271870794076</v>
      </c>
      <c r="C80" s="55">
        <v>20.154777927321668</v>
      </c>
      <c r="D80" s="55">
        <v>16.92462987886945</v>
      </c>
      <c r="E80" s="55">
        <v>10.666218034993271</v>
      </c>
      <c r="F80" s="56">
        <v>10.868102288021534</v>
      </c>
    </row>
    <row r="81" spans="1:6" x14ac:dyDescent="0.25">
      <c r="A81" s="40" t="s">
        <v>75</v>
      </c>
      <c r="B81" s="55">
        <v>48.010786986023312</v>
      </c>
      <c r="C81" s="55">
        <v>21.426085947920896</v>
      </c>
      <c r="D81" s="55">
        <v>16.168880125268224</v>
      </c>
      <c r="E81" s="55">
        <v>8.6759844574609986</v>
      </c>
      <c r="F81" s="56">
        <v>5.7182624833265674</v>
      </c>
    </row>
    <row r="82" spans="1:6" x14ac:dyDescent="0.25">
      <c r="A82" s="40" t="s">
        <v>76</v>
      </c>
      <c r="B82" s="55">
        <v>38.32223701731025</v>
      </c>
      <c r="C82" s="55">
        <v>21.91744340878828</v>
      </c>
      <c r="D82" s="55">
        <v>20.66577896138482</v>
      </c>
      <c r="E82" s="55">
        <v>10.652463382157123</v>
      </c>
      <c r="F82" s="56">
        <v>8.4420772303595211</v>
      </c>
    </row>
    <row r="83" spans="1:6" x14ac:dyDescent="0.25">
      <c r="A83" s="40" t="s">
        <v>77</v>
      </c>
      <c r="B83" s="55">
        <v>47.162825840574236</v>
      </c>
      <c r="C83" s="55">
        <v>20.95202115602569</v>
      </c>
      <c r="D83" s="55">
        <v>16.237249716660372</v>
      </c>
      <c r="E83" s="55">
        <v>8.9081979599546646</v>
      </c>
      <c r="F83" s="56">
        <v>6.7397053267850389</v>
      </c>
    </row>
    <row r="84" spans="1:6" x14ac:dyDescent="0.25">
      <c r="A84" s="40" t="s">
        <v>78</v>
      </c>
      <c r="B84" s="55">
        <v>39.802955665024633</v>
      </c>
      <c r="C84" s="55">
        <v>23.80295566502463</v>
      </c>
      <c r="D84" s="55">
        <v>18.24630541871921</v>
      </c>
      <c r="E84" s="55">
        <v>9.9704433497536957</v>
      </c>
      <c r="F84" s="56">
        <v>8.1773399014778327</v>
      </c>
    </row>
    <row r="85" spans="1:6" x14ac:dyDescent="0.25">
      <c r="A85" s="40" t="s">
        <v>79</v>
      </c>
      <c r="B85" s="55">
        <v>32.128628343767787</v>
      </c>
      <c r="C85" s="55">
        <v>23.762094479225954</v>
      </c>
      <c r="D85" s="55">
        <v>20.233352305065452</v>
      </c>
      <c r="E85" s="55">
        <v>12.360083475621323</v>
      </c>
      <c r="F85" s="56">
        <v>11.515841396319484</v>
      </c>
    </row>
    <row r="86" spans="1:6" x14ac:dyDescent="0.25">
      <c r="A86" s="40" t="s">
        <v>80</v>
      </c>
      <c r="B86" s="55">
        <v>35.585680999788181</v>
      </c>
      <c r="C86" s="55">
        <v>22.749417496293159</v>
      </c>
      <c r="D86" s="55">
        <v>20.843041728447361</v>
      </c>
      <c r="E86" s="55">
        <v>12.200804914213089</v>
      </c>
      <c r="F86" s="56">
        <v>8.6210548612582087</v>
      </c>
    </row>
    <row r="87" spans="1:6" x14ac:dyDescent="0.25">
      <c r="A87" s="40" t="s">
        <v>81</v>
      </c>
      <c r="B87" s="55">
        <v>39.399356453342868</v>
      </c>
      <c r="C87" s="55">
        <v>23.632463353593135</v>
      </c>
      <c r="D87" s="55">
        <v>18.162316767965677</v>
      </c>
      <c r="E87" s="55">
        <v>11.869860564890955</v>
      </c>
      <c r="F87" s="56">
        <v>6.9360028602073642</v>
      </c>
    </row>
    <row r="88" spans="1:6" x14ac:dyDescent="0.25">
      <c r="A88" s="40" t="s">
        <v>82</v>
      </c>
      <c r="B88" s="55">
        <v>29.532073132940813</v>
      </c>
      <c r="C88" s="55">
        <v>22.993492407809111</v>
      </c>
      <c r="D88" s="55">
        <v>21.660985435388906</v>
      </c>
      <c r="E88" s="55">
        <v>13.092655717384568</v>
      </c>
      <c r="F88" s="56">
        <v>12.720793306476605</v>
      </c>
    </row>
    <row r="89" spans="1:6" x14ac:dyDescent="0.25">
      <c r="A89" s="40" t="s">
        <v>83</v>
      </c>
      <c r="B89" s="55">
        <v>33.60785555907507</v>
      </c>
      <c r="C89" s="55">
        <v>24.358568261007285</v>
      </c>
      <c r="D89" s="55">
        <v>19.638897687678174</v>
      </c>
      <c r="E89" s="55">
        <v>11.181501425403864</v>
      </c>
      <c r="F89" s="56">
        <v>11.213177066835604</v>
      </c>
    </row>
    <row r="90" spans="1:6" x14ac:dyDescent="0.25">
      <c r="A90" s="40" t="s">
        <v>84</v>
      </c>
      <c r="B90" s="55">
        <v>31.45134506808369</v>
      </c>
      <c r="C90" s="55">
        <v>24.144802391232147</v>
      </c>
      <c r="D90" s="55">
        <v>20.557954168050482</v>
      </c>
      <c r="E90" s="55">
        <v>12.753238126868149</v>
      </c>
      <c r="F90" s="56">
        <v>11.092660245765526</v>
      </c>
    </row>
    <row r="91" spans="1:6" x14ac:dyDescent="0.25">
      <c r="A91" s="40" t="s">
        <v>85</v>
      </c>
      <c r="B91" s="55">
        <v>33.075648812810606</v>
      </c>
      <c r="C91" s="55">
        <v>22.418553285477635</v>
      </c>
      <c r="D91" s="55">
        <v>17.945886250690226</v>
      </c>
      <c r="E91" s="55">
        <v>12.865819988956378</v>
      </c>
      <c r="F91" s="56">
        <v>13.694091662065158</v>
      </c>
    </row>
    <row r="92" spans="1:6" x14ac:dyDescent="0.25">
      <c r="A92" s="40" t="s">
        <v>86</v>
      </c>
      <c r="B92" s="55">
        <v>47.3082336382829</v>
      </c>
      <c r="C92" s="55">
        <v>24.243490499648136</v>
      </c>
      <c r="D92" s="55">
        <v>15.833919774806473</v>
      </c>
      <c r="E92" s="55">
        <v>6.8789584799437016</v>
      </c>
      <c r="F92" s="56">
        <v>5.7353976073187898</v>
      </c>
    </row>
    <row r="93" spans="1:6" x14ac:dyDescent="0.25">
      <c r="A93" s="40" t="s">
        <v>87</v>
      </c>
      <c r="B93" s="55">
        <v>41.632803841891395</v>
      </c>
      <c r="C93" s="55">
        <v>23.051348356113781</v>
      </c>
      <c r="D93" s="55">
        <v>19.726634650905062</v>
      </c>
      <c r="E93" s="55">
        <v>8.0531954192833393</v>
      </c>
      <c r="F93" s="56">
        <v>7.5360177318064281</v>
      </c>
    </row>
    <row r="94" spans="1:6" x14ac:dyDescent="0.25">
      <c r="A94" s="40" t="s">
        <v>88</v>
      </c>
      <c r="B94" s="55">
        <v>42.394526795895096</v>
      </c>
      <c r="C94" s="55">
        <v>24.127708095781074</v>
      </c>
      <c r="D94" s="55">
        <v>17.833523375142533</v>
      </c>
      <c r="E94" s="55">
        <v>9.6237172177879131</v>
      </c>
      <c r="F94" s="56">
        <v>6.0205245153933866</v>
      </c>
    </row>
    <row r="95" spans="1:6" x14ac:dyDescent="0.25">
      <c r="A95" s="40" t="s">
        <v>89</v>
      </c>
      <c r="B95" s="55">
        <v>47.607461476074612</v>
      </c>
      <c r="C95" s="55">
        <v>24.736415247364153</v>
      </c>
      <c r="D95" s="55">
        <v>16.869424168694241</v>
      </c>
      <c r="E95" s="55">
        <v>7.1370640713706415</v>
      </c>
      <c r="F95" s="56">
        <v>3.6496350364963499</v>
      </c>
    </row>
    <row r="96" spans="1:6" x14ac:dyDescent="0.25">
      <c r="A96" s="40" t="s">
        <v>90</v>
      </c>
      <c r="B96" s="55">
        <v>44.817726947819871</v>
      </c>
      <c r="C96" s="55">
        <v>23.874195854181558</v>
      </c>
      <c r="D96" s="55">
        <v>16.726233023588279</v>
      </c>
      <c r="E96" s="55">
        <v>8.3631165117941393</v>
      </c>
      <c r="F96" s="56">
        <v>6.2187276626161543</v>
      </c>
    </row>
    <row r="97" spans="1:6" x14ac:dyDescent="0.25">
      <c r="A97" s="40" t="s">
        <v>91</v>
      </c>
      <c r="B97" s="55">
        <v>40.028449502133711</v>
      </c>
      <c r="C97" s="55">
        <v>25.206258890469417</v>
      </c>
      <c r="D97" s="55">
        <v>18.52062588904694</v>
      </c>
      <c r="E97" s="55">
        <v>8.7055476529160742</v>
      </c>
      <c r="F97" s="56">
        <v>7.5391180654338541</v>
      </c>
    </row>
    <row r="98" spans="1:6" x14ac:dyDescent="0.25">
      <c r="A98" s="40" t="s">
        <v>92</v>
      </c>
      <c r="B98" s="55">
        <v>45.253673710179129</v>
      </c>
      <c r="C98" s="55">
        <v>22.760913868926309</v>
      </c>
      <c r="D98" s="55">
        <v>16.59337123243591</v>
      </c>
      <c r="E98" s="55">
        <v>9.138689263112731</v>
      </c>
      <c r="F98" s="56">
        <v>6.2533519253459193</v>
      </c>
    </row>
    <row r="99" spans="1:6" x14ac:dyDescent="0.25">
      <c r="A99" s="40" t="s">
        <v>93</v>
      </c>
      <c r="B99" s="55">
        <v>40.401641114230188</v>
      </c>
      <c r="C99" s="55">
        <v>25.63161304253941</v>
      </c>
      <c r="D99" s="55">
        <v>17.965882098898724</v>
      </c>
      <c r="E99" s="55">
        <v>9.3068451738285471</v>
      </c>
      <c r="F99" s="56">
        <v>6.6940185705031308</v>
      </c>
    </row>
    <row r="100" spans="1:6" x14ac:dyDescent="0.25">
      <c r="A100" s="40" t="s">
        <v>94</v>
      </c>
      <c r="B100" s="55">
        <v>52.959105918211833</v>
      </c>
      <c r="C100" s="55">
        <v>20.370840741681484</v>
      </c>
      <c r="D100" s="55">
        <v>14.960629921259844</v>
      </c>
      <c r="E100" s="55">
        <v>6.8834137668275339</v>
      </c>
      <c r="F100" s="56">
        <v>4.8260096520193043</v>
      </c>
    </row>
    <row r="101" spans="1:6" x14ac:dyDescent="0.25">
      <c r="A101" s="40" t="s">
        <v>95</v>
      </c>
      <c r="B101" s="55">
        <v>44.997834560415768</v>
      </c>
      <c r="C101" s="55">
        <v>25.378951927241229</v>
      </c>
      <c r="D101" s="55">
        <v>16.067561715028152</v>
      </c>
      <c r="E101" s="55">
        <v>7.8822000866175825</v>
      </c>
      <c r="F101" s="56">
        <v>5.6734517106972717</v>
      </c>
    </row>
    <row r="102" spans="1:6" x14ac:dyDescent="0.25">
      <c r="A102" s="40" t="s">
        <v>96</v>
      </c>
      <c r="B102" s="55">
        <v>40.990259740259738</v>
      </c>
      <c r="C102" s="55">
        <v>25.162337662337663</v>
      </c>
      <c r="D102" s="55">
        <v>18.262987012987015</v>
      </c>
      <c r="E102" s="55">
        <v>9.1720779220779214</v>
      </c>
      <c r="F102" s="56">
        <v>6.412337662337662</v>
      </c>
    </row>
    <row r="103" spans="1:6" x14ac:dyDescent="0.25">
      <c r="A103" s="40" t="s">
        <v>97</v>
      </c>
      <c r="B103" s="55">
        <v>39.298365901039887</v>
      </c>
      <c r="C103" s="55">
        <v>24.854302365443949</v>
      </c>
      <c r="D103" s="55">
        <v>18.260770197691691</v>
      </c>
      <c r="E103" s="55">
        <v>9.8617300879899439</v>
      </c>
      <c r="F103" s="56">
        <v>7.724831447834533</v>
      </c>
    </row>
    <row r="104" spans="1:6" x14ac:dyDescent="0.25">
      <c r="A104" s="40" t="s">
        <v>98</v>
      </c>
      <c r="B104" s="55">
        <v>32.220848784507623</v>
      </c>
      <c r="C104" s="55">
        <v>22.867737948084056</v>
      </c>
      <c r="D104" s="55">
        <v>20.80758137618459</v>
      </c>
      <c r="E104" s="55">
        <v>13.679439637412443</v>
      </c>
      <c r="F104" s="56">
        <v>10.424392253811289</v>
      </c>
    </row>
    <row r="105" spans="1:6" x14ac:dyDescent="0.25">
      <c r="A105" s="40" t="s">
        <v>99</v>
      </c>
      <c r="B105" s="55">
        <v>45.343056015909845</v>
      </c>
      <c r="C105" s="55">
        <v>23.23500165727544</v>
      </c>
      <c r="D105" s="55">
        <v>17.136228041100431</v>
      </c>
      <c r="E105" s="55">
        <v>9.2807424593967518</v>
      </c>
      <c r="F105" s="56">
        <v>5.0049718263175347</v>
      </c>
    </row>
    <row r="106" spans="1:6" x14ac:dyDescent="0.25">
      <c r="A106" s="40" t="s">
        <v>100</v>
      </c>
      <c r="B106" s="55">
        <v>48.352000000000004</v>
      </c>
      <c r="C106" s="55">
        <v>24.224</v>
      </c>
      <c r="D106" s="55">
        <v>14.912000000000001</v>
      </c>
      <c r="E106" s="55">
        <v>7.2639999999999993</v>
      </c>
      <c r="F106" s="56">
        <v>5.2480000000000002</v>
      </c>
    </row>
    <row r="107" spans="1:6" x14ac:dyDescent="0.25">
      <c r="A107" s="40" t="s">
        <v>101</v>
      </c>
      <c r="B107" s="55">
        <v>42.084942084942085</v>
      </c>
      <c r="C107" s="55">
        <v>25.418275418275414</v>
      </c>
      <c r="D107" s="55">
        <v>19.36936936936937</v>
      </c>
      <c r="E107" s="55">
        <v>7.6576576576576567</v>
      </c>
      <c r="F107" s="56">
        <v>5.4697554697554693</v>
      </c>
    </row>
    <row r="108" spans="1:6" x14ac:dyDescent="0.25">
      <c r="A108" s="40" t="s">
        <v>102</v>
      </c>
      <c r="B108" s="55">
        <v>40.359820089955022</v>
      </c>
      <c r="C108" s="55">
        <v>25.907046476761618</v>
      </c>
      <c r="D108" s="55">
        <v>17.901049475262369</v>
      </c>
      <c r="E108" s="55">
        <v>9.5652173913043477</v>
      </c>
      <c r="F108" s="56">
        <v>6.2668665667166419</v>
      </c>
    </row>
    <row r="109" spans="1:6" x14ac:dyDescent="0.25">
      <c r="A109" s="40" t="s">
        <v>103</v>
      </c>
      <c r="B109" s="55">
        <v>48.615384615384613</v>
      </c>
      <c r="C109" s="55">
        <v>23.589743589743588</v>
      </c>
      <c r="D109" s="55">
        <v>17.53846153846154</v>
      </c>
      <c r="E109" s="55">
        <v>6.666666666666667</v>
      </c>
      <c r="F109" s="56">
        <v>3.5897435897435894</v>
      </c>
    </row>
    <row r="110" spans="1:6" ht="15.75" thickBot="1" x14ac:dyDescent="0.3">
      <c r="A110" s="41" t="s">
        <v>108</v>
      </c>
      <c r="B110" s="239">
        <v>44.374607165304845</v>
      </c>
      <c r="C110" s="239">
        <v>24.135763670647393</v>
      </c>
      <c r="D110" s="239">
        <v>18.290383406662478</v>
      </c>
      <c r="E110" s="239">
        <v>8.6737900691389065</v>
      </c>
      <c r="F110" s="240">
        <v>4.5254556882463861</v>
      </c>
    </row>
    <row r="111" spans="1:6" x14ac:dyDescent="0.25">
      <c r="A111" s="19" t="s">
        <v>317</v>
      </c>
      <c r="B111" s="352"/>
      <c r="C111" s="352"/>
      <c r="D111" s="352"/>
      <c r="E111" s="352"/>
      <c r="F111" s="352"/>
    </row>
    <row r="112" spans="1:6" ht="15.75" thickBot="1" x14ac:dyDescent="0.3"/>
    <row r="113" spans="1:6" x14ac:dyDescent="0.25">
      <c r="A113" s="348" t="s">
        <v>112</v>
      </c>
      <c r="B113" s="346" t="s">
        <v>180</v>
      </c>
      <c r="C113" s="346" t="s">
        <v>181</v>
      </c>
      <c r="D113" s="346" t="s">
        <v>182</v>
      </c>
      <c r="E113" s="346" t="s">
        <v>183</v>
      </c>
      <c r="F113" s="248" t="s">
        <v>184</v>
      </c>
    </row>
    <row r="114" spans="1:6" x14ac:dyDescent="0.25">
      <c r="A114" s="39" t="s">
        <v>113</v>
      </c>
      <c r="B114" s="358">
        <v>18.020025947240612</v>
      </c>
      <c r="C114" s="358">
        <v>22.011909118126479</v>
      </c>
      <c r="D114" s="358">
        <v>24.124280629386913</v>
      </c>
      <c r="E114" s="358">
        <v>16.942217491101427</v>
      </c>
      <c r="F114" s="358">
        <v>18.901566814144573</v>
      </c>
    </row>
    <row r="115" spans="1:6" x14ac:dyDescent="0.25">
      <c r="A115" s="40" t="s">
        <v>240</v>
      </c>
      <c r="B115" s="61">
        <v>14.231738035264483</v>
      </c>
      <c r="C115" s="61">
        <v>20.65491183879093</v>
      </c>
      <c r="D115" s="61">
        <v>24.433249370277078</v>
      </c>
      <c r="E115" s="61">
        <v>19.77329974811083</v>
      </c>
      <c r="F115" s="160">
        <v>20.906801007556673</v>
      </c>
    </row>
    <row r="116" spans="1:6" x14ac:dyDescent="0.25">
      <c r="A116" s="40" t="s">
        <v>114</v>
      </c>
      <c r="B116" s="55">
        <v>14.811439482706245</v>
      </c>
      <c r="C116" s="55">
        <v>19.615501453803759</v>
      </c>
      <c r="D116" s="55">
        <v>23.693384831257504</v>
      </c>
      <c r="E116" s="55">
        <v>18.696928929971502</v>
      </c>
      <c r="F116" s="56">
        <v>23.18274530226099</v>
      </c>
    </row>
    <row r="117" spans="1:6" x14ac:dyDescent="0.25">
      <c r="A117" s="354" t="s">
        <v>313</v>
      </c>
      <c r="B117" s="355">
        <v>21.58590308370044</v>
      </c>
      <c r="C117" s="355">
        <v>24.317180616740089</v>
      </c>
      <c r="D117" s="355">
        <v>22.819383259911895</v>
      </c>
      <c r="E117" s="355">
        <v>13.832599118942731</v>
      </c>
      <c r="F117" s="356">
        <v>17.444933920704848</v>
      </c>
    </row>
    <row r="118" spans="1:6" x14ac:dyDescent="0.25">
      <c r="A118" s="354" t="s">
        <v>314</v>
      </c>
      <c r="B118" s="355">
        <v>11.940298507462686</v>
      </c>
      <c r="C118" s="355">
        <v>10.44776119402985</v>
      </c>
      <c r="D118" s="355">
        <v>20.8955223880597</v>
      </c>
      <c r="E118" s="355">
        <v>25.373134328358208</v>
      </c>
      <c r="F118" s="356">
        <v>31.343283582089555</v>
      </c>
    </row>
    <row r="119" spans="1:6" x14ac:dyDescent="0.25">
      <c r="A119" s="354" t="s">
        <v>318</v>
      </c>
      <c r="B119" s="355">
        <v>8.2956259426847652</v>
      </c>
      <c r="C119" s="355">
        <v>15.799396681749622</v>
      </c>
      <c r="D119" s="355">
        <v>24.58521870286576</v>
      </c>
      <c r="E119" s="355">
        <v>24.095022624434389</v>
      </c>
      <c r="F119" s="356">
        <v>27.224736048265459</v>
      </c>
    </row>
    <row r="120" spans="1:6" x14ac:dyDescent="0.25">
      <c r="A120" s="354" t="s">
        <v>315</v>
      </c>
      <c r="B120" s="355">
        <v>10.322419395151213</v>
      </c>
      <c r="C120" s="355">
        <v>17.020744813796551</v>
      </c>
      <c r="D120" s="355">
        <v>24.418895276180955</v>
      </c>
      <c r="E120" s="355">
        <v>20.919770057485628</v>
      </c>
      <c r="F120" s="356">
        <v>27.318170457385655</v>
      </c>
    </row>
    <row r="121" spans="1:6" x14ac:dyDescent="0.25">
      <c r="A121" s="40" t="s">
        <v>115</v>
      </c>
      <c r="B121" s="55">
        <v>13.148452059747989</v>
      </c>
      <c r="C121" s="55">
        <v>19.401407471280354</v>
      </c>
      <c r="D121" s="55">
        <v>24.491669216433479</v>
      </c>
      <c r="E121" s="55">
        <v>20.046730271758783</v>
      </c>
      <c r="F121" s="56">
        <v>22.911740980779392</v>
      </c>
    </row>
    <row r="122" spans="1:6" x14ac:dyDescent="0.25">
      <c r="A122" s="40" t="s">
        <v>116</v>
      </c>
      <c r="B122" s="55">
        <v>12.692634389030458</v>
      </c>
      <c r="C122" s="55">
        <v>18.966144885329449</v>
      </c>
      <c r="D122" s="55">
        <v>24.026210411357845</v>
      </c>
      <c r="E122" s="55">
        <v>19.912631962140516</v>
      </c>
      <c r="F122" s="56">
        <v>24.402378352141728</v>
      </c>
    </row>
    <row r="123" spans="1:6" x14ac:dyDescent="0.25">
      <c r="A123" s="40" t="s">
        <v>117</v>
      </c>
      <c r="B123" s="55">
        <v>22.985441870002049</v>
      </c>
      <c r="C123" s="55">
        <v>22.483083863030551</v>
      </c>
      <c r="D123" s="55">
        <v>22.196022144761123</v>
      </c>
      <c r="E123" s="55">
        <v>15.65511584990773</v>
      </c>
      <c r="F123" s="56">
        <v>16.680336272298543</v>
      </c>
    </row>
    <row r="124" spans="1:6" x14ac:dyDescent="0.25">
      <c r="A124" s="40" t="s">
        <v>118</v>
      </c>
      <c r="B124" s="55">
        <v>18.540145985401459</v>
      </c>
      <c r="C124" s="55">
        <v>20.037272868457833</v>
      </c>
      <c r="D124" s="55">
        <v>22.630843298648859</v>
      </c>
      <c r="E124" s="55">
        <v>17.685976083242739</v>
      </c>
      <c r="F124" s="56">
        <v>21.105761764249106</v>
      </c>
    </row>
    <row r="125" spans="1:6" x14ac:dyDescent="0.25">
      <c r="A125" s="40" t="s">
        <v>119</v>
      </c>
      <c r="B125" s="55">
        <v>24.633080628897936</v>
      </c>
      <c r="C125" s="55">
        <v>21.79108936774097</v>
      </c>
      <c r="D125" s="55">
        <v>21.514732793068678</v>
      </c>
      <c r="E125" s="55">
        <v>14.736527616984727</v>
      </c>
      <c r="F125" s="56">
        <v>17.32456959330769</v>
      </c>
    </row>
    <row r="126" spans="1:6" x14ac:dyDescent="0.25">
      <c r="A126" s="40" t="s">
        <v>120</v>
      </c>
      <c r="B126" s="55">
        <v>24.907830703436069</v>
      </c>
      <c r="C126" s="55">
        <v>21.973160300840583</v>
      </c>
      <c r="D126" s="55">
        <v>22.666273411001328</v>
      </c>
      <c r="E126" s="55">
        <v>14.643857838076979</v>
      </c>
      <c r="F126" s="56">
        <v>15.808877746645036</v>
      </c>
    </row>
    <row r="127" spans="1:6" x14ac:dyDescent="0.25">
      <c r="A127" s="40" t="s">
        <v>121</v>
      </c>
      <c r="B127" s="55">
        <v>24.13571829630224</v>
      </c>
      <c r="C127" s="55">
        <v>21.681238469559638</v>
      </c>
      <c r="D127" s="55">
        <v>22.202614903344831</v>
      </c>
      <c r="E127" s="55">
        <v>14.815111895403865</v>
      </c>
      <c r="F127" s="56">
        <v>17.165316435389428</v>
      </c>
    </row>
    <row r="128" spans="1:6" x14ac:dyDescent="0.25">
      <c r="A128" s="40" t="s">
        <v>122</v>
      </c>
      <c r="B128" s="55">
        <v>33.506586611703561</v>
      </c>
      <c r="C128" s="55">
        <v>23.534814947575946</v>
      </c>
      <c r="D128" s="55">
        <v>20.254951160498251</v>
      </c>
      <c r="E128" s="55">
        <v>11.954476207545479</v>
      </c>
      <c r="F128" s="56">
        <v>10.749171072676763</v>
      </c>
    </row>
    <row r="129" spans="1:6" x14ac:dyDescent="0.25">
      <c r="A129" s="40" t="s">
        <v>123</v>
      </c>
      <c r="B129" s="55">
        <v>29.485211339678642</v>
      </c>
      <c r="C129" s="55">
        <v>22.648654180738923</v>
      </c>
      <c r="D129" s="55">
        <v>21.57404564527684</v>
      </c>
      <c r="E129" s="55">
        <v>13.345614573738615</v>
      </c>
      <c r="F129" s="56">
        <v>12.946474260566983</v>
      </c>
    </row>
    <row r="130" spans="1:6" x14ac:dyDescent="0.25">
      <c r="A130" s="40" t="s">
        <v>124</v>
      </c>
      <c r="B130" s="55">
        <v>26.451331296377127</v>
      </c>
      <c r="C130" s="55">
        <v>23.701440419030991</v>
      </c>
      <c r="D130" s="55">
        <v>21.126145787865561</v>
      </c>
      <c r="E130" s="55">
        <v>14.927979048450457</v>
      </c>
      <c r="F130" s="56">
        <v>13.793103448275861</v>
      </c>
    </row>
    <row r="131" spans="1:6" x14ac:dyDescent="0.25">
      <c r="A131" s="40" t="s">
        <v>125</v>
      </c>
      <c r="B131" s="55">
        <v>46.266332362605702</v>
      </c>
      <c r="C131" s="55">
        <v>21.483188762400136</v>
      </c>
      <c r="D131" s="55">
        <v>16.657063211499228</v>
      </c>
      <c r="E131" s="55">
        <v>9.1149767181100412</v>
      </c>
      <c r="F131" s="56">
        <v>6.4784389453848918</v>
      </c>
    </row>
    <row r="132" spans="1:6" x14ac:dyDescent="0.25">
      <c r="A132" s="40" t="s">
        <v>126</v>
      </c>
      <c r="B132" s="55">
        <v>34.068283149086909</v>
      </c>
      <c r="C132" s="55">
        <v>23.517376168081597</v>
      </c>
      <c r="D132" s="55">
        <v>20.060465400354239</v>
      </c>
      <c r="E132" s="55">
        <v>11.95565870640689</v>
      </c>
      <c r="F132" s="56">
        <v>10.398216576070359</v>
      </c>
    </row>
    <row r="133" spans="1:6" x14ac:dyDescent="0.25">
      <c r="A133" s="40" t="s">
        <v>127</v>
      </c>
      <c r="B133" s="55">
        <v>32.061385317295723</v>
      </c>
      <c r="C133" s="55">
        <v>23.496474491912071</v>
      </c>
      <c r="D133" s="55">
        <v>19.576939029448361</v>
      </c>
      <c r="E133" s="55">
        <v>12.795520530900042</v>
      </c>
      <c r="F133" s="56">
        <v>12.069680630443798</v>
      </c>
    </row>
    <row r="134" spans="1:6" x14ac:dyDescent="0.25">
      <c r="A134" s="40" t="s">
        <v>128</v>
      </c>
      <c r="B134" s="55">
        <v>44.710539979231569</v>
      </c>
      <c r="C134" s="55">
        <v>24.00700934579439</v>
      </c>
      <c r="D134" s="55">
        <v>17.250778816199379</v>
      </c>
      <c r="E134" s="55">
        <v>8.0218068535825537</v>
      </c>
      <c r="F134" s="56">
        <v>6.0098650051921085</v>
      </c>
    </row>
    <row r="135" spans="1:6" x14ac:dyDescent="0.25">
      <c r="A135" s="40" t="s">
        <v>129</v>
      </c>
      <c r="B135" s="55">
        <v>42.703489857442136</v>
      </c>
      <c r="C135" s="55">
        <v>23.820959583056563</v>
      </c>
      <c r="D135" s="55">
        <v>17.462061213019265</v>
      </c>
      <c r="E135" s="55">
        <v>9.2739257064023306</v>
      </c>
      <c r="F135" s="56">
        <v>6.7395636400797096</v>
      </c>
    </row>
    <row r="136" spans="1:6" ht="15.75" thickBot="1" x14ac:dyDescent="0.3">
      <c r="A136" s="41" t="s">
        <v>130</v>
      </c>
      <c r="B136" s="59">
        <v>44.338374291115315</v>
      </c>
      <c r="C136" s="59">
        <v>24.85822306238185</v>
      </c>
      <c r="D136" s="59">
        <v>17.258979206049148</v>
      </c>
      <c r="E136" s="59">
        <v>8.2041587901701316</v>
      </c>
      <c r="F136" s="60">
        <v>5.3402646502835545</v>
      </c>
    </row>
    <row r="137" spans="1:6" ht="15.75" thickBot="1" x14ac:dyDescent="0.3"/>
    <row r="138" spans="1:6" x14ac:dyDescent="0.25">
      <c r="A138" s="348" t="s">
        <v>136</v>
      </c>
      <c r="B138" s="346" t="s">
        <v>180</v>
      </c>
      <c r="C138" s="346" t="s">
        <v>181</v>
      </c>
      <c r="D138" s="346" t="s">
        <v>182</v>
      </c>
      <c r="E138" s="346" t="s">
        <v>183</v>
      </c>
      <c r="F138" s="248" t="s">
        <v>184</v>
      </c>
    </row>
    <row r="139" spans="1:6" x14ac:dyDescent="0.25">
      <c r="A139" s="40" t="s">
        <v>319</v>
      </c>
      <c r="B139" s="55">
        <v>16.412728498788024</v>
      </c>
      <c r="C139" s="55">
        <v>20.534363666186735</v>
      </c>
      <c r="D139" s="55">
        <v>23.683682953944853</v>
      </c>
      <c r="E139" s="55">
        <v>17.953671472051614</v>
      </c>
      <c r="F139" s="56">
        <v>21.415553409028778</v>
      </c>
    </row>
    <row r="140" spans="1:6" x14ac:dyDescent="0.25">
      <c r="A140" s="40" t="s">
        <v>320</v>
      </c>
      <c r="B140" s="55">
        <v>14.990147432397141</v>
      </c>
      <c r="C140" s="55">
        <v>19.43448636072268</v>
      </c>
      <c r="D140" s="55">
        <v>23.709076232758004</v>
      </c>
      <c r="E140" s="55">
        <v>19.220816219937799</v>
      </c>
      <c r="F140" s="56">
        <v>22.645473754184373</v>
      </c>
    </row>
    <row r="141" spans="1:6" x14ac:dyDescent="0.25">
      <c r="A141" s="40" t="s">
        <v>133</v>
      </c>
      <c r="B141" s="55">
        <v>28.954015508322211</v>
      </c>
      <c r="C141" s="55">
        <v>22.648106683138284</v>
      </c>
      <c r="D141" s="55">
        <v>21.075214259714762</v>
      </c>
      <c r="E141" s="55">
        <v>13.370688609214545</v>
      </c>
      <c r="F141" s="56">
        <v>13.951974939610196</v>
      </c>
    </row>
    <row r="142" spans="1:6" ht="15.75" thickBot="1" x14ac:dyDescent="0.3">
      <c r="A142" s="41" t="s">
        <v>139</v>
      </c>
      <c r="B142" s="59">
        <v>42.659252058554436</v>
      </c>
      <c r="C142" s="59">
        <v>23.996454711802379</v>
      </c>
      <c r="D142" s="59">
        <v>17.530592406221409</v>
      </c>
      <c r="E142" s="59">
        <v>9.0790827996340351</v>
      </c>
      <c r="F142" s="60">
        <v>6.73461802378774</v>
      </c>
    </row>
    <row r="143" spans="1:6" ht="15.75" thickBot="1" x14ac:dyDescent="0.3">
      <c r="A143" s="42"/>
      <c r="B143" s="35"/>
      <c r="C143" s="35"/>
      <c r="D143" s="35"/>
      <c r="E143" s="35"/>
      <c r="F143" s="35"/>
    </row>
    <row r="144" spans="1:6" ht="15.75" thickBot="1" x14ac:dyDescent="0.3">
      <c r="A144" s="232" t="s">
        <v>140</v>
      </c>
      <c r="B144" s="245">
        <v>28.273952037686524</v>
      </c>
      <c r="C144" s="245">
        <v>21.672555185995247</v>
      </c>
      <c r="D144" s="245">
        <v>20.963560203099991</v>
      </c>
      <c r="E144" s="245">
        <v>14.188743221731873</v>
      </c>
      <c r="F144" s="125">
        <v>14.901189351486366</v>
      </c>
    </row>
    <row r="145" spans="1:6" x14ac:dyDescent="0.25">
      <c r="A145" s="19" t="s">
        <v>321</v>
      </c>
      <c r="B145" s="241"/>
      <c r="C145" s="241"/>
      <c r="D145" s="241"/>
      <c r="E145" s="241"/>
      <c r="F145" s="24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1"/>
  <sheetViews>
    <sheetView zoomScaleNormal="100" workbookViewId="0">
      <pane ySplit="2" topLeftCell="A3" activePane="bottomLeft" state="frozen"/>
      <selection activeCell="A27" sqref="A27"/>
      <selection pane="bottomLeft"/>
    </sheetView>
  </sheetViews>
  <sheetFormatPr defaultColWidth="9.140625" defaultRowHeight="15" x14ac:dyDescent="0.25"/>
  <cols>
    <col min="1" max="1" width="28.7109375" style="18" customWidth="1"/>
    <col min="2" max="2" width="9.7109375" style="17" customWidth="1"/>
    <col min="3" max="16384" width="9.140625" style="17"/>
  </cols>
  <sheetData>
    <row r="1" spans="1:18" x14ac:dyDescent="0.25">
      <c r="A1" s="36" t="s">
        <v>267</v>
      </c>
    </row>
    <row r="2" spans="1:18" ht="15.75" thickBot="1" x14ac:dyDescent="0.3"/>
    <row r="3" spans="1:18" ht="20.100000000000001" customHeight="1" x14ac:dyDescent="0.25">
      <c r="A3" s="249" t="s">
        <v>109</v>
      </c>
      <c r="B3" s="247">
        <v>2003</v>
      </c>
      <c r="C3" s="247">
        <v>2004</v>
      </c>
      <c r="D3" s="247">
        <v>2005</v>
      </c>
      <c r="E3" s="247">
        <v>2006</v>
      </c>
      <c r="F3" s="247">
        <v>2007</v>
      </c>
      <c r="G3" s="247">
        <v>2008</v>
      </c>
      <c r="H3" s="247">
        <v>2009</v>
      </c>
      <c r="I3" s="247">
        <v>2010</v>
      </c>
      <c r="J3" s="247">
        <v>2011</v>
      </c>
      <c r="K3" s="247">
        <v>2012</v>
      </c>
      <c r="L3" s="247">
        <v>2013</v>
      </c>
      <c r="M3" s="247">
        <v>2014</v>
      </c>
      <c r="N3" s="247">
        <v>2015</v>
      </c>
      <c r="O3" s="247">
        <v>2016</v>
      </c>
      <c r="P3" s="247">
        <v>2017</v>
      </c>
      <c r="Q3" s="247">
        <v>2018</v>
      </c>
      <c r="R3" s="260">
        <v>2019</v>
      </c>
    </row>
    <row r="4" spans="1:18" x14ac:dyDescent="0.25">
      <c r="A4" s="39" t="s">
        <v>0</v>
      </c>
      <c r="B4" s="215">
        <v>39.4</v>
      </c>
      <c r="C4" s="215">
        <v>49.2</v>
      </c>
      <c r="D4" s="215">
        <v>41.3</v>
      </c>
      <c r="E4" s="215">
        <v>36.799999999999997</v>
      </c>
      <c r="F4" s="215">
        <v>44.4</v>
      </c>
      <c r="G4" s="215">
        <v>46.7</v>
      </c>
      <c r="H4" s="215">
        <v>50.8</v>
      </c>
      <c r="I4" s="215">
        <v>42.9</v>
      </c>
      <c r="J4" s="215">
        <v>34.9</v>
      </c>
      <c r="K4" s="215">
        <v>45.7</v>
      </c>
      <c r="L4" s="215">
        <v>43.8</v>
      </c>
      <c r="M4" s="215">
        <v>28.9</v>
      </c>
      <c r="N4" s="215">
        <v>35.6</v>
      </c>
      <c r="O4" s="215">
        <v>37.5</v>
      </c>
      <c r="P4" s="215">
        <v>38</v>
      </c>
      <c r="Q4" s="215">
        <v>40.5</v>
      </c>
      <c r="R4" s="216">
        <v>41.3</v>
      </c>
    </row>
    <row r="5" spans="1:18" x14ac:dyDescent="0.25">
      <c r="A5" s="40" t="s">
        <v>1</v>
      </c>
      <c r="B5" s="218">
        <v>8.1</v>
      </c>
      <c r="C5" s="218">
        <v>9.3000000000000007</v>
      </c>
      <c r="D5" s="218">
        <v>10.5</v>
      </c>
      <c r="E5" s="218">
        <v>33.700000000000003</v>
      </c>
      <c r="F5" s="218">
        <v>38.4</v>
      </c>
      <c r="G5" s="218">
        <v>37.200000000000003</v>
      </c>
      <c r="H5" s="218">
        <v>36</v>
      </c>
      <c r="I5" s="218">
        <v>14</v>
      </c>
      <c r="J5" s="218">
        <v>17.399999999999999</v>
      </c>
      <c r="K5" s="218">
        <v>19.8</v>
      </c>
      <c r="L5" s="218">
        <v>26.7</v>
      </c>
      <c r="M5" s="218">
        <v>24.4</v>
      </c>
      <c r="N5" s="218">
        <v>22.1</v>
      </c>
      <c r="O5" s="218">
        <v>20.9</v>
      </c>
      <c r="P5" s="218">
        <v>44.2</v>
      </c>
      <c r="Q5" s="218">
        <v>43.4</v>
      </c>
      <c r="R5" s="219">
        <v>42.7</v>
      </c>
    </row>
    <row r="6" spans="1:18" x14ac:dyDescent="0.25">
      <c r="A6" s="40" t="s">
        <v>2</v>
      </c>
      <c r="B6" s="218">
        <v>30.7</v>
      </c>
      <c r="C6" s="218">
        <v>19.3</v>
      </c>
      <c r="D6" s="218">
        <v>20.5</v>
      </c>
      <c r="E6" s="218">
        <v>26.1</v>
      </c>
      <c r="F6" s="218">
        <v>25</v>
      </c>
      <c r="G6" s="218">
        <v>28.4</v>
      </c>
      <c r="H6" s="218">
        <v>33</v>
      </c>
      <c r="I6" s="218">
        <v>72.7</v>
      </c>
      <c r="J6" s="218">
        <v>70.5</v>
      </c>
      <c r="K6" s="218">
        <v>40.9</v>
      </c>
      <c r="L6" s="218">
        <v>42</v>
      </c>
      <c r="M6" s="218">
        <v>35.200000000000003</v>
      </c>
      <c r="N6" s="218">
        <v>44.3</v>
      </c>
      <c r="O6" s="218">
        <v>40.9</v>
      </c>
      <c r="P6" s="218">
        <v>43.2</v>
      </c>
      <c r="Q6" s="218">
        <v>46.6</v>
      </c>
      <c r="R6" s="219">
        <v>44.8</v>
      </c>
    </row>
    <row r="7" spans="1:18" x14ac:dyDescent="0.25">
      <c r="A7" s="40" t="s">
        <v>3</v>
      </c>
      <c r="B7" s="218">
        <v>26.4</v>
      </c>
      <c r="C7" s="218">
        <v>26.8</v>
      </c>
      <c r="D7" s="218">
        <v>26.8</v>
      </c>
      <c r="E7" s="218">
        <v>27.2</v>
      </c>
      <c r="F7" s="218">
        <v>38</v>
      </c>
      <c r="G7" s="218">
        <v>39.200000000000003</v>
      </c>
      <c r="H7" s="218">
        <v>38</v>
      </c>
      <c r="I7" s="218">
        <v>38.4</v>
      </c>
      <c r="J7" s="218">
        <v>11.6</v>
      </c>
      <c r="K7" s="218">
        <v>11.2</v>
      </c>
      <c r="L7" s="218">
        <v>12</v>
      </c>
      <c r="M7" s="218">
        <v>9.6</v>
      </c>
      <c r="N7" s="218">
        <v>9.6</v>
      </c>
      <c r="O7" s="218">
        <v>10.4</v>
      </c>
      <c r="P7" s="218">
        <v>12.8</v>
      </c>
      <c r="Q7" s="218">
        <v>16</v>
      </c>
      <c r="R7" s="219">
        <v>17.399999999999999</v>
      </c>
    </row>
    <row r="8" spans="1:18" x14ac:dyDescent="0.25">
      <c r="A8" s="40" t="s">
        <v>4</v>
      </c>
      <c r="B8" s="218">
        <v>9.3000000000000007</v>
      </c>
      <c r="C8" s="218">
        <v>1.7</v>
      </c>
      <c r="D8" s="218">
        <v>2.5</v>
      </c>
      <c r="E8" s="218">
        <v>5.0999999999999996</v>
      </c>
      <c r="F8" s="218">
        <v>3.4</v>
      </c>
      <c r="G8" s="218">
        <v>7.6</v>
      </c>
      <c r="H8" s="218">
        <v>8.5</v>
      </c>
      <c r="I8" s="218">
        <v>17.8</v>
      </c>
      <c r="J8" s="218">
        <v>10.199999999999999</v>
      </c>
      <c r="K8" s="218">
        <v>15.3</v>
      </c>
      <c r="L8" s="218">
        <v>15.3</v>
      </c>
      <c r="M8" s="218">
        <v>11</v>
      </c>
      <c r="N8" s="218">
        <v>41.5</v>
      </c>
      <c r="O8" s="218">
        <v>40.700000000000003</v>
      </c>
      <c r="P8" s="218">
        <v>41.5</v>
      </c>
      <c r="Q8" s="218">
        <v>44.1</v>
      </c>
      <c r="R8" s="219">
        <v>42.4</v>
      </c>
    </row>
    <row r="9" spans="1:18" x14ac:dyDescent="0.25">
      <c r="A9" s="40" t="s">
        <v>5</v>
      </c>
      <c r="B9" s="218">
        <v>21.1</v>
      </c>
      <c r="C9" s="218">
        <v>18.899999999999999</v>
      </c>
      <c r="D9" s="218">
        <v>20.5</v>
      </c>
      <c r="E9" s="218">
        <v>29.5</v>
      </c>
      <c r="F9" s="218">
        <v>26.8</v>
      </c>
      <c r="G9" s="218">
        <v>28.4</v>
      </c>
      <c r="H9" s="218">
        <v>27.4</v>
      </c>
      <c r="I9" s="218">
        <v>10.5</v>
      </c>
      <c r="J9" s="218">
        <v>12.6</v>
      </c>
      <c r="K9" s="218">
        <v>20.5</v>
      </c>
      <c r="L9" s="218">
        <v>21.6</v>
      </c>
      <c r="M9" s="218">
        <v>13.7</v>
      </c>
      <c r="N9" s="218">
        <v>18.399999999999999</v>
      </c>
      <c r="O9" s="218">
        <v>20.5</v>
      </c>
      <c r="P9" s="218">
        <v>23.7</v>
      </c>
      <c r="Q9" s="218">
        <v>23.4</v>
      </c>
      <c r="R9" s="219">
        <v>24.6</v>
      </c>
    </row>
    <row r="10" spans="1:18" x14ac:dyDescent="0.25">
      <c r="A10" s="40" t="s">
        <v>6</v>
      </c>
      <c r="B10" s="218">
        <v>59.8</v>
      </c>
      <c r="C10" s="218">
        <v>53.7</v>
      </c>
      <c r="D10" s="218">
        <v>61</v>
      </c>
      <c r="E10" s="218">
        <v>65.900000000000006</v>
      </c>
      <c r="F10" s="218">
        <v>68.3</v>
      </c>
      <c r="G10" s="218">
        <v>63.4</v>
      </c>
      <c r="H10" s="218">
        <v>64.599999999999994</v>
      </c>
      <c r="I10" s="218">
        <v>63.4</v>
      </c>
      <c r="J10" s="218">
        <v>52.4</v>
      </c>
      <c r="K10" s="218">
        <v>54.9</v>
      </c>
      <c r="L10" s="218">
        <v>70.7</v>
      </c>
      <c r="M10" s="218">
        <v>67.099999999999994</v>
      </c>
      <c r="N10" s="218">
        <v>70.7</v>
      </c>
      <c r="O10" s="218">
        <v>72.2</v>
      </c>
      <c r="P10" s="218">
        <v>70.5</v>
      </c>
      <c r="Q10" s="218">
        <v>73.099999999999994</v>
      </c>
      <c r="R10" s="219">
        <v>71.599999999999994</v>
      </c>
    </row>
    <row r="11" spans="1:18" x14ac:dyDescent="0.25">
      <c r="A11" s="40" t="s">
        <v>7</v>
      </c>
      <c r="B11" s="218">
        <v>37.700000000000003</v>
      </c>
      <c r="C11" s="218">
        <v>36.4</v>
      </c>
      <c r="D11" s="218">
        <v>37.700000000000003</v>
      </c>
      <c r="E11" s="218">
        <v>39</v>
      </c>
      <c r="F11" s="218">
        <v>39</v>
      </c>
      <c r="G11" s="218">
        <v>39</v>
      </c>
      <c r="H11" s="218">
        <v>13</v>
      </c>
      <c r="I11" s="218">
        <v>14.3</v>
      </c>
      <c r="J11" s="218">
        <v>13</v>
      </c>
      <c r="K11" s="218">
        <v>16.899999999999999</v>
      </c>
      <c r="L11" s="218">
        <v>22.1</v>
      </c>
      <c r="M11" s="218">
        <v>14.3</v>
      </c>
      <c r="N11" s="218">
        <v>15.6</v>
      </c>
      <c r="O11" s="218">
        <v>17.100000000000001</v>
      </c>
      <c r="P11" s="218">
        <v>22.4</v>
      </c>
      <c r="Q11" s="218">
        <v>22.4</v>
      </c>
      <c r="R11" s="219">
        <v>24.3</v>
      </c>
    </row>
    <row r="12" spans="1:18" x14ac:dyDescent="0.25">
      <c r="A12" s="40" t="s">
        <v>242</v>
      </c>
      <c r="B12" s="218">
        <v>66.2</v>
      </c>
      <c r="C12" s="218">
        <v>100</v>
      </c>
      <c r="D12" s="218">
        <v>100</v>
      </c>
      <c r="E12" s="218">
        <v>67.599999999999994</v>
      </c>
      <c r="F12" s="218">
        <v>70.3</v>
      </c>
      <c r="G12" s="218">
        <v>78.400000000000006</v>
      </c>
      <c r="H12" s="218">
        <v>85.1</v>
      </c>
      <c r="I12" s="218">
        <v>94.6</v>
      </c>
      <c r="J12" s="218">
        <v>89.2</v>
      </c>
      <c r="K12" s="218">
        <v>85.1</v>
      </c>
      <c r="L12" s="218">
        <v>93.2</v>
      </c>
      <c r="M12" s="218">
        <v>90.5</v>
      </c>
      <c r="N12" s="218">
        <v>90.5</v>
      </c>
      <c r="O12" s="218">
        <v>100</v>
      </c>
      <c r="P12" s="218">
        <v>100</v>
      </c>
      <c r="Q12" s="218">
        <v>100</v>
      </c>
      <c r="R12" s="219">
        <v>100</v>
      </c>
    </row>
    <row r="13" spans="1:18" x14ac:dyDescent="0.25">
      <c r="A13" s="40" t="s">
        <v>8</v>
      </c>
      <c r="B13" s="218">
        <v>53.9</v>
      </c>
      <c r="C13" s="218">
        <v>100</v>
      </c>
      <c r="D13" s="218">
        <v>70.2</v>
      </c>
      <c r="E13" s="218">
        <v>75.2</v>
      </c>
      <c r="F13" s="218">
        <v>76.599999999999994</v>
      </c>
      <c r="G13" s="218">
        <v>68.099999999999994</v>
      </c>
      <c r="H13" s="218">
        <v>77.3</v>
      </c>
      <c r="I13" s="218">
        <v>75.900000000000006</v>
      </c>
      <c r="J13" s="218">
        <v>87.9</v>
      </c>
      <c r="K13" s="218">
        <v>82.3</v>
      </c>
      <c r="L13" s="218">
        <v>79.400000000000006</v>
      </c>
      <c r="M13" s="218">
        <v>72.7</v>
      </c>
      <c r="N13" s="218">
        <v>89.2</v>
      </c>
      <c r="O13" s="218">
        <v>84.9</v>
      </c>
      <c r="P13" s="218">
        <v>67.599999999999994</v>
      </c>
      <c r="Q13" s="218">
        <v>69.8</v>
      </c>
      <c r="R13" s="219">
        <v>67.400000000000006</v>
      </c>
    </row>
    <row r="14" spans="1:18" x14ac:dyDescent="0.25">
      <c r="A14" s="40" t="s">
        <v>9</v>
      </c>
      <c r="B14" s="218">
        <v>35.200000000000003</v>
      </c>
      <c r="C14" s="218">
        <v>100</v>
      </c>
      <c r="D14" s="218">
        <v>69.099999999999994</v>
      </c>
      <c r="E14" s="218">
        <v>72.2</v>
      </c>
      <c r="F14" s="218">
        <v>76.5</v>
      </c>
      <c r="G14" s="218">
        <v>77.2</v>
      </c>
      <c r="H14" s="218">
        <v>86.4</v>
      </c>
      <c r="I14" s="218">
        <v>88.9</v>
      </c>
      <c r="J14" s="218">
        <v>88.3</v>
      </c>
      <c r="K14" s="218">
        <v>91.9</v>
      </c>
      <c r="L14" s="218">
        <v>91.3</v>
      </c>
      <c r="M14" s="218">
        <v>86.4</v>
      </c>
      <c r="N14" s="218">
        <v>98.1</v>
      </c>
      <c r="O14" s="218">
        <v>76.599999999999994</v>
      </c>
      <c r="P14" s="218">
        <v>77.5</v>
      </c>
      <c r="Q14" s="218">
        <v>77.900000000000006</v>
      </c>
      <c r="R14" s="219">
        <v>76.400000000000006</v>
      </c>
    </row>
    <row r="15" spans="1:18" x14ac:dyDescent="0.25">
      <c r="A15" s="40" t="s">
        <v>10</v>
      </c>
      <c r="B15" s="218">
        <v>11.5</v>
      </c>
      <c r="C15" s="218">
        <v>7.7</v>
      </c>
      <c r="D15" s="218">
        <v>47.4</v>
      </c>
      <c r="E15" s="218">
        <v>70.5</v>
      </c>
      <c r="F15" s="218">
        <v>87.2</v>
      </c>
      <c r="G15" s="218">
        <v>94.9</v>
      </c>
      <c r="H15" s="218">
        <v>100</v>
      </c>
      <c r="I15" s="218">
        <v>100</v>
      </c>
      <c r="J15" s="218">
        <v>85.9</v>
      </c>
      <c r="K15" s="218">
        <v>85.9</v>
      </c>
      <c r="L15" s="218">
        <v>85.9</v>
      </c>
      <c r="M15" s="218">
        <v>85.9</v>
      </c>
      <c r="N15" s="218">
        <v>100</v>
      </c>
      <c r="O15" s="218">
        <v>88.3</v>
      </c>
      <c r="P15" s="218">
        <v>87</v>
      </c>
      <c r="Q15" s="218">
        <v>87</v>
      </c>
      <c r="R15" s="219">
        <v>87</v>
      </c>
    </row>
    <row r="16" spans="1:18" x14ac:dyDescent="0.25">
      <c r="A16" s="40" t="s">
        <v>11</v>
      </c>
      <c r="B16" s="218">
        <v>97.3</v>
      </c>
      <c r="C16" s="218">
        <v>97.4</v>
      </c>
      <c r="D16" s="218">
        <v>94.2</v>
      </c>
      <c r="E16" s="218">
        <v>91</v>
      </c>
      <c r="F16" s="218">
        <v>91</v>
      </c>
      <c r="G16" s="218">
        <v>84.7</v>
      </c>
      <c r="H16" s="218">
        <v>94.2</v>
      </c>
      <c r="I16" s="218">
        <v>93.3</v>
      </c>
      <c r="J16" s="218">
        <v>98.5</v>
      </c>
      <c r="K16" s="218">
        <v>97</v>
      </c>
      <c r="L16" s="218">
        <v>97.8</v>
      </c>
      <c r="M16" s="218">
        <v>94</v>
      </c>
      <c r="N16" s="218">
        <v>91</v>
      </c>
      <c r="O16" s="218">
        <v>88.1</v>
      </c>
      <c r="P16" s="218">
        <v>90.3</v>
      </c>
      <c r="Q16" s="218">
        <v>92.5</v>
      </c>
      <c r="R16" s="219">
        <v>94</v>
      </c>
    </row>
    <row r="17" spans="1:18" x14ac:dyDescent="0.25">
      <c r="A17" s="40" t="s">
        <v>12</v>
      </c>
      <c r="B17" s="218">
        <v>33.6</v>
      </c>
      <c r="C17" s="218">
        <v>44.3</v>
      </c>
      <c r="D17" s="218">
        <v>39.799999999999997</v>
      </c>
      <c r="E17" s="218">
        <v>52</v>
      </c>
      <c r="F17" s="218">
        <v>77</v>
      </c>
      <c r="G17" s="218">
        <v>59</v>
      </c>
      <c r="H17" s="218">
        <v>87.3</v>
      </c>
      <c r="I17" s="218">
        <v>89.8</v>
      </c>
      <c r="J17" s="218">
        <v>93.4</v>
      </c>
      <c r="K17" s="218">
        <v>100</v>
      </c>
      <c r="L17" s="218">
        <v>87.3</v>
      </c>
      <c r="M17" s="218">
        <v>100</v>
      </c>
      <c r="N17" s="218">
        <v>95.5</v>
      </c>
      <c r="O17" s="218">
        <v>86.4</v>
      </c>
      <c r="P17" s="218">
        <v>93</v>
      </c>
      <c r="Q17" s="218">
        <v>92.2</v>
      </c>
      <c r="R17" s="219">
        <v>92.6</v>
      </c>
    </row>
    <row r="18" spans="1:18" x14ac:dyDescent="0.25">
      <c r="A18" s="40" t="s">
        <v>13</v>
      </c>
      <c r="B18" s="218">
        <v>38.299999999999997</v>
      </c>
      <c r="C18" s="218">
        <v>32</v>
      </c>
      <c r="D18" s="218">
        <v>37.4</v>
      </c>
      <c r="E18" s="218">
        <v>37.9</v>
      </c>
      <c r="F18" s="218">
        <v>39.299999999999997</v>
      </c>
      <c r="G18" s="218">
        <v>66.5</v>
      </c>
      <c r="H18" s="218">
        <v>76.2</v>
      </c>
      <c r="I18" s="218">
        <v>79.099999999999994</v>
      </c>
      <c r="J18" s="218">
        <v>82</v>
      </c>
      <c r="K18" s="218">
        <v>100</v>
      </c>
      <c r="L18" s="218">
        <v>100</v>
      </c>
      <c r="M18" s="218">
        <v>98.1</v>
      </c>
      <c r="N18" s="218">
        <v>95.1</v>
      </c>
      <c r="O18" s="218">
        <v>93.7</v>
      </c>
      <c r="P18" s="218">
        <v>94.6</v>
      </c>
      <c r="Q18" s="218">
        <v>94.6</v>
      </c>
      <c r="R18" s="219">
        <v>91.7</v>
      </c>
    </row>
    <row r="19" spans="1:18" x14ac:dyDescent="0.25">
      <c r="A19" s="40" t="s">
        <v>14</v>
      </c>
      <c r="B19" s="218">
        <v>18.899999999999999</v>
      </c>
      <c r="C19" s="218">
        <v>23.7</v>
      </c>
      <c r="D19" s="218">
        <v>22.6</v>
      </c>
      <c r="E19" s="218">
        <v>24.2</v>
      </c>
      <c r="F19" s="218">
        <v>26.3</v>
      </c>
      <c r="G19" s="218">
        <v>26.8</v>
      </c>
      <c r="H19" s="218">
        <v>37.4</v>
      </c>
      <c r="I19" s="218">
        <v>41.6</v>
      </c>
      <c r="J19" s="218">
        <v>51.6</v>
      </c>
      <c r="K19" s="218">
        <v>72.599999999999994</v>
      </c>
      <c r="L19" s="218">
        <v>79.5</v>
      </c>
      <c r="M19" s="218">
        <v>84.7</v>
      </c>
      <c r="N19" s="218">
        <v>72.5</v>
      </c>
      <c r="O19" s="218">
        <v>66</v>
      </c>
      <c r="P19" s="218">
        <v>67.599999999999994</v>
      </c>
      <c r="Q19" s="218">
        <v>41</v>
      </c>
      <c r="R19" s="219">
        <v>43</v>
      </c>
    </row>
    <row r="20" spans="1:18" x14ac:dyDescent="0.25">
      <c r="A20" s="40" t="s">
        <v>15</v>
      </c>
      <c r="B20" s="218">
        <v>22.6</v>
      </c>
      <c r="C20" s="218">
        <v>31.3</v>
      </c>
      <c r="D20" s="218">
        <v>35.700000000000003</v>
      </c>
      <c r="E20" s="218">
        <v>33</v>
      </c>
      <c r="F20" s="218">
        <v>39.1</v>
      </c>
      <c r="G20" s="218">
        <v>40</v>
      </c>
      <c r="H20" s="218">
        <v>73</v>
      </c>
      <c r="I20" s="218">
        <v>73.900000000000006</v>
      </c>
      <c r="J20" s="218">
        <v>88.7</v>
      </c>
      <c r="K20" s="218">
        <v>100</v>
      </c>
      <c r="L20" s="218">
        <v>90.4</v>
      </c>
      <c r="M20" s="218">
        <v>100</v>
      </c>
      <c r="N20" s="218">
        <v>73.900000000000006</v>
      </c>
      <c r="O20" s="218">
        <v>72.2</v>
      </c>
      <c r="P20" s="218">
        <v>75.7</v>
      </c>
      <c r="Q20" s="218">
        <v>97.4</v>
      </c>
      <c r="R20" s="219">
        <v>97.3</v>
      </c>
    </row>
    <row r="21" spans="1:18" x14ac:dyDescent="0.25">
      <c r="A21" s="40" t="s">
        <v>16</v>
      </c>
      <c r="B21" s="218">
        <v>91.4</v>
      </c>
      <c r="C21" s="218">
        <v>80</v>
      </c>
      <c r="D21" s="218">
        <v>81.400000000000006</v>
      </c>
      <c r="E21" s="218">
        <v>75.7</v>
      </c>
      <c r="F21" s="218">
        <v>78.599999999999994</v>
      </c>
      <c r="G21" s="218">
        <v>100</v>
      </c>
      <c r="H21" s="218">
        <v>100</v>
      </c>
      <c r="I21" s="218">
        <v>100</v>
      </c>
      <c r="J21" s="218">
        <v>78.599999999999994</v>
      </c>
      <c r="K21" s="218">
        <v>87.1</v>
      </c>
      <c r="L21" s="218">
        <v>88.6</v>
      </c>
      <c r="M21" s="218">
        <v>87</v>
      </c>
      <c r="N21" s="218">
        <v>87</v>
      </c>
      <c r="O21" s="218">
        <v>85.5</v>
      </c>
      <c r="P21" s="218">
        <v>85.3</v>
      </c>
      <c r="Q21" s="218">
        <v>86.4</v>
      </c>
      <c r="R21" s="219">
        <v>85.9</v>
      </c>
    </row>
    <row r="22" spans="1:18" x14ac:dyDescent="0.25">
      <c r="A22" s="40" t="s">
        <v>17</v>
      </c>
      <c r="B22" s="218">
        <v>31.1</v>
      </c>
      <c r="C22" s="218">
        <v>35.6</v>
      </c>
      <c r="D22" s="218">
        <v>46.7</v>
      </c>
      <c r="E22" s="218">
        <v>50</v>
      </c>
      <c r="F22" s="218">
        <v>52.2</v>
      </c>
      <c r="G22" s="218">
        <v>36.700000000000003</v>
      </c>
      <c r="H22" s="218">
        <v>58.9</v>
      </c>
      <c r="I22" s="218">
        <v>56.7</v>
      </c>
      <c r="J22" s="218">
        <v>53.3</v>
      </c>
      <c r="K22" s="218">
        <v>78.900000000000006</v>
      </c>
      <c r="L22" s="218">
        <v>100</v>
      </c>
      <c r="M22" s="218">
        <v>74.2</v>
      </c>
      <c r="N22" s="218">
        <v>78.400000000000006</v>
      </c>
      <c r="O22" s="218">
        <v>75</v>
      </c>
      <c r="P22" s="218">
        <v>77.3</v>
      </c>
      <c r="Q22" s="218">
        <v>83.5</v>
      </c>
      <c r="R22" s="219">
        <v>82.4</v>
      </c>
    </row>
    <row r="23" spans="1:18" x14ac:dyDescent="0.25">
      <c r="A23" s="40" t="s">
        <v>18</v>
      </c>
      <c r="B23" s="218">
        <v>29.5</v>
      </c>
      <c r="C23" s="218">
        <v>31.1</v>
      </c>
      <c r="D23" s="218">
        <v>100</v>
      </c>
      <c r="E23" s="218">
        <v>100</v>
      </c>
      <c r="F23" s="218">
        <v>55.7</v>
      </c>
      <c r="G23" s="218">
        <v>49.2</v>
      </c>
      <c r="H23" s="218">
        <v>65.599999999999994</v>
      </c>
      <c r="I23" s="218">
        <v>60.7</v>
      </c>
      <c r="J23" s="218">
        <v>63.9</v>
      </c>
      <c r="K23" s="218">
        <v>70.5</v>
      </c>
      <c r="L23" s="218">
        <v>67.2</v>
      </c>
      <c r="M23" s="218">
        <v>67.2</v>
      </c>
      <c r="N23" s="218">
        <v>55.7</v>
      </c>
      <c r="O23" s="218">
        <v>59</v>
      </c>
      <c r="P23" s="218">
        <v>62.3</v>
      </c>
      <c r="Q23" s="218">
        <v>56.7</v>
      </c>
      <c r="R23" s="219">
        <v>65</v>
      </c>
    </row>
    <row r="24" spans="1:18" x14ac:dyDescent="0.25">
      <c r="A24" s="40" t="s">
        <v>19</v>
      </c>
      <c r="B24" s="218" t="s">
        <v>111</v>
      </c>
      <c r="C24" s="218" t="s">
        <v>111</v>
      </c>
      <c r="D24" s="218" t="s">
        <v>111</v>
      </c>
      <c r="E24" s="218" t="s">
        <v>111</v>
      </c>
      <c r="F24" s="218" t="s">
        <v>111</v>
      </c>
      <c r="G24" s="218" t="s">
        <v>111</v>
      </c>
      <c r="H24" s="218" t="s">
        <v>111</v>
      </c>
      <c r="I24" s="218">
        <v>87.3</v>
      </c>
      <c r="J24" s="218">
        <v>94.5</v>
      </c>
      <c r="K24" s="218">
        <v>94.5</v>
      </c>
      <c r="L24" s="218">
        <v>96.4</v>
      </c>
      <c r="M24" s="218">
        <v>92.7</v>
      </c>
      <c r="N24" s="218">
        <v>94.5</v>
      </c>
      <c r="O24" s="218">
        <v>78.2</v>
      </c>
      <c r="P24" s="218">
        <v>81.8</v>
      </c>
      <c r="Q24" s="218">
        <v>85.5</v>
      </c>
      <c r="R24" s="219">
        <v>87.3</v>
      </c>
    </row>
    <row r="25" spans="1:18" x14ac:dyDescent="0.25">
      <c r="A25" s="40" t="s">
        <v>243</v>
      </c>
      <c r="B25" s="218" t="s">
        <v>111</v>
      </c>
      <c r="C25" s="218" t="s">
        <v>111</v>
      </c>
      <c r="D25" s="218" t="s">
        <v>111</v>
      </c>
      <c r="E25" s="218" t="s">
        <v>111</v>
      </c>
      <c r="F25" s="218" t="s">
        <v>111</v>
      </c>
      <c r="G25" s="218" t="s">
        <v>111</v>
      </c>
      <c r="H25" s="218" t="s">
        <v>111</v>
      </c>
      <c r="I25" s="218" t="s">
        <v>111</v>
      </c>
      <c r="J25" s="218" t="s">
        <v>111</v>
      </c>
      <c r="K25" s="218" t="s">
        <v>111</v>
      </c>
      <c r="L25" s="218" t="s">
        <v>111</v>
      </c>
      <c r="M25" s="218" t="s">
        <v>111</v>
      </c>
      <c r="N25" s="218" t="s">
        <v>111</v>
      </c>
      <c r="O25" s="218" t="s">
        <v>111</v>
      </c>
      <c r="P25" s="218" t="s">
        <v>111</v>
      </c>
      <c r="Q25" s="218" t="s">
        <v>111</v>
      </c>
      <c r="R25" s="219" t="s">
        <v>111</v>
      </c>
    </row>
    <row r="26" spans="1:18" x14ac:dyDescent="0.25">
      <c r="A26" s="40" t="s">
        <v>20</v>
      </c>
      <c r="B26" s="218">
        <v>10.3</v>
      </c>
      <c r="C26" s="218">
        <v>9.9</v>
      </c>
      <c r="D26" s="218">
        <v>63.2</v>
      </c>
      <c r="E26" s="218">
        <v>34.5</v>
      </c>
      <c r="F26" s="218">
        <v>51.1</v>
      </c>
      <c r="G26" s="218">
        <v>75.3</v>
      </c>
      <c r="H26" s="218">
        <v>83.9</v>
      </c>
      <c r="I26" s="218">
        <v>83.9</v>
      </c>
      <c r="J26" s="218">
        <v>87.6</v>
      </c>
      <c r="K26" s="218">
        <v>78.3</v>
      </c>
      <c r="L26" s="218">
        <v>84.8</v>
      </c>
      <c r="M26" s="218">
        <v>84.8</v>
      </c>
      <c r="N26" s="218">
        <v>86.7</v>
      </c>
      <c r="O26" s="218">
        <v>90.4</v>
      </c>
      <c r="P26" s="218">
        <v>89.3</v>
      </c>
      <c r="Q26" s="218">
        <v>93.2</v>
      </c>
      <c r="R26" s="219">
        <v>93.1</v>
      </c>
    </row>
    <row r="27" spans="1:18" x14ac:dyDescent="0.25">
      <c r="A27" s="40" t="s">
        <v>21</v>
      </c>
      <c r="B27" s="218">
        <v>35.700000000000003</v>
      </c>
      <c r="C27" s="218">
        <v>46.9</v>
      </c>
      <c r="D27" s="218">
        <v>60.2</v>
      </c>
      <c r="E27" s="218">
        <v>50</v>
      </c>
      <c r="F27" s="218">
        <v>59.2</v>
      </c>
      <c r="G27" s="218">
        <v>70.400000000000006</v>
      </c>
      <c r="H27" s="218">
        <v>78.599999999999994</v>
      </c>
      <c r="I27" s="218">
        <v>76.5</v>
      </c>
      <c r="J27" s="218">
        <v>71.400000000000006</v>
      </c>
      <c r="K27" s="218">
        <v>68.400000000000006</v>
      </c>
      <c r="L27" s="218">
        <v>69.400000000000006</v>
      </c>
      <c r="M27" s="218">
        <v>62.2</v>
      </c>
      <c r="N27" s="218">
        <v>63.3</v>
      </c>
      <c r="O27" s="218">
        <v>63.3</v>
      </c>
      <c r="P27" s="218">
        <v>100</v>
      </c>
      <c r="Q27" s="218">
        <v>70.400000000000006</v>
      </c>
      <c r="R27" s="219">
        <v>69.400000000000006</v>
      </c>
    </row>
    <row r="28" spans="1:18" x14ac:dyDescent="0.25">
      <c r="A28" s="40" t="s">
        <v>22</v>
      </c>
      <c r="B28" s="218">
        <v>57</v>
      </c>
      <c r="C28" s="218">
        <v>53.7</v>
      </c>
      <c r="D28" s="218">
        <v>43</v>
      </c>
      <c r="E28" s="218">
        <v>47.1</v>
      </c>
      <c r="F28" s="218">
        <v>77.7</v>
      </c>
      <c r="G28" s="218">
        <v>66.099999999999994</v>
      </c>
      <c r="H28" s="218">
        <v>79.3</v>
      </c>
      <c r="I28" s="218">
        <v>80.2</v>
      </c>
      <c r="J28" s="218">
        <v>78.5</v>
      </c>
      <c r="K28" s="218">
        <v>81</v>
      </c>
      <c r="L28" s="218">
        <v>80.2</v>
      </c>
      <c r="M28" s="218">
        <v>81.8</v>
      </c>
      <c r="N28" s="218">
        <v>71.099999999999994</v>
      </c>
      <c r="O28" s="218">
        <v>72.7</v>
      </c>
      <c r="P28" s="218">
        <v>82.5</v>
      </c>
      <c r="Q28" s="218">
        <v>68.099999999999994</v>
      </c>
      <c r="R28" s="219">
        <v>71.900000000000006</v>
      </c>
    </row>
    <row r="29" spans="1:18" x14ac:dyDescent="0.25">
      <c r="A29" s="40" t="s">
        <v>23</v>
      </c>
      <c r="B29" s="218">
        <v>11.6</v>
      </c>
      <c r="C29" s="218">
        <v>15.9</v>
      </c>
      <c r="D29" s="218">
        <v>13</v>
      </c>
      <c r="E29" s="218">
        <v>18.8</v>
      </c>
      <c r="F29" s="218">
        <v>23.2</v>
      </c>
      <c r="G29" s="218">
        <v>33.299999999999997</v>
      </c>
      <c r="H29" s="218">
        <v>36.200000000000003</v>
      </c>
      <c r="I29" s="218">
        <v>33.299999999999997</v>
      </c>
      <c r="J29" s="218">
        <v>84.1</v>
      </c>
      <c r="K29" s="218">
        <v>85.5</v>
      </c>
      <c r="L29" s="218">
        <v>82.6</v>
      </c>
      <c r="M29" s="218">
        <v>86.6</v>
      </c>
      <c r="N29" s="218">
        <v>83.6</v>
      </c>
      <c r="O29" s="218">
        <v>81.3</v>
      </c>
      <c r="P29" s="218">
        <v>100</v>
      </c>
      <c r="Q29" s="218">
        <v>82.5</v>
      </c>
      <c r="R29" s="219">
        <v>85.2</v>
      </c>
    </row>
    <row r="30" spans="1:18" x14ac:dyDescent="0.25">
      <c r="A30" s="40" t="s">
        <v>24</v>
      </c>
      <c r="B30" s="218">
        <v>37.9</v>
      </c>
      <c r="C30" s="218">
        <v>36.799999999999997</v>
      </c>
      <c r="D30" s="218">
        <v>44.2</v>
      </c>
      <c r="E30" s="218">
        <v>63.2</v>
      </c>
      <c r="F30" s="218">
        <v>100</v>
      </c>
      <c r="G30" s="218">
        <v>81.099999999999994</v>
      </c>
      <c r="H30" s="218">
        <v>91.6</v>
      </c>
      <c r="I30" s="218">
        <v>87.4</v>
      </c>
      <c r="J30" s="218">
        <v>84.2</v>
      </c>
      <c r="K30" s="218">
        <v>87.4</v>
      </c>
      <c r="L30" s="218">
        <v>87.4</v>
      </c>
      <c r="M30" s="218">
        <v>88.4</v>
      </c>
      <c r="N30" s="218">
        <v>89.5</v>
      </c>
      <c r="O30" s="218">
        <v>71.599999999999994</v>
      </c>
      <c r="P30" s="218">
        <v>60</v>
      </c>
      <c r="Q30" s="218">
        <v>57.9</v>
      </c>
      <c r="R30" s="219">
        <v>58.5</v>
      </c>
    </row>
    <row r="31" spans="1:18" x14ac:dyDescent="0.25">
      <c r="A31" s="40" t="s">
        <v>25</v>
      </c>
      <c r="B31" s="218">
        <v>59.1</v>
      </c>
      <c r="C31" s="218">
        <v>56.8</v>
      </c>
      <c r="D31" s="218">
        <v>63.6</v>
      </c>
      <c r="E31" s="218">
        <v>63.6</v>
      </c>
      <c r="F31" s="218">
        <v>68.2</v>
      </c>
      <c r="G31" s="218">
        <v>72.7</v>
      </c>
      <c r="H31" s="218">
        <v>79.5</v>
      </c>
      <c r="I31" s="218">
        <v>79.5</v>
      </c>
      <c r="J31" s="218">
        <v>77.3</v>
      </c>
      <c r="K31" s="218">
        <v>72.7</v>
      </c>
      <c r="L31" s="218">
        <v>68.2</v>
      </c>
      <c r="M31" s="218">
        <v>68.2</v>
      </c>
      <c r="N31" s="218">
        <v>68.2</v>
      </c>
      <c r="O31" s="218">
        <v>75</v>
      </c>
      <c r="P31" s="218">
        <v>70.5</v>
      </c>
      <c r="Q31" s="218">
        <v>61.4</v>
      </c>
      <c r="R31" s="219">
        <v>63.6</v>
      </c>
    </row>
    <row r="32" spans="1:18" x14ac:dyDescent="0.25">
      <c r="A32" s="40" t="s">
        <v>26</v>
      </c>
      <c r="B32" s="218">
        <v>39.4</v>
      </c>
      <c r="C32" s="218">
        <v>44.2</v>
      </c>
      <c r="D32" s="218">
        <v>42.3</v>
      </c>
      <c r="E32" s="218">
        <v>66.3</v>
      </c>
      <c r="F32" s="218">
        <v>73.099999999999994</v>
      </c>
      <c r="G32" s="218">
        <v>77.900000000000006</v>
      </c>
      <c r="H32" s="218">
        <v>83.7</v>
      </c>
      <c r="I32" s="218">
        <v>79.8</v>
      </c>
      <c r="J32" s="218">
        <v>84.6</v>
      </c>
      <c r="K32" s="218">
        <v>85.6</v>
      </c>
      <c r="L32" s="218">
        <v>89.4</v>
      </c>
      <c r="M32" s="218">
        <v>87.5</v>
      </c>
      <c r="N32" s="218">
        <v>85.6</v>
      </c>
      <c r="O32" s="218">
        <v>96.2</v>
      </c>
      <c r="P32" s="218">
        <v>100</v>
      </c>
      <c r="Q32" s="218">
        <v>85.3</v>
      </c>
      <c r="R32" s="219">
        <v>81.400000000000006</v>
      </c>
    </row>
    <row r="33" spans="1:18" x14ac:dyDescent="0.25">
      <c r="A33" s="40" t="s">
        <v>27</v>
      </c>
      <c r="B33" s="218">
        <v>22</v>
      </c>
      <c r="C33" s="218">
        <v>22</v>
      </c>
      <c r="D33" s="218">
        <v>28</v>
      </c>
      <c r="E33" s="218">
        <v>38</v>
      </c>
      <c r="F33" s="218">
        <v>36</v>
      </c>
      <c r="G33" s="218">
        <v>92</v>
      </c>
      <c r="H33" s="218">
        <v>92</v>
      </c>
      <c r="I33" s="218">
        <v>92</v>
      </c>
      <c r="J33" s="218">
        <v>90</v>
      </c>
      <c r="K33" s="218">
        <v>90</v>
      </c>
      <c r="L33" s="218">
        <v>90</v>
      </c>
      <c r="M33" s="218">
        <v>90</v>
      </c>
      <c r="N33" s="218">
        <v>90</v>
      </c>
      <c r="O33" s="218">
        <v>92</v>
      </c>
      <c r="P33" s="218">
        <v>100</v>
      </c>
      <c r="Q33" s="218">
        <v>92</v>
      </c>
      <c r="R33" s="219">
        <v>92</v>
      </c>
    </row>
    <row r="34" spans="1:18" x14ac:dyDescent="0.25">
      <c r="A34" s="40" t="s">
        <v>28</v>
      </c>
      <c r="B34" s="218">
        <v>37.200000000000003</v>
      </c>
      <c r="C34" s="218">
        <v>46</v>
      </c>
      <c r="D34" s="218">
        <v>54</v>
      </c>
      <c r="E34" s="218">
        <v>76.599999999999994</v>
      </c>
      <c r="F34" s="218">
        <v>96.4</v>
      </c>
      <c r="G34" s="218">
        <v>95.6</v>
      </c>
      <c r="H34" s="218">
        <v>100</v>
      </c>
      <c r="I34" s="218">
        <v>100</v>
      </c>
      <c r="J34" s="218">
        <v>100</v>
      </c>
      <c r="K34" s="218">
        <v>100</v>
      </c>
      <c r="L34" s="218">
        <v>100</v>
      </c>
      <c r="M34" s="218">
        <v>100</v>
      </c>
      <c r="N34" s="218">
        <v>100</v>
      </c>
      <c r="O34" s="218">
        <v>100</v>
      </c>
      <c r="P34" s="218">
        <v>94.8</v>
      </c>
      <c r="Q34" s="218">
        <v>99.3</v>
      </c>
      <c r="R34" s="219">
        <v>98.5</v>
      </c>
    </row>
    <row r="35" spans="1:18" x14ac:dyDescent="0.25">
      <c r="A35" s="40" t="s">
        <v>29</v>
      </c>
      <c r="B35" s="218">
        <v>56</v>
      </c>
      <c r="C35" s="218">
        <v>52</v>
      </c>
      <c r="D35" s="218">
        <v>56</v>
      </c>
      <c r="E35" s="218">
        <v>84</v>
      </c>
      <c r="F35" s="218">
        <v>68</v>
      </c>
      <c r="G35" s="218">
        <v>72</v>
      </c>
      <c r="H35" s="218">
        <v>84</v>
      </c>
      <c r="I35" s="218">
        <v>96</v>
      </c>
      <c r="J35" s="218">
        <v>100</v>
      </c>
      <c r="K35" s="218">
        <v>100</v>
      </c>
      <c r="L35" s="218">
        <v>100</v>
      </c>
      <c r="M35" s="218">
        <v>100</v>
      </c>
      <c r="N35" s="218">
        <v>100</v>
      </c>
      <c r="O35" s="218">
        <v>100</v>
      </c>
      <c r="P35" s="218">
        <v>100</v>
      </c>
      <c r="Q35" s="218">
        <v>96</v>
      </c>
      <c r="R35" s="219">
        <v>100</v>
      </c>
    </row>
    <row r="36" spans="1:18" x14ac:dyDescent="0.25">
      <c r="A36" s="40" t="s">
        <v>30</v>
      </c>
      <c r="B36" s="218">
        <v>83.3</v>
      </c>
      <c r="C36" s="218">
        <v>66.7</v>
      </c>
      <c r="D36" s="218">
        <v>83.3</v>
      </c>
      <c r="E36" s="218">
        <v>66.7</v>
      </c>
      <c r="F36" s="218">
        <v>100</v>
      </c>
      <c r="G36" s="218">
        <v>100</v>
      </c>
      <c r="H36" s="218">
        <v>100</v>
      </c>
      <c r="I36" s="218">
        <v>100</v>
      </c>
      <c r="J36" s="218">
        <v>100</v>
      </c>
      <c r="K36" s="218">
        <v>100</v>
      </c>
      <c r="L36" s="218">
        <v>100</v>
      </c>
      <c r="M36" s="218">
        <v>100</v>
      </c>
      <c r="N36" s="218">
        <v>100</v>
      </c>
      <c r="O36" s="218">
        <v>100</v>
      </c>
      <c r="P36" s="218">
        <v>66.7</v>
      </c>
      <c r="Q36" s="218">
        <v>100</v>
      </c>
      <c r="R36" s="219">
        <v>100</v>
      </c>
    </row>
    <row r="37" spans="1:18" x14ac:dyDescent="0.25">
      <c r="A37" s="40" t="s">
        <v>31</v>
      </c>
      <c r="B37" s="218">
        <v>45.1</v>
      </c>
      <c r="C37" s="218">
        <v>47.1</v>
      </c>
      <c r="D37" s="218">
        <v>45.1</v>
      </c>
      <c r="E37" s="218">
        <v>51</v>
      </c>
      <c r="F37" s="218">
        <v>60.8</v>
      </c>
      <c r="G37" s="218">
        <v>52.9</v>
      </c>
      <c r="H37" s="218">
        <v>62.7</v>
      </c>
      <c r="I37" s="218">
        <v>100</v>
      </c>
      <c r="J37" s="218">
        <v>100</v>
      </c>
      <c r="K37" s="218">
        <v>100</v>
      </c>
      <c r="L37" s="218">
        <v>98</v>
      </c>
      <c r="M37" s="218">
        <v>100</v>
      </c>
      <c r="N37" s="218">
        <v>100</v>
      </c>
      <c r="O37" s="218">
        <v>100</v>
      </c>
      <c r="P37" s="218">
        <v>100</v>
      </c>
      <c r="Q37" s="218">
        <v>100</v>
      </c>
      <c r="R37" s="219">
        <v>100</v>
      </c>
    </row>
    <row r="38" spans="1:18" x14ac:dyDescent="0.25">
      <c r="A38" s="40" t="s">
        <v>32</v>
      </c>
      <c r="B38" s="218">
        <v>73.099999999999994</v>
      </c>
      <c r="C38" s="218">
        <v>74.599999999999994</v>
      </c>
      <c r="D38" s="218">
        <v>73.099999999999994</v>
      </c>
      <c r="E38" s="218">
        <v>61.2</v>
      </c>
      <c r="F38" s="218">
        <v>64.2</v>
      </c>
      <c r="G38" s="218">
        <v>62.7</v>
      </c>
      <c r="H38" s="218">
        <v>58.2</v>
      </c>
      <c r="I38" s="218">
        <v>59.7</v>
      </c>
      <c r="J38" s="218">
        <v>80.599999999999994</v>
      </c>
      <c r="K38" s="218">
        <v>100</v>
      </c>
      <c r="L38" s="218">
        <v>47.8</v>
      </c>
      <c r="M38" s="218">
        <v>29.9</v>
      </c>
      <c r="N38" s="218">
        <v>17.899999999999999</v>
      </c>
      <c r="O38" s="218">
        <v>16.399999999999999</v>
      </c>
      <c r="P38" s="218">
        <v>16.399999999999999</v>
      </c>
      <c r="Q38" s="218">
        <v>16.7</v>
      </c>
      <c r="R38" s="219">
        <v>18.2</v>
      </c>
    </row>
    <row r="39" spans="1:18" x14ac:dyDescent="0.25">
      <c r="A39" s="40" t="s">
        <v>33</v>
      </c>
      <c r="B39" s="218">
        <v>39.1</v>
      </c>
      <c r="C39" s="218">
        <v>42</v>
      </c>
      <c r="D39" s="218">
        <v>68.099999999999994</v>
      </c>
      <c r="E39" s="218">
        <v>69.599999999999994</v>
      </c>
      <c r="F39" s="218">
        <v>71</v>
      </c>
      <c r="G39" s="218">
        <v>68.099999999999994</v>
      </c>
      <c r="H39" s="218">
        <v>73.900000000000006</v>
      </c>
      <c r="I39" s="218">
        <v>53.6</v>
      </c>
      <c r="J39" s="218">
        <v>58</v>
      </c>
      <c r="K39" s="218">
        <v>58</v>
      </c>
      <c r="L39" s="218">
        <v>66.7</v>
      </c>
      <c r="M39" s="218">
        <v>59.4</v>
      </c>
      <c r="N39" s="218">
        <v>52.2</v>
      </c>
      <c r="O39" s="218">
        <v>33.299999999999997</v>
      </c>
      <c r="P39" s="218">
        <v>34.799999999999997</v>
      </c>
      <c r="Q39" s="218">
        <v>60.9</v>
      </c>
      <c r="R39" s="219">
        <v>65.2</v>
      </c>
    </row>
    <row r="40" spans="1:18" x14ac:dyDescent="0.25">
      <c r="A40" s="40" t="s">
        <v>34</v>
      </c>
      <c r="B40" s="218">
        <v>38.799999999999997</v>
      </c>
      <c r="C40" s="218">
        <v>77.599999999999994</v>
      </c>
      <c r="D40" s="218">
        <v>73.099999999999994</v>
      </c>
      <c r="E40" s="218">
        <v>97</v>
      </c>
      <c r="F40" s="218">
        <v>88.1</v>
      </c>
      <c r="G40" s="218">
        <v>62.7</v>
      </c>
      <c r="H40" s="218">
        <v>77.599999999999994</v>
      </c>
      <c r="I40" s="218">
        <v>52.2</v>
      </c>
      <c r="J40" s="218">
        <v>55.2</v>
      </c>
      <c r="K40" s="218">
        <v>80.599999999999994</v>
      </c>
      <c r="L40" s="218">
        <v>71.599999999999994</v>
      </c>
      <c r="M40" s="218">
        <v>62.7</v>
      </c>
      <c r="N40" s="218">
        <v>46.3</v>
      </c>
      <c r="O40" s="218">
        <v>47.8</v>
      </c>
      <c r="P40" s="218">
        <v>49.3</v>
      </c>
      <c r="Q40" s="218">
        <v>76.099999999999994</v>
      </c>
      <c r="R40" s="219">
        <v>53.7</v>
      </c>
    </row>
    <row r="41" spans="1:18" x14ac:dyDescent="0.25">
      <c r="A41" s="40" t="s">
        <v>35</v>
      </c>
      <c r="B41" s="218">
        <v>50</v>
      </c>
      <c r="C41" s="218">
        <v>87.5</v>
      </c>
      <c r="D41" s="218">
        <v>100</v>
      </c>
      <c r="E41" s="218">
        <v>68.8</v>
      </c>
      <c r="F41" s="218">
        <v>96.9</v>
      </c>
      <c r="G41" s="218">
        <v>62.5</v>
      </c>
      <c r="H41" s="218">
        <v>68.8</v>
      </c>
      <c r="I41" s="218">
        <v>59.4</v>
      </c>
      <c r="J41" s="218">
        <v>53.1</v>
      </c>
      <c r="K41" s="218">
        <v>53.1</v>
      </c>
      <c r="L41" s="218">
        <v>46.9</v>
      </c>
      <c r="M41" s="218">
        <v>56.3</v>
      </c>
      <c r="N41" s="218">
        <v>56.3</v>
      </c>
      <c r="O41" s="218">
        <v>40.6</v>
      </c>
      <c r="P41" s="218">
        <v>53.1</v>
      </c>
      <c r="Q41" s="218">
        <v>50</v>
      </c>
      <c r="R41" s="219">
        <v>93.8</v>
      </c>
    </row>
    <row r="42" spans="1:18" x14ac:dyDescent="0.25">
      <c r="A42" s="40" t="s">
        <v>36</v>
      </c>
      <c r="B42" s="218">
        <v>54.2</v>
      </c>
      <c r="C42" s="218">
        <v>52.1</v>
      </c>
      <c r="D42" s="218">
        <v>52.1</v>
      </c>
      <c r="E42" s="218">
        <v>52.1</v>
      </c>
      <c r="F42" s="218">
        <v>60.4</v>
      </c>
      <c r="G42" s="218">
        <v>70.8</v>
      </c>
      <c r="H42" s="218">
        <v>72.900000000000006</v>
      </c>
      <c r="I42" s="218">
        <v>72.900000000000006</v>
      </c>
      <c r="J42" s="218">
        <v>70.8</v>
      </c>
      <c r="K42" s="218">
        <v>70.8</v>
      </c>
      <c r="L42" s="218">
        <v>72.900000000000006</v>
      </c>
      <c r="M42" s="218">
        <v>68.8</v>
      </c>
      <c r="N42" s="218">
        <v>83.3</v>
      </c>
      <c r="O42" s="218">
        <v>87.5</v>
      </c>
      <c r="P42" s="218">
        <v>87.5</v>
      </c>
      <c r="Q42" s="218">
        <v>89.1</v>
      </c>
      <c r="R42" s="219">
        <v>91.3</v>
      </c>
    </row>
    <row r="43" spans="1:18" x14ac:dyDescent="0.25">
      <c r="A43" s="40" t="s">
        <v>37</v>
      </c>
      <c r="B43" s="218">
        <v>72.3</v>
      </c>
      <c r="C43" s="218">
        <v>76.599999999999994</v>
      </c>
      <c r="D43" s="218">
        <v>76.599999999999994</v>
      </c>
      <c r="E43" s="218">
        <v>76.599999999999994</v>
      </c>
      <c r="F43" s="218">
        <v>100</v>
      </c>
      <c r="G43" s="218">
        <v>87.2</v>
      </c>
      <c r="H43" s="218">
        <v>89.4</v>
      </c>
      <c r="I43" s="218">
        <v>63.8</v>
      </c>
      <c r="J43" s="218">
        <v>66</v>
      </c>
      <c r="K43" s="218">
        <v>68.099999999999994</v>
      </c>
      <c r="L43" s="218">
        <v>68.099999999999994</v>
      </c>
      <c r="M43" s="218">
        <v>65.2</v>
      </c>
      <c r="N43" s="218">
        <v>67.400000000000006</v>
      </c>
      <c r="O43" s="218">
        <v>73.3</v>
      </c>
      <c r="P43" s="218">
        <v>73.3</v>
      </c>
      <c r="Q43" s="218">
        <v>73.3</v>
      </c>
      <c r="R43" s="219">
        <v>70.5</v>
      </c>
    </row>
    <row r="44" spans="1:18" x14ac:dyDescent="0.25">
      <c r="A44" s="40" t="s">
        <v>38</v>
      </c>
      <c r="B44" s="218">
        <v>86.7</v>
      </c>
      <c r="C44" s="218">
        <v>84.4</v>
      </c>
      <c r="D44" s="218">
        <v>80</v>
      </c>
      <c r="E44" s="218">
        <v>91.1</v>
      </c>
      <c r="F44" s="218">
        <v>93.3</v>
      </c>
      <c r="G44" s="218">
        <v>97.8</v>
      </c>
      <c r="H44" s="218">
        <v>100</v>
      </c>
      <c r="I44" s="218">
        <v>97.8</v>
      </c>
      <c r="J44" s="218">
        <v>97.8</v>
      </c>
      <c r="K44" s="218">
        <v>100</v>
      </c>
      <c r="L44" s="218">
        <v>100</v>
      </c>
      <c r="M44" s="218">
        <v>100</v>
      </c>
      <c r="N44" s="218">
        <v>100</v>
      </c>
      <c r="O44" s="218">
        <v>100</v>
      </c>
      <c r="P44" s="218">
        <v>100</v>
      </c>
      <c r="Q44" s="218">
        <v>100</v>
      </c>
      <c r="R44" s="219">
        <v>100</v>
      </c>
    </row>
    <row r="45" spans="1:18" x14ac:dyDescent="0.25">
      <c r="A45" s="40" t="s">
        <v>39</v>
      </c>
      <c r="B45" s="218">
        <v>89.4</v>
      </c>
      <c r="C45" s="218">
        <v>74.5</v>
      </c>
      <c r="D45" s="218">
        <v>76.599999999999994</v>
      </c>
      <c r="E45" s="218">
        <v>85.1</v>
      </c>
      <c r="F45" s="218">
        <v>89.4</v>
      </c>
      <c r="G45" s="218">
        <v>87.2</v>
      </c>
      <c r="H45" s="218">
        <v>89.4</v>
      </c>
      <c r="I45" s="218">
        <v>91.5</v>
      </c>
      <c r="J45" s="218">
        <v>91.5</v>
      </c>
      <c r="K45" s="218">
        <v>93.6</v>
      </c>
      <c r="L45" s="218">
        <v>93.6</v>
      </c>
      <c r="M45" s="218">
        <v>93.6</v>
      </c>
      <c r="N45" s="218">
        <v>93.6</v>
      </c>
      <c r="O45" s="218">
        <v>91.5</v>
      </c>
      <c r="P45" s="218">
        <v>89.4</v>
      </c>
      <c r="Q45" s="218">
        <v>91.5</v>
      </c>
      <c r="R45" s="219">
        <v>91.5</v>
      </c>
    </row>
    <row r="46" spans="1:18" x14ac:dyDescent="0.25">
      <c r="A46" s="40" t="s">
        <v>40</v>
      </c>
      <c r="B46" s="218">
        <v>81.7</v>
      </c>
      <c r="C46" s="218">
        <v>83.3</v>
      </c>
      <c r="D46" s="218">
        <v>81.7</v>
      </c>
      <c r="E46" s="218">
        <v>78.3</v>
      </c>
      <c r="F46" s="218">
        <v>88.3</v>
      </c>
      <c r="G46" s="218">
        <v>93.3</v>
      </c>
      <c r="H46" s="218">
        <v>95</v>
      </c>
      <c r="I46" s="218">
        <v>100</v>
      </c>
      <c r="J46" s="218">
        <v>96.7</v>
      </c>
      <c r="K46" s="218">
        <v>98.3</v>
      </c>
      <c r="L46" s="218">
        <v>93.3</v>
      </c>
      <c r="M46" s="218">
        <v>91.1</v>
      </c>
      <c r="N46" s="218">
        <v>92.9</v>
      </c>
      <c r="O46" s="218">
        <v>92.7</v>
      </c>
      <c r="P46" s="218">
        <v>96.4</v>
      </c>
      <c r="Q46" s="218">
        <v>96.4</v>
      </c>
      <c r="R46" s="219">
        <v>96.4</v>
      </c>
    </row>
    <row r="47" spans="1:18" x14ac:dyDescent="0.25">
      <c r="A47" s="40" t="s">
        <v>41</v>
      </c>
      <c r="B47" s="218">
        <v>73.099999999999994</v>
      </c>
      <c r="C47" s="218">
        <v>76.900000000000006</v>
      </c>
      <c r="D47" s="218">
        <v>80.8</v>
      </c>
      <c r="E47" s="218">
        <v>80.8</v>
      </c>
      <c r="F47" s="218">
        <v>88.5</v>
      </c>
      <c r="G47" s="218">
        <v>92.3</v>
      </c>
      <c r="H47" s="218">
        <v>96.2</v>
      </c>
      <c r="I47" s="218">
        <v>96.2</v>
      </c>
      <c r="J47" s="218">
        <v>100</v>
      </c>
      <c r="K47" s="218">
        <v>100</v>
      </c>
      <c r="L47" s="218">
        <v>100</v>
      </c>
      <c r="M47" s="218">
        <v>100</v>
      </c>
      <c r="N47" s="218">
        <v>100</v>
      </c>
      <c r="O47" s="218">
        <v>87.5</v>
      </c>
      <c r="P47" s="218">
        <v>95.7</v>
      </c>
      <c r="Q47" s="218">
        <v>95.7</v>
      </c>
      <c r="R47" s="219">
        <v>95.2</v>
      </c>
    </row>
    <row r="48" spans="1:18" x14ac:dyDescent="0.25">
      <c r="A48" s="40" t="s">
        <v>42</v>
      </c>
      <c r="B48" s="218">
        <v>100</v>
      </c>
      <c r="C48" s="218">
        <v>100</v>
      </c>
      <c r="D48" s="218">
        <v>100</v>
      </c>
      <c r="E48" s="218">
        <v>100</v>
      </c>
      <c r="F48" s="218">
        <v>100</v>
      </c>
      <c r="G48" s="218">
        <v>100</v>
      </c>
      <c r="H48" s="218">
        <v>100</v>
      </c>
      <c r="I48" s="218">
        <v>100</v>
      </c>
      <c r="J48" s="218">
        <v>100</v>
      </c>
      <c r="K48" s="218">
        <v>100</v>
      </c>
      <c r="L48" s="218">
        <v>100</v>
      </c>
      <c r="M48" s="218">
        <v>100</v>
      </c>
      <c r="N48" s="218">
        <v>100</v>
      </c>
      <c r="O48" s="218">
        <v>100</v>
      </c>
      <c r="P48" s="218">
        <v>100</v>
      </c>
      <c r="Q48" s="218">
        <v>100</v>
      </c>
      <c r="R48" s="219">
        <v>100</v>
      </c>
    </row>
    <row r="49" spans="1:18" x14ac:dyDescent="0.25">
      <c r="A49" s="40" t="s">
        <v>43</v>
      </c>
      <c r="B49" s="218">
        <v>76.7</v>
      </c>
      <c r="C49" s="218">
        <v>80</v>
      </c>
      <c r="D49" s="218">
        <v>86.7</v>
      </c>
      <c r="E49" s="218">
        <v>86.7</v>
      </c>
      <c r="F49" s="218">
        <v>83.3</v>
      </c>
      <c r="G49" s="218">
        <v>90</v>
      </c>
      <c r="H49" s="218">
        <v>86.7</v>
      </c>
      <c r="I49" s="218">
        <v>90</v>
      </c>
      <c r="J49" s="218">
        <v>90</v>
      </c>
      <c r="K49" s="218">
        <v>90</v>
      </c>
      <c r="L49" s="218">
        <v>93.3</v>
      </c>
      <c r="M49" s="218">
        <v>93.3</v>
      </c>
      <c r="N49" s="218">
        <v>93.3</v>
      </c>
      <c r="O49" s="218">
        <v>86.7</v>
      </c>
      <c r="P49" s="218">
        <v>86.7</v>
      </c>
      <c r="Q49" s="218">
        <v>90</v>
      </c>
      <c r="R49" s="219">
        <v>90</v>
      </c>
    </row>
    <row r="50" spans="1:18" x14ac:dyDescent="0.25">
      <c r="A50" s="40" t="s">
        <v>44</v>
      </c>
      <c r="B50" s="218">
        <v>90</v>
      </c>
      <c r="C50" s="218">
        <v>95</v>
      </c>
      <c r="D50" s="218">
        <v>95</v>
      </c>
      <c r="E50" s="218">
        <v>55</v>
      </c>
      <c r="F50" s="218">
        <v>60</v>
      </c>
      <c r="G50" s="218">
        <v>75</v>
      </c>
      <c r="H50" s="218">
        <v>90</v>
      </c>
      <c r="I50" s="218">
        <v>70.400000000000006</v>
      </c>
      <c r="J50" s="218">
        <v>59.3</v>
      </c>
      <c r="K50" s="218">
        <v>63</v>
      </c>
      <c r="L50" s="218">
        <v>66.7</v>
      </c>
      <c r="M50" s="218">
        <v>61.5</v>
      </c>
      <c r="N50" s="218">
        <v>61.5</v>
      </c>
      <c r="O50" s="218">
        <v>64</v>
      </c>
      <c r="P50" s="218">
        <v>68</v>
      </c>
      <c r="Q50" s="218">
        <v>68</v>
      </c>
      <c r="R50" s="219">
        <v>64</v>
      </c>
    </row>
    <row r="51" spans="1:18" x14ac:dyDescent="0.25">
      <c r="A51" s="40" t="s">
        <v>45</v>
      </c>
      <c r="B51" s="218">
        <v>29.4</v>
      </c>
      <c r="C51" s="218">
        <v>23.5</v>
      </c>
      <c r="D51" s="218">
        <v>35.299999999999997</v>
      </c>
      <c r="E51" s="218">
        <v>35.299999999999997</v>
      </c>
      <c r="F51" s="218">
        <v>35.299999999999997</v>
      </c>
      <c r="G51" s="218">
        <v>35.299999999999997</v>
      </c>
      <c r="H51" s="218">
        <v>41.2</v>
      </c>
      <c r="I51" s="218">
        <v>41.2</v>
      </c>
      <c r="J51" s="218">
        <v>41.2</v>
      </c>
      <c r="K51" s="218">
        <v>41.2</v>
      </c>
      <c r="L51" s="218">
        <v>41.2</v>
      </c>
      <c r="M51" s="218">
        <v>41.2</v>
      </c>
      <c r="N51" s="218">
        <v>41.2</v>
      </c>
      <c r="O51" s="218">
        <v>47.1</v>
      </c>
      <c r="P51" s="218">
        <v>47.1</v>
      </c>
      <c r="Q51" s="218">
        <v>52.9</v>
      </c>
      <c r="R51" s="219">
        <v>52.9</v>
      </c>
    </row>
    <row r="52" spans="1:18" x14ac:dyDescent="0.25">
      <c r="A52" s="40" t="s">
        <v>46</v>
      </c>
      <c r="B52" s="218">
        <v>37.1</v>
      </c>
      <c r="C52" s="218">
        <v>40</v>
      </c>
      <c r="D52" s="218">
        <v>88.6</v>
      </c>
      <c r="E52" s="218">
        <v>91.4</v>
      </c>
      <c r="F52" s="218">
        <v>48.6</v>
      </c>
      <c r="G52" s="218">
        <v>54.3</v>
      </c>
      <c r="H52" s="218">
        <v>57.1</v>
      </c>
      <c r="I52" s="218">
        <v>65.7</v>
      </c>
      <c r="J52" s="218">
        <v>54.3</v>
      </c>
      <c r="K52" s="218">
        <v>65.7</v>
      </c>
      <c r="L52" s="218">
        <v>62.9</v>
      </c>
      <c r="M52" s="218">
        <v>70.599999999999994</v>
      </c>
      <c r="N52" s="218">
        <v>60.6</v>
      </c>
      <c r="O52" s="218">
        <v>66.7</v>
      </c>
      <c r="P52" s="218">
        <v>69.7</v>
      </c>
      <c r="Q52" s="218">
        <v>81.8</v>
      </c>
      <c r="R52" s="219">
        <v>75.8</v>
      </c>
    </row>
    <row r="53" spans="1:18" x14ac:dyDescent="0.25">
      <c r="A53" s="40" t="s">
        <v>47</v>
      </c>
      <c r="B53" s="218">
        <v>77.3</v>
      </c>
      <c r="C53" s="218">
        <v>77.3</v>
      </c>
      <c r="D53" s="218">
        <v>77.3</v>
      </c>
      <c r="E53" s="218">
        <v>63.6</v>
      </c>
      <c r="F53" s="218">
        <v>54.5</v>
      </c>
      <c r="G53" s="218">
        <v>63.6</v>
      </c>
      <c r="H53" s="218">
        <v>63.6</v>
      </c>
      <c r="I53" s="218">
        <v>54.5</v>
      </c>
      <c r="J53" s="218">
        <v>50</v>
      </c>
      <c r="K53" s="218">
        <v>68.2</v>
      </c>
      <c r="L53" s="218">
        <v>72.7</v>
      </c>
      <c r="M53" s="218">
        <v>72.7</v>
      </c>
      <c r="N53" s="218">
        <v>68.2</v>
      </c>
      <c r="O53" s="218">
        <v>72.7</v>
      </c>
      <c r="P53" s="218">
        <v>80</v>
      </c>
      <c r="Q53" s="218">
        <v>85</v>
      </c>
      <c r="R53" s="219">
        <v>85</v>
      </c>
    </row>
    <row r="54" spans="1:18" x14ac:dyDescent="0.25">
      <c r="A54" s="40" t="s">
        <v>48</v>
      </c>
      <c r="B54" s="218">
        <v>88.6</v>
      </c>
      <c r="C54" s="218">
        <v>93.2</v>
      </c>
      <c r="D54" s="218">
        <v>97.7</v>
      </c>
      <c r="E54" s="218">
        <v>90.9</v>
      </c>
      <c r="F54" s="218">
        <v>90.9</v>
      </c>
      <c r="G54" s="218">
        <v>95.5</v>
      </c>
      <c r="H54" s="218">
        <v>97.7</v>
      </c>
      <c r="I54" s="218">
        <v>97.7</v>
      </c>
      <c r="J54" s="218">
        <v>97.7</v>
      </c>
      <c r="K54" s="218">
        <v>100</v>
      </c>
      <c r="L54" s="218">
        <v>100</v>
      </c>
      <c r="M54" s="218">
        <v>97.6</v>
      </c>
      <c r="N54" s="218">
        <v>100</v>
      </c>
      <c r="O54" s="218">
        <v>100</v>
      </c>
      <c r="P54" s="218">
        <v>100</v>
      </c>
      <c r="Q54" s="218">
        <v>100</v>
      </c>
      <c r="R54" s="219">
        <v>100</v>
      </c>
    </row>
    <row r="55" spans="1:18" x14ac:dyDescent="0.25">
      <c r="A55" s="40" t="s">
        <v>49</v>
      </c>
      <c r="B55" s="218">
        <v>50</v>
      </c>
      <c r="C55" s="218">
        <v>50</v>
      </c>
      <c r="D55" s="218">
        <v>50</v>
      </c>
      <c r="E55" s="218">
        <v>40</v>
      </c>
      <c r="F55" s="218">
        <v>55</v>
      </c>
      <c r="G55" s="218">
        <v>90</v>
      </c>
      <c r="H55" s="218">
        <v>50</v>
      </c>
      <c r="I55" s="218">
        <v>85</v>
      </c>
      <c r="J55" s="218">
        <v>55</v>
      </c>
      <c r="K55" s="218">
        <v>55</v>
      </c>
      <c r="L55" s="218">
        <v>65</v>
      </c>
      <c r="M55" s="218">
        <v>60</v>
      </c>
      <c r="N55" s="218">
        <v>60</v>
      </c>
      <c r="O55" s="218">
        <v>60</v>
      </c>
      <c r="P55" s="218">
        <v>60</v>
      </c>
      <c r="Q55" s="218">
        <v>63.2</v>
      </c>
      <c r="R55" s="219">
        <v>68.400000000000006</v>
      </c>
    </row>
    <row r="56" spans="1:18" x14ac:dyDescent="0.25">
      <c r="A56" s="40" t="s">
        <v>50</v>
      </c>
      <c r="B56" s="218">
        <v>84.6</v>
      </c>
      <c r="C56" s="218">
        <v>82.1</v>
      </c>
      <c r="D56" s="218">
        <v>92.3</v>
      </c>
      <c r="E56" s="218">
        <v>82.1</v>
      </c>
      <c r="F56" s="218">
        <v>92.3</v>
      </c>
      <c r="G56" s="218">
        <v>84.6</v>
      </c>
      <c r="H56" s="218">
        <v>89.7</v>
      </c>
      <c r="I56" s="218">
        <v>89.7</v>
      </c>
      <c r="J56" s="218">
        <v>89.7</v>
      </c>
      <c r="K56" s="218">
        <v>94.9</v>
      </c>
      <c r="L56" s="218">
        <v>97.4</v>
      </c>
      <c r="M56" s="218">
        <v>94.6</v>
      </c>
      <c r="N56" s="218">
        <v>91.9</v>
      </c>
      <c r="O56" s="218">
        <v>89.2</v>
      </c>
      <c r="P56" s="218">
        <v>86.5</v>
      </c>
      <c r="Q56" s="218">
        <v>89.2</v>
      </c>
      <c r="R56" s="219">
        <v>91.9</v>
      </c>
    </row>
    <row r="57" spans="1:18" x14ac:dyDescent="0.25">
      <c r="A57" s="40" t="s">
        <v>51</v>
      </c>
      <c r="B57" s="218">
        <v>64.099999999999994</v>
      </c>
      <c r="C57" s="218">
        <v>66.7</v>
      </c>
      <c r="D57" s="218">
        <v>76.900000000000006</v>
      </c>
      <c r="E57" s="218">
        <v>76.900000000000006</v>
      </c>
      <c r="F57" s="218">
        <v>76.900000000000006</v>
      </c>
      <c r="G57" s="218">
        <v>71.8</v>
      </c>
      <c r="H57" s="218">
        <v>76.900000000000006</v>
      </c>
      <c r="I57" s="218">
        <v>74.400000000000006</v>
      </c>
      <c r="J57" s="218">
        <v>79.5</v>
      </c>
      <c r="K57" s="218">
        <v>79.5</v>
      </c>
      <c r="L57" s="218">
        <v>87.2</v>
      </c>
      <c r="M57" s="218">
        <v>86.5</v>
      </c>
      <c r="N57" s="218">
        <v>89.2</v>
      </c>
      <c r="O57" s="218">
        <v>89.2</v>
      </c>
      <c r="P57" s="218">
        <v>86.5</v>
      </c>
      <c r="Q57" s="218">
        <v>88.9</v>
      </c>
      <c r="R57" s="219">
        <v>94.4</v>
      </c>
    </row>
    <row r="58" spans="1:18" x14ac:dyDescent="0.25">
      <c r="A58" s="40" t="s">
        <v>52</v>
      </c>
      <c r="B58" s="218">
        <v>52.8</v>
      </c>
      <c r="C58" s="218">
        <v>58.3</v>
      </c>
      <c r="D58" s="218">
        <v>75</v>
      </c>
      <c r="E58" s="218">
        <v>63.9</v>
      </c>
      <c r="F58" s="218">
        <v>69.400000000000006</v>
      </c>
      <c r="G58" s="218">
        <v>69.400000000000006</v>
      </c>
      <c r="H58" s="218">
        <v>75</v>
      </c>
      <c r="I58" s="218">
        <v>83.3</v>
      </c>
      <c r="J58" s="218">
        <v>83.3</v>
      </c>
      <c r="K58" s="218">
        <v>91.7</v>
      </c>
      <c r="L58" s="218">
        <v>91.7</v>
      </c>
      <c r="M58" s="218">
        <v>86.1</v>
      </c>
      <c r="N58" s="218">
        <v>86.1</v>
      </c>
      <c r="O58" s="218">
        <v>86.1</v>
      </c>
      <c r="P58" s="218">
        <v>91.4</v>
      </c>
      <c r="Q58" s="218">
        <v>94.3</v>
      </c>
      <c r="R58" s="219">
        <v>94.3</v>
      </c>
    </row>
    <row r="59" spans="1:18" x14ac:dyDescent="0.25">
      <c r="A59" s="40" t="s">
        <v>53</v>
      </c>
      <c r="B59" s="218">
        <v>53.6</v>
      </c>
      <c r="C59" s="218">
        <v>50</v>
      </c>
      <c r="D59" s="218">
        <v>71.400000000000006</v>
      </c>
      <c r="E59" s="218">
        <v>64.3</v>
      </c>
      <c r="F59" s="218">
        <v>67.900000000000006</v>
      </c>
      <c r="G59" s="218">
        <v>82.1</v>
      </c>
      <c r="H59" s="218">
        <v>82.1</v>
      </c>
      <c r="I59" s="218">
        <v>78.599999999999994</v>
      </c>
      <c r="J59" s="218">
        <v>67.900000000000006</v>
      </c>
      <c r="K59" s="218">
        <v>85.7</v>
      </c>
      <c r="L59" s="218">
        <v>75</v>
      </c>
      <c r="M59" s="218">
        <v>75</v>
      </c>
      <c r="N59" s="218">
        <v>67.900000000000006</v>
      </c>
      <c r="O59" s="218">
        <v>89.3</v>
      </c>
      <c r="P59" s="218">
        <v>89.3</v>
      </c>
      <c r="Q59" s="218">
        <v>89.3</v>
      </c>
      <c r="R59" s="219">
        <v>89.3</v>
      </c>
    </row>
    <row r="60" spans="1:18" x14ac:dyDescent="0.25">
      <c r="A60" s="40" t="s">
        <v>54</v>
      </c>
      <c r="B60" s="218">
        <v>57.1</v>
      </c>
      <c r="C60" s="218">
        <v>57.1</v>
      </c>
      <c r="D60" s="218">
        <v>57.1</v>
      </c>
      <c r="E60" s="218">
        <v>57.1</v>
      </c>
      <c r="F60" s="218">
        <v>85.7</v>
      </c>
      <c r="G60" s="218">
        <v>85.7</v>
      </c>
      <c r="H60" s="218">
        <v>85.7</v>
      </c>
      <c r="I60" s="218">
        <v>85.7</v>
      </c>
      <c r="J60" s="218">
        <v>85.7</v>
      </c>
      <c r="K60" s="218">
        <v>100</v>
      </c>
      <c r="L60" s="218">
        <v>100</v>
      </c>
      <c r="M60" s="218">
        <v>100</v>
      </c>
      <c r="N60" s="218">
        <v>100</v>
      </c>
      <c r="O60" s="218">
        <v>100</v>
      </c>
      <c r="P60" s="218">
        <v>100</v>
      </c>
      <c r="Q60" s="218">
        <v>100</v>
      </c>
      <c r="R60" s="219">
        <v>100</v>
      </c>
    </row>
    <row r="61" spans="1:18" x14ac:dyDescent="0.25">
      <c r="A61" s="40" t="s">
        <v>55</v>
      </c>
      <c r="B61" s="218">
        <v>40.700000000000003</v>
      </c>
      <c r="C61" s="218">
        <v>54.2</v>
      </c>
      <c r="D61" s="218">
        <v>54.2</v>
      </c>
      <c r="E61" s="218">
        <v>45.8</v>
      </c>
      <c r="F61" s="218">
        <v>54.2</v>
      </c>
      <c r="G61" s="218">
        <v>59.3</v>
      </c>
      <c r="H61" s="218">
        <v>64.400000000000006</v>
      </c>
      <c r="I61" s="218">
        <v>67.8</v>
      </c>
      <c r="J61" s="218">
        <v>67.8</v>
      </c>
      <c r="K61" s="218">
        <v>66.099999999999994</v>
      </c>
      <c r="L61" s="218">
        <v>61</v>
      </c>
      <c r="M61" s="218">
        <v>66.099999999999994</v>
      </c>
      <c r="N61" s="218">
        <v>64.400000000000006</v>
      </c>
      <c r="O61" s="218">
        <v>61</v>
      </c>
      <c r="P61" s="218">
        <v>62.7</v>
      </c>
      <c r="Q61" s="218">
        <v>62.7</v>
      </c>
      <c r="R61" s="219">
        <v>66.099999999999994</v>
      </c>
    </row>
    <row r="62" spans="1:18" x14ac:dyDescent="0.25">
      <c r="A62" s="40" t="s">
        <v>56</v>
      </c>
      <c r="B62" s="218">
        <v>42.4</v>
      </c>
      <c r="C62" s="218">
        <v>12.1</v>
      </c>
      <c r="D62" s="218">
        <v>45.5</v>
      </c>
      <c r="E62" s="218">
        <v>51.5</v>
      </c>
      <c r="F62" s="218">
        <v>48.5</v>
      </c>
      <c r="G62" s="218">
        <v>69.7</v>
      </c>
      <c r="H62" s="218">
        <v>63.6</v>
      </c>
      <c r="I62" s="218">
        <v>57.6</v>
      </c>
      <c r="J62" s="218">
        <v>42.4</v>
      </c>
      <c r="K62" s="218">
        <v>39.4</v>
      </c>
      <c r="L62" s="218">
        <v>39.4</v>
      </c>
      <c r="M62" s="218">
        <v>45.5</v>
      </c>
      <c r="N62" s="218">
        <v>45.5</v>
      </c>
      <c r="O62" s="218">
        <v>45.5</v>
      </c>
      <c r="P62" s="218">
        <v>51.5</v>
      </c>
      <c r="Q62" s="218">
        <v>42.4</v>
      </c>
      <c r="R62" s="219">
        <v>42.4</v>
      </c>
    </row>
    <row r="63" spans="1:18" x14ac:dyDescent="0.25">
      <c r="A63" s="40" t="s">
        <v>57</v>
      </c>
      <c r="B63" s="218">
        <v>46.3</v>
      </c>
      <c r="C63" s="218">
        <v>61.2</v>
      </c>
      <c r="D63" s="218">
        <v>47.8</v>
      </c>
      <c r="E63" s="218">
        <v>55.2</v>
      </c>
      <c r="F63" s="218">
        <v>58.2</v>
      </c>
      <c r="G63" s="218">
        <v>64.2</v>
      </c>
      <c r="H63" s="218">
        <v>67.2</v>
      </c>
      <c r="I63" s="218">
        <v>58.3</v>
      </c>
      <c r="J63" s="218">
        <v>53.3</v>
      </c>
      <c r="K63" s="218">
        <v>58.3</v>
      </c>
      <c r="L63" s="218">
        <v>53.3</v>
      </c>
      <c r="M63" s="218">
        <v>54.2</v>
      </c>
      <c r="N63" s="218">
        <v>45.8</v>
      </c>
      <c r="O63" s="218">
        <v>52.5</v>
      </c>
      <c r="P63" s="218">
        <v>55.6</v>
      </c>
      <c r="Q63" s="218">
        <v>59.3</v>
      </c>
      <c r="R63" s="219">
        <v>67.900000000000006</v>
      </c>
    </row>
    <row r="64" spans="1:18" x14ac:dyDescent="0.25">
      <c r="A64" s="40" t="s">
        <v>58</v>
      </c>
      <c r="B64" s="218">
        <v>67.3</v>
      </c>
      <c r="C64" s="218">
        <v>71.400000000000006</v>
      </c>
      <c r="D64" s="218">
        <v>69.400000000000006</v>
      </c>
      <c r="E64" s="218">
        <v>69.400000000000006</v>
      </c>
      <c r="F64" s="218">
        <v>75.5</v>
      </c>
      <c r="G64" s="218">
        <v>75.5</v>
      </c>
      <c r="H64" s="218">
        <v>85.7</v>
      </c>
      <c r="I64" s="218">
        <v>77.599999999999994</v>
      </c>
      <c r="J64" s="218">
        <v>73.5</v>
      </c>
      <c r="K64" s="218">
        <v>71.400000000000006</v>
      </c>
      <c r="L64" s="218">
        <v>71.400000000000006</v>
      </c>
      <c r="M64" s="218">
        <v>76.599999999999994</v>
      </c>
      <c r="N64" s="218">
        <v>61.7</v>
      </c>
      <c r="O64" s="218">
        <v>61.7</v>
      </c>
      <c r="P64" s="218">
        <v>66</v>
      </c>
      <c r="Q64" s="218">
        <v>61.7</v>
      </c>
      <c r="R64" s="219">
        <v>63.8</v>
      </c>
    </row>
    <row r="65" spans="1:18" x14ac:dyDescent="0.25">
      <c r="A65" s="40" t="s">
        <v>59</v>
      </c>
      <c r="B65" s="218">
        <v>35.1</v>
      </c>
      <c r="C65" s="218">
        <v>42.1</v>
      </c>
      <c r="D65" s="218">
        <v>36.799999999999997</v>
      </c>
      <c r="E65" s="218">
        <v>40.4</v>
      </c>
      <c r="F65" s="218">
        <v>42.1</v>
      </c>
      <c r="G65" s="218">
        <v>45.6</v>
      </c>
      <c r="H65" s="218">
        <v>47.4</v>
      </c>
      <c r="I65" s="218">
        <v>45.6</v>
      </c>
      <c r="J65" s="218">
        <v>47.4</v>
      </c>
      <c r="K65" s="218">
        <v>49.1</v>
      </c>
      <c r="L65" s="218">
        <v>49.1</v>
      </c>
      <c r="M65" s="218">
        <v>45.6</v>
      </c>
      <c r="N65" s="218">
        <v>36.799999999999997</v>
      </c>
      <c r="O65" s="218">
        <v>42.1</v>
      </c>
      <c r="P65" s="218">
        <v>40</v>
      </c>
      <c r="Q65" s="218">
        <v>41.8</v>
      </c>
      <c r="R65" s="219">
        <v>40</v>
      </c>
    </row>
    <row r="66" spans="1:18" x14ac:dyDescent="0.25">
      <c r="A66" s="40" t="s">
        <v>60</v>
      </c>
      <c r="B66" s="218">
        <v>37</v>
      </c>
      <c r="C66" s="218">
        <v>32.9</v>
      </c>
      <c r="D66" s="218">
        <v>35.6</v>
      </c>
      <c r="E66" s="218">
        <v>38.4</v>
      </c>
      <c r="F66" s="218">
        <v>41.1</v>
      </c>
      <c r="G66" s="218">
        <v>43.8</v>
      </c>
      <c r="H66" s="218">
        <v>46.6</v>
      </c>
      <c r="I66" s="218">
        <v>51.5</v>
      </c>
      <c r="J66" s="218">
        <v>48.5</v>
      </c>
      <c r="K66" s="218">
        <v>51.5</v>
      </c>
      <c r="L66" s="218">
        <v>51.5</v>
      </c>
      <c r="M66" s="218">
        <v>48.5</v>
      </c>
      <c r="N66" s="218">
        <v>51.5</v>
      </c>
      <c r="O66" s="218">
        <v>57.6</v>
      </c>
      <c r="P66" s="218">
        <v>57.6</v>
      </c>
      <c r="Q66" s="218">
        <v>45.5</v>
      </c>
      <c r="R66" s="219">
        <v>45.5</v>
      </c>
    </row>
    <row r="67" spans="1:18" x14ac:dyDescent="0.25">
      <c r="A67" s="40" t="s">
        <v>61</v>
      </c>
      <c r="B67" s="218" t="s">
        <v>111</v>
      </c>
      <c r="C67" s="218" t="s">
        <v>111</v>
      </c>
      <c r="D67" s="218" t="s">
        <v>111</v>
      </c>
      <c r="E67" s="218" t="s">
        <v>111</v>
      </c>
      <c r="F67" s="218" t="s">
        <v>111</v>
      </c>
      <c r="G67" s="218" t="s">
        <v>111</v>
      </c>
      <c r="H67" s="218" t="s">
        <v>111</v>
      </c>
      <c r="I67" s="218">
        <v>40</v>
      </c>
      <c r="J67" s="218">
        <v>40</v>
      </c>
      <c r="K67" s="218">
        <v>35</v>
      </c>
      <c r="L67" s="218">
        <v>37.5</v>
      </c>
      <c r="M67" s="218">
        <v>42.5</v>
      </c>
      <c r="N67" s="218">
        <v>42.5</v>
      </c>
      <c r="O67" s="218">
        <v>35</v>
      </c>
      <c r="P67" s="218">
        <v>35</v>
      </c>
      <c r="Q67" s="218">
        <v>30</v>
      </c>
      <c r="R67" s="219">
        <v>30</v>
      </c>
    </row>
    <row r="68" spans="1:18" x14ac:dyDescent="0.25">
      <c r="A68" s="40" t="s">
        <v>62</v>
      </c>
      <c r="B68" s="218">
        <v>18.3</v>
      </c>
      <c r="C68" s="218">
        <v>21.7</v>
      </c>
      <c r="D68" s="218">
        <v>20</v>
      </c>
      <c r="E68" s="218">
        <v>23.3</v>
      </c>
      <c r="F68" s="218">
        <v>38.299999999999997</v>
      </c>
      <c r="G68" s="218">
        <v>31.7</v>
      </c>
      <c r="H68" s="218">
        <v>40</v>
      </c>
      <c r="I68" s="218">
        <v>33.299999999999997</v>
      </c>
      <c r="J68" s="218">
        <v>28.3</v>
      </c>
      <c r="K68" s="218">
        <v>30</v>
      </c>
      <c r="L68" s="218">
        <v>31.7</v>
      </c>
      <c r="M68" s="218">
        <v>36.700000000000003</v>
      </c>
      <c r="N68" s="218">
        <v>43.3</v>
      </c>
      <c r="O68" s="218">
        <v>36.700000000000003</v>
      </c>
      <c r="P68" s="218">
        <v>33.299999999999997</v>
      </c>
      <c r="Q68" s="218">
        <v>38.299999999999997</v>
      </c>
      <c r="R68" s="219">
        <v>40</v>
      </c>
    </row>
    <row r="69" spans="1:18" x14ac:dyDescent="0.25">
      <c r="A69" s="40" t="s">
        <v>63</v>
      </c>
      <c r="B69" s="218">
        <v>32.9</v>
      </c>
      <c r="C69" s="218">
        <v>37</v>
      </c>
      <c r="D69" s="218">
        <v>47.9</v>
      </c>
      <c r="E69" s="218">
        <v>38.4</v>
      </c>
      <c r="F69" s="218">
        <v>72.599999999999994</v>
      </c>
      <c r="G69" s="218">
        <v>31.5</v>
      </c>
      <c r="H69" s="218">
        <v>45.2</v>
      </c>
      <c r="I69" s="218">
        <v>34.200000000000003</v>
      </c>
      <c r="J69" s="218">
        <v>35.6</v>
      </c>
      <c r="K69" s="218">
        <v>13.7</v>
      </c>
      <c r="L69" s="218">
        <v>26</v>
      </c>
      <c r="M69" s="218">
        <v>26</v>
      </c>
      <c r="N69" s="218">
        <v>27.4</v>
      </c>
      <c r="O69" s="218">
        <v>27.4</v>
      </c>
      <c r="P69" s="218">
        <v>26</v>
      </c>
      <c r="Q69" s="218">
        <v>26</v>
      </c>
      <c r="R69" s="219">
        <v>26</v>
      </c>
    </row>
    <row r="70" spans="1:18" x14ac:dyDescent="0.25">
      <c r="A70" s="40" t="s">
        <v>64</v>
      </c>
      <c r="B70" s="218">
        <v>28.1</v>
      </c>
      <c r="C70" s="218">
        <v>28.9</v>
      </c>
      <c r="D70" s="218">
        <v>29.8</v>
      </c>
      <c r="E70" s="218">
        <v>31.4</v>
      </c>
      <c r="F70" s="218">
        <v>38</v>
      </c>
      <c r="G70" s="218">
        <v>33.1</v>
      </c>
      <c r="H70" s="218">
        <v>40.5</v>
      </c>
      <c r="I70" s="218">
        <v>29.8</v>
      </c>
      <c r="J70" s="218">
        <v>32.200000000000003</v>
      </c>
      <c r="K70" s="218">
        <v>36.4</v>
      </c>
      <c r="L70" s="218">
        <v>38</v>
      </c>
      <c r="M70" s="218">
        <v>38.799999999999997</v>
      </c>
      <c r="N70" s="218">
        <v>38</v>
      </c>
      <c r="O70" s="218">
        <v>37.200000000000003</v>
      </c>
      <c r="P70" s="218">
        <v>41.3</v>
      </c>
      <c r="Q70" s="218">
        <v>42.1</v>
      </c>
      <c r="R70" s="219">
        <v>40.5</v>
      </c>
    </row>
    <row r="71" spans="1:18" x14ac:dyDescent="0.25">
      <c r="A71" s="40" t="s">
        <v>65</v>
      </c>
      <c r="B71" s="218">
        <v>33.299999999999997</v>
      </c>
      <c r="C71" s="218">
        <v>39.4</v>
      </c>
      <c r="D71" s="218">
        <v>33.299999999999997</v>
      </c>
      <c r="E71" s="218">
        <v>36.4</v>
      </c>
      <c r="F71" s="218">
        <v>69.7</v>
      </c>
      <c r="G71" s="218">
        <v>36.4</v>
      </c>
      <c r="H71" s="218">
        <v>45.5</v>
      </c>
      <c r="I71" s="218">
        <v>39.4</v>
      </c>
      <c r="J71" s="218">
        <v>45.5</v>
      </c>
      <c r="K71" s="218">
        <v>48.5</v>
      </c>
      <c r="L71" s="218">
        <v>48.5</v>
      </c>
      <c r="M71" s="218">
        <v>48.5</v>
      </c>
      <c r="N71" s="218">
        <v>45.5</v>
      </c>
      <c r="O71" s="218">
        <v>48.5</v>
      </c>
      <c r="P71" s="218">
        <v>48.5</v>
      </c>
      <c r="Q71" s="218">
        <v>51.5</v>
      </c>
      <c r="R71" s="219">
        <v>54.5</v>
      </c>
    </row>
    <row r="72" spans="1:18" x14ac:dyDescent="0.25">
      <c r="A72" s="40" t="s">
        <v>66</v>
      </c>
      <c r="B72" s="218">
        <v>16.5</v>
      </c>
      <c r="C72" s="218">
        <v>19.8</v>
      </c>
      <c r="D72" s="218">
        <v>23.1</v>
      </c>
      <c r="E72" s="218">
        <v>45.1</v>
      </c>
      <c r="F72" s="218">
        <v>25.3</v>
      </c>
      <c r="G72" s="218">
        <v>24.2</v>
      </c>
      <c r="H72" s="218">
        <v>29.7</v>
      </c>
      <c r="I72" s="218">
        <v>23.1</v>
      </c>
      <c r="J72" s="218">
        <v>23.1</v>
      </c>
      <c r="K72" s="218">
        <v>23.1</v>
      </c>
      <c r="L72" s="218">
        <v>24.2</v>
      </c>
      <c r="M72" s="218">
        <v>26.4</v>
      </c>
      <c r="N72" s="218">
        <v>24.2</v>
      </c>
      <c r="O72" s="218">
        <v>26.4</v>
      </c>
      <c r="P72" s="218">
        <v>27.5</v>
      </c>
      <c r="Q72" s="218">
        <v>28.6</v>
      </c>
      <c r="R72" s="219">
        <v>26.4</v>
      </c>
    </row>
    <row r="73" spans="1:18" x14ac:dyDescent="0.25">
      <c r="A73" s="40" t="s">
        <v>67</v>
      </c>
      <c r="B73" s="218">
        <v>20.399999999999999</v>
      </c>
      <c r="C73" s="218">
        <v>5.6</v>
      </c>
      <c r="D73" s="218">
        <v>4.5999999999999996</v>
      </c>
      <c r="E73" s="218">
        <v>3.7</v>
      </c>
      <c r="F73" s="218">
        <v>25</v>
      </c>
      <c r="G73" s="218">
        <v>58.3</v>
      </c>
      <c r="H73" s="218">
        <v>65.7</v>
      </c>
      <c r="I73" s="218">
        <v>66.7</v>
      </c>
      <c r="J73" s="218">
        <v>48.1</v>
      </c>
      <c r="K73" s="218">
        <v>47.2</v>
      </c>
      <c r="L73" s="218">
        <v>34.299999999999997</v>
      </c>
      <c r="M73" s="218">
        <v>35.200000000000003</v>
      </c>
      <c r="N73" s="218">
        <v>32.4</v>
      </c>
      <c r="O73" s="218">
        <v>31.5</v>
      </c>
      <c r="P73" s="218">
        <v>32.4</v>
      </c>
      <c r="Q73" s="218">
        <v>54.6</v>
      </c>
      <c r="R73" s="219">
        <v>58.3</v>
      </c>
    </row>
    <row r="74" spans="1:18" x14ac:dyDescent="0.25">
      <c r="A74" s="40" t="s">
        <v>68</v>
      </c>
      <c r="B74" s="218">
        <v>68.099999999999994</v>
      </c>
      <c r="C74" s="218">
        <v>66</v>
      </c>
      <c r="D74" s="218">
        <v>66</v>
      </c>
      <c r="E74" s="218">
        <v>68.099999999999994</v>
      </c>
      <c r="F74" s="218">
        <v>57.4</v>
      </c>
      <c r="G74" s="218">
        <v>59.6</v>
      </c>
      <c r="H74" s="218">
        <v>93.6</v>
      </c>
      <c r="I74" s="218">
        <v>83</v>
      </c>
      <c r="J74" s="218">
        <v>57.4</v>
      </c>
      <c r="K74" s="218">
        <v>76.599999999999994</v>
      </c>
      <c r="L74" s="218">
        <v>66</v>
      </c>
      <c r="M74" s="218">
        <v>61.7</v>
      </c>
      <c r="N74" s="218">
        <v>57.4</v>
      </c>
      <c r="O74" s="218">
        <v>55.3</v>
      </c>
      <c r="P74" s="218">
        <v>55.3</v>
      </c>
      <c r="Q74" s="218">
        <v>53.2</v>
      </c>
      <c r="R74" s="219">
        <v>42.6</v>
      </c>
    </row>
    <row r="75" spans="1:18" x14ac:dyDescent="0.25">
      <c r="A75" s="40" t="s">
        <v>69</v>
      </c>
      <c r="B75" s="218">
        <v>13</v>
      </c>
      <c r="C75" s="218">
        <v>8.6999999999999993</v>
      </c>
      <c r="D75" s="218">
        <v>10.9</v>
      </c>
      <c r="E75" s="218">
        <v>13</v>
      </c>
      <c r="F75" s="218">
        <v>50</v>
      </c>
      <c r="G75" s="218">
        <v>63</v>
      </c>
      <c r="H75" s="218">
        <v>65.2</v>
      </c>
      <c r="I75" s="218">
        <v>65.2</v>
      </c>
      <c r="J75" s="218">
        <v>65.2</v>
      </c>
      <c r="K75" s="218">
        <v>65.2</v>
      </c>
      <c r="L75" s="218">
        <v>89.1</v>
      </c>
      <c r="M75" s="218">
        <v>95.7</v>
      </c>
      <c r="N75" s="218">
        <v>93.5</v>
      </c>
      <c r="O75" s="218">
        <v>52.2</v>
      </c>
      <c r="P75" s="218">
        <v>54.3</v>
      </c>
      <c r="Q75" s="218">
        <v>87</v>
      </c>
      <c r="R75" s="219">
        <v>63</v>
      </c>
    </row>
    <row r="76" spans="1:18" x14ac:dyDescent="0.25">
      <c r="A76" s="40" t="s">
        <v>70</v>
      </c>
      <c r="B76" s="218">
        <v>37.5</v>
      </c>
      <c r="C76" s="218">
        <v>29.8</v>
      </c>
      <c r="D76" s="218">
        <v>37.5</v>
      </c>
      <c r="E76" s="218">
        <v>38.5</v>
      </c>
      <c r="F76" s="218">
        <v>21.2</v>
      </c>
      <c r="G76" s="218">
        <v>37.5</v>
      </c>
      <c r="H76" s="218">
        <v>58.7</v>
      </c>
      <c r="I76" s="218">
        <v>41.3</v>
      </c>
      <c r="J76" s="218">
        <v>60.6</v>
      </c>
      <c r="K76" s="218">
        <v>63.5</v>
      </c>
      <c r="L76" s="218">
        <v>75</v>
      </c>
      <c r="M76" s="218">
        <v>74</v>
      </c>
      <c r="N76" s="218">
        <v>52.9</v>
      </c>
      <c r="O76" s="218">
        <v>51</v>
      </c>
      <c r="P76" s="218">
        <v>39.4</v>
      </c>
      <c r="Q76" s="218">
        <v>45.2</v>
      </c>
      <c r="R76" s="219">
        <v>46.2</v>
      </c>
    </row>
    <row r="77" spans="1:18" x14ac:dyDescent="0.25">
      <c r="A77" s="40" t="s">
        <v>71</v>
      </c>
      <c r="B77" s="218">
        <v>2.4</v>
      </c>
      <c r="C77" s="218">
        <v>2.4</v>
      </c>
      <c r="D77" s="218">
        <v>3.6</v>
      </c>
      <c r="E77" s="218">
        <v>2.4</v>
      </c>
      <c r="F77" s="218">
        <v>8.3000000000000007</v>
      </c>
      <c r="G77" s="218">
        <v>10.7</v>
      </c>
      <c r="H77" s="218">
        <v>13.1</v>
      </c>
      <c r="I77" s="218">
        <v>15.5</v>
      </c>
      <c r="J77" s="218">
        <v>23.8</v>
      </c>
      <c r="K77" s="218">
        <v>21.4</v>
      </c>
      <c r="L77" s="218">
        <v>19</v>
      </c>
      <c r="M77" s="218">
        <v>26.2</v>
      </c>
      <c r="N77" s="218">
        <v>41.7</v>
      </c>
      <c r="O77" s="218">
        <v>39.299999999999997</v>
      </c>
      <c r="P77" s="218">
        <v>39.299999999999997</v>
      </c>
      <c r="Q77" s="218">
        <v>42.9</v>
      </c>
      <c r="R77" s="219">
        <v>44</v>
      </c>
    </row>
    <row r="78" spans="1:18" x14ac:dyDescent="0.25">
      <c r="A78" s="40" t="s">
        <v>72</v>
      </c>
      <c r="B78" s="218">
        <v>3.8</v>
      </c>
      <c r="C78" s="218">
        <v>1.9</v>
      </c>
      <c r="D78" s="218">
        <v>1.9</v>
      </c>
      <c r="E78" s="218">
        <v>1.9</v>
      </c>
      <c r="F78" s="218">
        <v>3.8</v>
      </c>
      <c r="G78" s="218">
        <v>1.9</v>
      </c>
      <c r="H78" s="218">
        <v>3.8</v>
      </c>
      <c r="I78" s="218">
        <v>5.8</v>
      </c>
      <c r="J78" s="218">
        <v>21.2</v>
      </c>
      <c r="K78" s="218">
        <v>25</v>
      </c>
      <c r="L78" s="218">
        <v>38.5</v>
      </c>
      <c r="M78" s="218">
        <v>48.1</v>
      </c>
      <c r="N78" s="218">
        <v>50</v>
      </c>
      <c r="O78" s="218">
        <v>48.1</v>
      </c>
      <c r="P78" s="218">
        <v>46.2</v>
      </c>
      <c r="Q78" s="218">
        <v>50</v>
      </c>
      <c r="R78" s="219">
        <v>46.2</v>
      </c>
    </row>
    <row r="79" spans="1:18" x14ac:dyDescent="0.25">
      <c r="A79" s="40" t="s">
        <v>73</v>
      </c>
      <c r="B79" s="218">
        <v>13.5</v>
      </c>
      <c r="C79" s="218">
        <v>13.5</v>
      </c>
      <c r="D79" s="218">
        <v>28.8</v>
      </c>
      <c r="E79" s="218">
        <v>21.2</v>
      </c>
      <c r="F79" s="218">
        <v>4.8</v>
      </c>
      <c r="G79" s="218">
        <v>4.8</v>
      </c>
      <c r="H79" s="218">
        <v>4.8</v>
      </c>
      <c r="I79" s="218">
        <v>13.5</v>
      </c>
      <c r="J79" s="218">
        <v>10.6</v>
      </c>
      <c r="K79" s="218">
        <v>8.6999999999999993</v>
      </c>
      <c r="L79" s="218">
        <v>17.3</v>
      </c>
      <c r="M79" s="218">
        <v>15.4</v>
      </c>
      <c r="N79" s="218">
        <v>1.9</v>
      </c>
      <c r="O79" s="218">
        <v>34.6</v>
      </c>
      <c r="P79" s="218">
        <v>32.700000000000003</v>
      </c>
      <c r="Q79" s="218">
        <v>45.2</v>
      </c>
      <c r="R79" s="219">
        <v>45.2</v>
      </c>
    </row>
    <row r="80" spans="1:18" x14ac:dyDescent="0.25">
      <c r="A80" s="40" t="s">
        <v>74</v>
      </c>
      <c r="B80" s="218">
        <v>69.2</v>
      </c>
      <c r="C80" s="218">
        <v>35.9</v>
      </c>
      <c r="D80" s="218">
        <v>51.3</v>
      </c>
      <c r="E80" s="218">
        <v>47.4</v>
      </c>
      <c r="F80" s="218">
        <v>46.2</v>
      </c>
      <c r="G80" s="218">
        <v>47.4</v>
      </c>
      <c r="H80" s="218">
        <v>48.7</v>
      </c>
      <c r="I80" s="218">
        <v>48.7</v>
      </c>
      <c r="J80" s="218">
        <v>51.3</v>
      </c>
      <c r="K80" s="218">
        <v>50</v>
      </c>
      <c r="L80" s="218">
        <v>53.8</v>
      </c>
      <c r="M80" s="218">
        <v>26.9</v>
      </c>
      <c r="N80" s="218">
        <v>75.599999999999994</v>
      </c>
      <c r="O80" s="218">
        <v>51.3</v>
      </c>
      <c r="P80" s="218">
        <v>75.599999999999994</v>
      </c>
      <c r="Q80" s="218">
        <v>73.099999999999994</v>
      </c>
      <c r="R80" s="219">
        <v>73.099999999999994</v>
      </c>
    </row>
    <row r="81" spans="1:18" x14ac:dyDescent="0.25">
      <c r="A81" s="40" t="s">
        <v>75</v>
      </c>
      <c r="B81" s="218">
        <v>20.7</v>
      </c>
      <c r="C81" s="218">
        <v>15.2</v>
      </c>
      <c r="D81" s="218">
        <v>9.8000000000000007</v>
      </c>
      <c r="E81" s="218">
        <v>8.6999999999999993</v>
      </c>
      <c r="F81" s="218">
        <v>31.5</v>
      </c>
      <c r="G81" s="218">
        <v>33.700000000000003</v>
      </c>
      <c r="H81" s="218">
        <v>33.700000000000003</v>
      </c>
      <c r="I81" s="218">
        <v>37</v>
      </c>
      <c r="J81" s="218">
        <v>38</v>
      </c>
      <c r="K81" s="218">
        <v>32.6</v>
      </c>
      <c r="L81" s="218">
        <v>32.6</v>
      </c>
      <c r="M81" s="218">
        <v>34.799999999999997</v>
      </c>
      <c r="N81" s="218">
        <v>44.6</v>
      </c>
      <c r="O81" s="218">
        <v>63</v>
      </c>
      <c r="P81" s="218">
        <v>50</v>
      </c>
      <c r="Q81" s="218">
        <v>54.3</v>
      </c>
      <c r="R81" s="219">
        <v>56.5</v>
      </c>
    </row>
    <row r="82" spans="1:18" x14ac:dyDescent="0.25">
      <c r="A82" s="40" t="s">
        <v>76</v>
      </c>
      <c r="B82" s="218">
        <v>34.5</v>
      </c>
      <c r="C82" s="218">
        <v>72.3</v>
      </c>
      <c r="D82" s="218">
        <v>84</v>
      </c>
      <c r="E82" s="218">
        <v>95</v>
      </c>
      <c r="F82" s="218">
        <v>70.599999999999994</v>
      </c>
      <c r="G82" s="218">
        <v>76.5</v>
      </c>
      <c r="H82" s="218">
        <v>76.5</v>
      </c>
      <c r="I82" s="218">
        <v>76.5</v>
      </c>
      <c r="J82" s="218">
        <v>76.5</v>
      </c>
      <c r="K82" s="218">
        <v>31.1</v>
      </c>
      <c r="L82" s="218">
        <v>71.400000000000006</v>
      </c>
      <c r="M82" s="218">
        <v>76.3</v>
      </c>
      <c r="N82" s="218">
        <v>70.3</v>
      </c>
      <c r="O82" s="218">
        <v>89</v>
      </c>
      <c r="P82" s="218">
        <v>89</v>
      </c>
      <c r="Q82" s="218">
        <v>89</v>
      </c>
      <c r="R82" s="219">
        <v>75.400000000000006</v>
      </c>
    </row>
    <row r="83" spans="1:18" x14ac:dyDescent="0.25">
      <c r="A83" s="40" t="s">
        <v>77</v>
      </c>
      <c r="B83" s="218">
        <v>13.9</v>
      </c>
      <c r="C83" s="218">
        <v>16.5</v>
      </c>
      <c r="D83" s="218">
        <v>23.4</v>
      </c>
      <c r="E83" s="218">
        <v>22.2</v>
      </c>
      <c r="F83" s="218">
        <v>37.299999999999997</v>
      </c>
      <c r="G83" s="218">
        <v>72.2</v>
      </c>
      <c r="H83" s="218">
        <v>33.5</v>
      </c>
      <c r="I83" s="218">
        <v>42.4</v>
      </c>
      <c r="J83" s="218">
        <v>46.8</v>
      </c>
      <c r="K83" s="218">
        <v>42.4</v>
      </c>
      <c r="L83" s="218">
        <v>27.2</v>
      </c>
      <c r="M83" s="218">
        <v>38</v>
      </c>
      <c r="N83" s="218">
        <v>42.4</v>
      </c>
      <c r="O83" s="218">
        <v>47.5</v>
      </c>
      <c r="P83" s="218">
        <v>71.5</v>
      </c>
      <c r="Q83" s="218">
        <v>96.2</v>
      </c>
      <c r="R83" s="219">
        <v>99.4</v>
      </c>
    </row>
    <row r="84" spans="1:18" x14ac:dyDescent="0.25">
      <c r="A84" s="40" t="s">
        <v>78</v>
      </c>
      <c r="B84" s="218">
        <v>9.4</v>
      </c>
      <c r="C84" s="218">
        <v>9.4</v>
      </c>
      <c r="D84" s="218">
        <v>15.6</v>
      </c>
      <c r="E84" s="218">
        <v>10.9</v>
      </c>
      <c r="F84" s="218">
        <v>17.2</v>
      </c>
      <c r="G84" s="218">
        <v>17.2</v>
      </c>
      <c r="H84" s="218">
        <v>15.6</v>
      </c>
      <c r="I84" s="218">
        <v>14.8</v>
      </c>
      <c r="J84" s="218">
        <v>31.1</v>
      </c>
      <c r="K84" s="218">
        <v>31.1</v>
      </c>
      <c r="L84" s="218">
        <v>50.8</v>
      </c>
      <c r="M84" s="218">
        <v>60.7</v>
      </c>
      <c r="N84" s="218">
        <v>62.3</v>
      </c>
      <c r="O84" s="218">
        <v>65.599999999999994</v>
      </c>
      <c r="P84" s="218">
        <v>63.9</v>
      </c>
      <c r="Q84" s="218">
        <v>82</v>
      </c>
      <c r="R84" s="219">
        <v>83.6</v>
      </c>
    </row>
    <row r="85" spans="1:18" x14ac:dyDescent="0.25">
      <c r="A85" s="40" t="s">
        <v>79</v>
      </c>
      <c r="B85" s="218">
        <v>33.299999999999997</v>
      </c>
      <c r="C85" s="218">
        <v>31.3</v>
      </c>
      <c r="D85" s="218">
        <v>37.5</v>
      </c>
      <c r="E85" s="218">
        <v>41.7</v>
      </c>
      <c r="F85" s="218">
        <v>37.5</v>
      </c>
      <c r="G85" s="218">
        <v>62.5</v>
      </c>
      <c r="H85" s="218">
        <v>54.2</v>
      </c>
      <c r="I85" s="218">
        <v>46.3</v>
      </c>
      <c r="J85" s="218">
        <v>51.2</v>
      </c>
      <c r="K85" s="218">
        <v>53.7</v>
      </c>
      <c r="L85" s="218">
        <v>56.1</v>
      </c>
      <c r="M85" s="218">
        <v>70.7</v>
      </c>
      <c r="N85" s="218">
        <v>70.7</v>
      </c>
      <c r="O85" s="218">
        <v>82.9</v>
      </c>
      <c r="P85" s="218">
        <v>82.9</v>
      </c>
      <c r="Q85" s="218">
        <v>92.7</v>
      </c>
      <c r="R85" s="219">
        <v>92.7</v>
      </c>
    </row>
    <row r="86" spans="1:18" x14ac:dyDescent="0.25">
      <c r="A86" s="40" t="s">
        <v>80</v>
      </c>
      <c r="B86" s="218">
        <v>24.1</v>
      </c>
      <c r="C86" s="218">
        <v>24.1</v>
      </c>
      <c r="D86" s="218">
        <v>24.1</v>
      </c>
      <c r="E86" s="218">
        <v>24.1</v>
      </c>
      <c r="F86" s="218">
        <v>37.9</v>
      </c>
      <c r="G86" s="218">
        <v>55.2</v>
      </c>
      <c r="H86" s="218">
        <v>51.7</v>
      </c>
      <c r="I86" s="218">
        <v>48.3</v>
      </c>
      <c r="J86" s="218">
        <v>51.7</v>
      </c>
      <c r="K86" s="218">
        <v>44.8</v>
      </c>
      <c r="L86" s="218">
        <v>100</v>
      </c>
      <c r="M86" s="218">
        <v>100</v>
      </c>
      <c r="N86" s="218">
        <v>100</v>
      </c>
      <c r="O86" s="218">
        <v>100</v>
      </c>
      <c r="P86" s="218">
        <v>100</v>
      </c>
      <c r="Q86" s="218">
        <v>100</v>
      </c>
      <c r="R86" s="219">
        <v>100</v>
      </c>
    </row>
    <row r="87" spans="1:18" x14ac:dyDescent="0.25">
      <c r="A87" s="40" t="s">
        <v>81</v>
      </c>
      <c r="B87" s="218">
        <v>60</v>
      </c>
      <c r="C87" s="218">
        <v>55</v>
      </c>
      <c r="D87" s="218">
        <v>65</v>
      </c>
      <c r="E87" s="218">
        <v>65</v>
      </c>
      <c r="F87" s="218">
        <v>60</v>
      </c>
      <c r="G87" s="218">
        <v>65</v>
      </c>
      <c r="H87" s="218">
        <v>60</v>
      </c>
      <c r="I87" s="218">
        <v>90</v>
      </c>
      <c r="J87" s="218">
        <v>70</v>
      </c>
      <c r="K87" s="218">
        <v>65</v>
      </c>
      <c r="L87" s="218">
        <v>70</v>
      </c>
      <c r="M87" s="218">
        <v>60</v>
      </c>
      <c r="N87" s="218">
        <v>65</v>
      </c>
      <c r="O87" s="218">
        <v>65</v>
      </c>
      <c r="P87" s="218">
        <v>70</v>
      </c>
      <c r="Q87" s="218">
        <v>70</v>
      </c>
      <c r="R87" s="219">
        <v>65</v>
      </c>
    </row>
    <row r="88" spans="1:18" x14ac:dyDescent="0.25">
      <c r="A88" s="40" t="s">
        <v>82</v>
      </c>
      <c r="B88" s="218">
        <v>25.8</v>
      </c>
      <c r="C88" s="218">
        <v>23.7</v>
      </c>
      <c r="D88" s="218">
        <v>23.7</v>
      </c>
      <c r="E88" s="218">
        <v>24.7</v>
      </c>
      <c r="F88" s="218">
        <v>43.3</v>
      </c>
      <c r="G88" s="218">
        <v>45.4</v>
      </c>
      <c r="H88" s="218">
        <v>32</v>
      </c>
      <c r="I88" s="218">
        <v>28.9</v>
      </c>
      <c r="J88" s="218">
        <v>26.8</v>
      </c>
      <c r="K88" s="218">
        <v>22.7</v>
      </c>
      <c r="L88" s="218">
        <v>38.1</v>
      </c>
      <c r="M88" s="218">
        <v>28.9</v>
      </c>
      <c r="N88" s="218">
        <v>50.5</v>
      </c>
      <c r="O88" s="218">
        <v>44.3</v>
      </c>
      <c r="P88" s="218">
        <v>50.5</v>
      </c>
      <c r="Q88" s="218">
        <v>62.9</v>
      </c>
      <c r="R88" s="219">
        <v>80.2</v>
      </c>
    </row>
    <row r="89" spans="1:18" x14ac:dyDescent="0.25">
      <c r="A89" s="40" t="s">
        <v>83</v>
      </c>
      <c r="B89" s="218" t="s">
        <v>111</v>
      </c>
      <c r="C89" s="218" t="s">
        <v>111</v>
      </c>
      <c r="D89" s="218" t="s">
        <v>111</v>
      </c>
      <c r="E89" s="218" t="s">
        <v>111</v>
      </c>
      <c r="F89" s="218" t="s">
        <v>111</v>
      </c>
      <c r="G89" s="218" t="s">
        <v>111</v>
      </c>
      <c r="H89" s="218" t="s">
        <v>111</v>
      </c>
      <c r="I89" s="218">
        <v>60</v>
      </c>
      <c r="J89" s="218">
        <v>50</v>
      </c>
      <c r="K89" s="218">
        <v>70</v>
      </c>
      <c r="L89" s="218">
        <v>100</v>
      </c>
      <c r="M89" s="218">
        <v>100</v>
      </c>
      <c r="N89" s="218">
        <v>100</v>
      </c>
      <c r="O89" s="218">
        <v>70</v>
      </c>
      <c r="P89" s="218">
        <v>100</v>
      </c>
      <c r="Q89" s="218">
        <v>100</v>
      </c>
      <c r="R89" s="219">
        <v>100</v>
      </c>
    </row>
    <row r="90" spans="1:18" x14ac:dyDescent="0.25">
      <c r="A90" s="40" t="s">
        <v>84</v>
      </c>
      <c r="B90" s="218">
        <v>19</v>
      </c>
      <c r="C90" s="218">
        <v>18</v>
      </c>
      <c r="D90" s="218">
        <v>34</v>
      </c>
      <c r="E90" s="218">
        <v>32</v>
      </c>
      <c r="F90" s="218">
        <v>29</v>
      </c>
      <c r="G90" s="218">
        <v>24</v>
      </c>
      <c r="H90" s="218">
        <v>29</v>
      </c>
      <c r="I90" s="218">
        <v>25</v>
      </c>
      <c r="J90" s="218">
        <v>32</v>
      </c>
      <c r="K90" s="218">
        <v>30</v>
      </c>
      <c r="L90" s="218">
        <v>27</v>
      </c>
      <c r="M90" s="218">
        <v>35</v>
      </c>
      <c r="N90" s="218">
        <v>34</v>
      </c>
      <c r="O90" s="218">
        <v>35</v>
      </c>
      <c r="P90" s="218">
        <v>41</v>
      </c>
      <c r="Q90" s="218">
        <v>35</v>
      </c>
      <c r="R90" s="219">
        <v>25</v>
      </c>
    </row>
    <row r="91" spans="1:18" x14ac:dyDescent="0.25">
      <c r="A91" s="40" t="s">
        <v>85</v>
      </c>
      <c r="B91" s="218">
        <v>9.6999999999999993</v>
      </c>
      <c r="C91" s="218">
        <v>12.9</v>
      </c>
      <c r="D91" s="218">
        <v>29</v>
      </c>
      <c r="E91" s="218">
        <v>29</v>
      </c>
      <c r="F91" s="218">
        <v>12.9</v>
      </c>
      <c r="G91" s="218">
        <v>12.9</v>
      </c>
      <c r="H91" s="218">
        <v>22.6</v>
      </c>
      <c r="I91" s="218">
        <v>22.6</v>
      </c>
      <c r="J91" s="218">
        <v>38.700000000000003</v>
      </c>
      <c r="K91" s="218">
        <v>35.5</v>
      </c>
      <c r="L91" s="218">
        <v>12.9</v>
      </c>
      <c r="M91" s="218">
        <v>16.100000000000001</v>
      </c>
      <c r="N91" s="218">
        <v>12.9</v>
      </c>
      <c r="O91" s="218">
        <v>32.299999999999997</v>
      </c>
      <c r="P91" s="218">
        <v>32.299999999999997</v>
      </c>
      <c r="Q91" s="218">
        <v>32.299999999999997</v>
      </c>
      <c r="R91" s="219">
        <v>38.700000000000003</v>
      </c>
    </row>
    <row r="92" spans="1:18" x14ac:dyDescent="0.25">
      <c r="A92" s="40" t="s">
        <v>86</v>
      </c>
      <c r="B92" s="218">
        <v>7.1</v>
      </c>
      <c r="C92" s="218">
        <v>7.7</v>
      </c>
      <c r="D92" s="218">
        <v>9</v>
      </c>
      <c r="E92" s="218">
        <v>8.4</v>
      </c>
      <c r="F92" s="218">
        <v>8.4</v>
      </c>
      <c r="G92" s="218">
        <v>9</v>
      </c>
      <c r="H92" s="218">
        <v>23.9</v>
      </c>
      <c r="I92" s="218">
        <v>19.399999999999999</v>
      </c>
      <c r="J92" s="218">
        <v>18.7</v>
      </c>
      <c r="K92" s="218">
        <v>8.4</v>
      </c>
      <c r="L92" s="218">
        <v>16.8</v>
      </c>
      <c r="M92" s="218">
        <v>6.5</v>
      </c>
      <c r="N92" s="218">
        <v>9</v>
      </c>
      <c r="O92" s="218">
        <v>29</v>
      </c>
      <c r="P92" s="218">
        <v>21.2</v>
      </c>
      <c r="Q92" s="218">
        <v>20.7</v>
      </c>
      <c r="R92" s="219">
        <v>30.7</v>
      </c>
    </row>
    <row r="93" spans="1:18" x14ac:dyDescent="0.25">
      <c r="A93" s="40" t="s">
        <v>87</v>
      </c>
      <c r="B93" s="218">
        <v>3.8</v>
      </c>
      <c r="C93" s="218">
        <v>6.3</v>
      </c>
      <c r="D93" s="218">
        <v>6.3</v>
      </c>
      <c r="E93" s="218">
        <v>10</v>
      </c>
      <c r="F93" s="218">
        <v>12.5</v>
      </c>
      <c r="G93" s="218">
        <v>13.8</v>
      </c>
      <c r="H93" s="218">
        <v>13.8</v>
      </c>
      <c r="I93" s="218">
        <v>15</v>
      </c>
      <c r="J93" s="218">
        <v>12.5</v>
      </c>
      <c r="K93" s="218">
        <v>12.5</v>
      </c>
      <c r="L93" s="218">
        <v>10</v>
      </c>
      <c r="M93" s="218">
        <v>10</v>
      </c>
      <c r="N93" s="218">
        <v>21.3</v>
      </c>
      <c r="O93" s="218">
        <v>20</v>
      </c>
      <c r="P93" s="218">
        <v>21.3</v>
      </c>
      <c r="Q93" s="218">
        <v>21.3</v>
      </c>
      <c r="R93" s="219">
        <v>20</v>
      </c>
    </row>
    <row r="94" spans="1:18" x14ac:dyDescent="0.25">
      <c r="A94" s="40" t="s">
        <v>88</v>
      </c>
      <c r="B94" s="218">
        <v>6.2</v>
      </c>
      <c r="C94" s="218">
        <v>5.2</v>
      </c>
      <c r="D94" s="218">
        <v>6.2</v>
      </c>
      <c r="E94" s="218">
        <v>5.2</v>
      </c>
      <c r="F94" s="218">
        <v>7.2</v>
      </c>
      <c r="G94" s="218">
        <v>7.2</v>
      </c>
      <c r="H94" s="218">
        <v>19.600000000000001</v>
      </c>
      <c r="I94" s="218">
        <v>19.600000000000001</v>
      </c>
      <c r="J94" s="218">
        <v>8.1999999999999993</v>
      </c>
      <c r="K94" s="218">
        <v>7.2</v>
      </c>
      <c r="L94" s="218">
        <v>6.2</v>
      </c>
      <c r="M94" s="218">
        <v>4.0999999999999996</v>
      </c>
      <c r="N94" s="218">
        <v>18.600000000000001</v>
      </c>
      <c r="O94" s="218">
        <v>8.1999999999999993</v>
      </c>
      <c r="P94" s="218">
        <v>7.2</v>
      </c>
      <c r="Q94" s="218">
        <v>8.1999999999999993</v>
      </c>
      <c r="R94" s="219">
        <v>22.7</v>
      </c>
    </row>
    <row r="95" spans="1:18" x14ac:dyDescent="0.25">
      <c r="A95" s="40" t="s">
        <v>89</v>
      </c>
      <c r="B95" s="218">
        <v>3.7</v>
      </c>
      <c r="C95" s="218">
        <v>3.7</v>
      </c>
      <c r="D95" s="218">
        <v>7.4</v>
      </c>
      <c r="E95" s="218">
        <v>7.4</v>
      </c>
      <c r="F95" s="218">
        <v>81.5</v>
      </c>
      <c r="G95" s="218">
        <v>88.9</v>
      </c>
      <c r="H95" s="218">
        <v>7.4</v>
      </c>
      <c r="I95" s="218">
        <v>7.4</v>
      </c>
      <c r="J95" s="218">
        <v>11.1</v>
      </c>
      <c r="K95" s="218">
        <v>14.8</v>
      </c>
      <c r="L95" s="218">
        <v>7.4</v>
      </c>
      <c r="M95" s="218">
        <v>7.4</v>
      </c>
      <c r="N95" s="218">
        <v>11.1</v>
      </c>
      <c r="O95" s="218">
        <v>11.1</v>
      </c>
      <c r="P95" s="218">
        <v>11.1</v>
      </c>
      <c r="Q95" s="218">
        <v>18.5</v>
      </c>
      <c r="R95" s="219">
        <v>22.2</v>
      </c>
    </row>
    <row r="96" spans="1:18" x14ac:dyDescent="0.25">
      <c r="A96" s="40" t="s">
        <v>90</v>
      </c>
      <c r="B96" s="218">
        <v>8</v>
      </c>
      <c r="C96" s="218">
        <v>8</v>
      </c>
      <c r="D96" s="218">
        <v>10</v>
      </c>
      <c r="E96" s="218">
        <v>10</v>
      </c>
      <c r="F96" s="218">
        <v>12</v>
      </c>
      <c r="G96" s="218">
        <v>16</v>
      </c>
      <c r="H96" s="218">
        <v>10</v>
      </c>
      <c r="I96" s="218">
        <v>8</v>
      </c>
      <c r="J96" s="218">
        <v>8</v>
      </c>
      <c r="K96" s="218">
        <v>4</v>
      </c>
      <c r="L96" s="218">
        <v>2</v>
      </c>
      <c r="M96" s="218">
        <v>2</v>
      </c>
      <c r="N96" s="218">
        <v>4</v>
      </c>
      <c r="O96" s="218">
        <v>40</v>
      </c>
      <c r="P96" s="218">
        <v>32</v>
      </c>
      <c r="Q96" s="218">
        <v>32</v>
      </c>
      <c r="R96" s="219">
        <v>4</v>
      </c>
    </row>
    <row r="97" spans="1:18" x14ac:dyDescent="0.25">
      <c r="A97" s="40" t="s">
        <v>91</v>
      </c>
      <c r="B97" s="218">
        <v>41.7</v>
      </c>
      <c r="C97" s="218">
        <v>50</v>
      </c>
      <c r="D97" s="218">
        <v>45.8</v>
      </c>
      <c r="E97" s="218">
        <v>50</v>
      </c>
      <c r="F97" s="218">
        <v>41.7</v>
      </c>
      <c r="G97" s="218">
        <v>37.5</v>
      </c>
      <c r="H97" s="218">
        <v>41.7</v>
      </c>
      <c r="I97" s="218">
        <v>45.8</v>
      </c>
      <c r="J97" s="218">
        <v>45.8</v>
      </c>
      <c r="K97" s="218">
        <v>45.8</v>
      </c>
      <c r="L97" s="218">
        <v>41.7</v>
      </c>
      <c r="M97" s="218">
        <v>37.5</v>
      </c>
      <c r="N97" s="218">
        <v>37.5</v>
      </c>
      <c r="O97" s="218">
        <v>45.8</v>
      </c>
      <c r="P97" s="218">
        <v>45.8</v>
      </c>
      <c r="Q97" s="218">
        <v>50</v>
      </c>
      <c r="R97" s="219">
        <v>66.7</v>
      </c>
    </row>
    <row r="98" spans="1:18" x14ac:dyDescent="0.25">
      <c r="A98" s="40" t="s">
        <v>92</v>
      </c>
      <c r="B98" s="218">
        <v>19.5</v>
      </c>
      <c r="C98" s="218">
        <v>20.7</v>
      </c>
      <c r="D98" s="218">
        <v>23.2</v>
      </c>
      <c r="E98" s="218">
        <v>23.2</v>
      </c>
      <c r="F98" s="218">
        <v>23.2</v>
      </c>
      <c r="G98" s="218">
        <v>25.6</v>
      </c>
      <c r="H98" s="218">
        <v>24.4</v>
      </c>
      <c r="I98" s="218">
        <v>25.6</v>
      </c>
      <c r="J98" s="218">
        <v>26.8</v>
      </c>
      <c r="K98" s="218">
        <v>24.4</v>
      </c>
      <c r="L98" s="218">
        <v>23.2</v>
      </c>
      <c r="M98" s="218">
        <v>30.5</v>
      </c>
      <c r="N98" s="218">
        <v>30.5</v>
      </c>
      <c r="O98" s="218">
        <v>29.3</v>
      </c>
      <c r="P98" s="218">
        <v>26.8</v>
      </c>
      <c r="Q98" s="218">
        <v>32.9</v>
      </c>
      <c r="R98" s="219">
        <v>42.7</v>
      </c>
    </row>
    <row r="99" spans="1:18" x14ac:dyDescent="0.25">
      <c r="A99" s="40" t="s">
        <v>93</v>
      </c>
      <c r="B99" s="218">
        <v>25.9</v>
      </c>
      <c r="C99" s="218">
        <v>25.9</v>
      </c>
      <c r="D99" s="218">
        <v>25.9</v>
      </c>
      <c r="E99" s="218">
        <v>25.9</v>
      </c>
      <c r="F99" s="218">
        <v>25.9</v>
      </c>
      <c r="G99" s="218">
        <v>26.9</v>
      </c>
      <c r="H99" s="218">
        <v>27.8</v>
      </c>
      <c r="I99" s="218">
        <v>27.8</v>
      </c>
      <c r="J99" s="218">
        <v>29.6</v>
      </c>
      <c r="K99" s="218">
        <v>29.6</v>
      </c>
      <c r="L99" s="218">
        <v>27.8</v>
      </c>
      <c r="M99" s="218">
        <v>33.299999999999997</v>
      </c>
      <c r="N99" s="218">
        <v>35.200000000000003</v>
      </c>
      <c r="O99" s="218">
        <v>36.1</v>
      </c>
      <c r="P99" s="218">
        <v>36.1</v>
      </c>
      <c r="Q99" s="218">
        <v>30.6</v>
      </c>
      <c r="R99" s="219">
        <v>36.1</v>
      </c>
    </row>
    <row r="100" spans="1:18" x14ac:dyDescent="0.25">
      <c r="A100" s="40" t="s">
        <v>94</v>
      </c>
      <c r="B100" s="218">
        <v>39.5</v>
      </c>
      <c r="C100" s="218">
        <v>37.200000000000003</v>
      </c>
      <c r="D100" s="218">
        <v>39.5</v>
      </c>
      <c r="E100" s="218">
        <v>44.2</v>
      </c>
      <c r="F100" s="218">
        <v>46.5</v>
      </c>
      <c r="G100" s="218">
        <v>46.5</v>
      </c>
      <c r="H100" s="218">
        <v>46.5</v>
      </c>
      <c r="I100" s="218">
        <v>53.5</v>
      </c>
      <c r="J100" s="218">
        <v>62.8</v>
      </c>
      <c r="K100" s="218">
        <v>41.9</v>
      </c>
      <c r="L100" s="218">
        <v>39.5</v>
      </c>
      <c r="M100" s="218">
        <v>53.5</v>
      </c>
      <c r="N100" s="218">
        <v>44.2</v>
      </c>
      <c r="O100" s="218">
        <v>44.2</v>
      </c>
      <c r="P100" s="218">
        <v>44.2</v>
      </c>
      <c r="Q100" s="218">
        <v>60.5</v>
      </c>
      <c r="R100" s="219">
        <v>58.1</v>
      </c>
    </row>
    <row r="101" spans="1:18" x14ac:dyDescent="0.25">
      <c r="A101" s="40" t="s">
        <v>95</v>
      </c>
      <c r="B101" s="218">
        <v>36.4</v>
      </c>
      <c r="C101" s="218">
        <v>36.4</v>
      </c>
      <c r="D101" s="218">
        <v>36.4</v>
      </c>
      <c r="E101" s="218">
        <v>31.8</v>
      </c>
      <c r="F101" s="218">
        <v>31.8</v>
      </c>
      <c r="G101" s="218">
        <v>31.8</v>
      </c>
      <c r="H101" s="218">
        <v>31.8</v>
      </c>
      <c r="I101" s="218">
        <v>36.4</v>
      </c>
      <c r="J101" s="218">
        <v>40.9</v>
      </c>
      <c r="K101" s="218">
        <v>31.8</v>
      </c>
      <c r="L101" s="218">
        <v>31.8</v>
      </c>
      <c r="M101" s="218">
        <v>27.3</v>
      </c>
      <c r="N101" s="218">
        <v>22.7</v>
      </c>
      <c r="O101" s="218">
        <v>22.7</v>
      </c>
      <c r="P101" s="218">
        <v>18.2</v>
      </c>
      <c r="Q101" s="218">
        <v>13.6</v>
      </c>
      <c r="R101" s="219">
        <v>13.6</v>
      </c>
    </row>
    <row r="102" spans="1:18" x14ac:dyDescent="0.25">
      <c r="A102" s="40" t="s">
        <v>96</v>
      </c>
      <c r="B102" s="218">
        <v>30</v>
      </c>
      <c r="C102" s="218">
        <v>35</v>
      </c>
      <c r="D102" s="218">
        <v>30</v>
      </c>
      <c r="E102" s="218">
        <v>30</v>
      </c>
      <c r="F102" s="218">
        <v>30</v>
      </c>
      <c r="G102" s="218">
        <v>30</v>
      </c>
      <c r="H102" s="218">
        <v>30</v>
      </c>
      <c r="I102" s="218">
        <v>30</v>
      </c>
      <c r="J102" s="218">
        <v>30</v>
      </c>
      <c r="K102" s="218">
        <v>30</v>
      </c>
      <c r="L102" s="218">
        <v>30</v>
      </c>
      <c r="M102" s="218">
        <v>30</v>
      </c>
      <c r="N102" s="218">
        <v>50</v>
      </c>
      <c r="O102" s="218">
        <v>65</v>
      </c>
      <c r="P102" s="218">
        <v>50</v>
      </c>
      <c r="Q102" s="218">
        <v>35</v>
      </c>
      <c r="R102" s="219">
        <v>35</v>
      </c>
    </row>
    <row r="103" spans="1:18" x14ac:dyDescent="0.25">
      <c r="A103" s="40" t="s">
        <v>97</v>
      </c>
      <c r="B103" s="218">
        <v>37.9</v>
      </c>
      <c r="C103" s="218">
        <v>41.4</v>
      </c>
      <c r="D103" s="218">
        <v>39.700000000000003</v>
      </c>
      <c r="E103" s="218">
        <v>39.700000000000003</v>
      </c>
      <c r="F103" s="218">
        <v>39.700000000000003</v>
      </c>
      <c r="G103" s="218">
        <v>43.1</v>
      </c>
      <c r="H103" s="218">
        <v>39.700000000000003</v>
      </c>
      <c r="I103" s="218">
        <v>43.1</v>
      </c>
      <c r="J103" s="218">
        <v>43.1</v>
      </c>
      <c r="K103" s="218">
        <v>41.4</v>
      </c>
      <c r="L103" s="218">
        <v>46.6</v>
      </c>
      <c r="M103" s="218">
        <v>43.1</v>
      </c>
      <c r="N103" s="218">
        <v>46.6</v>
      </c>
      <c r="O103" s="218">
        <v>46.6</v>
      </c>
      <c r="P103" s="218">
        <v>50</v>
      </c>
      <c r="Q103" s="218">
        <v>46.6</v>
      </c>
      <c r="R103" s="219">
        <v>46.6</v>
      </c>
    </row>
    <row r="104" spans="1:18" x14ac:dyDescent="0.25">
      <c r="A104" s="40" t="s">
        <v>98</v>
      </c>
      <c r="B104" s="218">
        <v>83.3</v>
      </c>
      <c r="C104" s="218">
        <v>83.3</v>
      </c>
      <c r="D104" s="218">
        <v>83.3</v>
      </c>
      <c r="E104" s="218">
        <v>83.3</v>
      </c>
      <c r="F104" s="218">
        <v>91.7</v>
      </c>
      <c r="G104" s="218">
        <v>83.3</v>
      </c>
      <c r="H104" s="218">
        <v>75</v>
      </c>
      <c r="I104" s="218">
        <v>83.3</v>
      </c>
      <c r="J104" s="218">
        <v>100</v>
      </c>
      <c r="K104" s="218">
        <v>75</v>
      </c>
      <c r="L104" s="218">
        <v>66.7</v>
      </c>
      <c r="M104" s="218">
        <v>75</v>
      </c>
      <c r="N104" s="218">
        <v>58.3</v>
      </c>
      <c r="O104" s="218">
        <v>58.3</v>
      </c>
      <c r="P104" s="218">
        <v>75</v>
      </c>
      <c r="Q104" s="218">
        <v>91.7</v>
      </c>
      <c r="R104" s="219">
        <v>91.7</v>
      </c>
    </row>
    <row r="105" spans="1:18" x14ac:dyDescent="0.25">
      <c r="A105" s="40" t="s">
        <v>99</v>
      </c>
      <c r="B105" s="218">
        <v>42.9</v>
      </c>
      <c r="C105" s="218">
        <v>33.299999999999997</v>
      </c>
      <c r="D105" s="218">
        <v>38.1</v>
      </c>
      <c r="E105" s="218">
        <v>38.1</v>
      </c>
      <c r="F105" s="218">
        <v>47.6</v>
      </c>
      <c r="G105" s="218">
        <v>38.1</v>
      </c>
      <c r="H105" s="218">
        <v>33.299999999999997</v>
      </c>
      <c r="I105" s="218">
        <v>33.299999999999997</v>
      </c>
      <c r="J105" s="218">
        <v>76.2</v>
      </c>
      <c r="K105" s="218">
        <v>38.1</v>
      </c>
      <c r="L105" s="218">
        <v>28.6</v>
      </c>
      <c r="M105" s="218">
        <v>23.8</v>
      </c>
      <c r="N105" s="218">
        <v>33.299999999999997</v>
      </c>
      <c r="O105" s="218">
        <v>52.4</v>
      </c>
      <c r="P105" s="218">
        <v>57.1</v>
      </c>
      <c r="Q105" s="218">
        <v>57.1</v>
      </c>
      <c r="R105" s="219">
        <v>52.4</v>
      </c>
    </row>
    <row r="106" spans="1:18" x14ac:dyDescent="0.25">
      <c r="A106" s="40" t="s">
        <v>100</v>
      </c>
      <c r="B106" s="218">
        <v>10</v>
      </c>
      <c r="C106" s="218">
        <v>14.4</v>
      </c>
      <c r="D106" s="218">
        <v>13.3</v>
      </c>
      <c r="E106" s="218">
        <v>9.1</v>
      </c>
      <c r="F106" s="218">
        <v>19.7</v>
      </c>
      <c r="G106" s="218">
        <v>18.2</v>
      </c>
      <c r="H106" s="218">
        <v>36.4</v>
      </c>
      <c r="I106" s="218">
        <v>37.9</v>
      </c>
      <c r="J106" s="218">
        <v>30.3</v>
      </c>
      <c r="K106" s="218">
        <v>28.8</v>
      </c>
      <c r="L106" s="218">
        <v>31.8</v>
      </c>
      <c r="M106" s="218">
        <v>27.3</v>
      </c>
      <c r="N106" s="218">
        <v>24.2</v>
      </c>
      <c r="O106" s="218">
        <v>24.2</v>
      </c>
      <c r="P106" s="218">
        <v>27.2</v>
      </c>
      <c r="Q106" s="218">
        <v>30.4</v>
      </c>
      <c r="R106" s="219">
        <v>30.4</v>
      </c>
    </row>
    <row r="107" spans="1:18" x14ac:dyDescent="0.25">
      <c r="A107" s="40" t="s">
        <v>101</v>
      </c>
      <c r="B107" s="218">
        <v>14</v>
      </c>
      <c r="C107" s="218">
        <v>13</v>
      </c>
      <c r="D107" s="218">
        <v>17</v>
      </c>
      <c r="E107" s="218">
        <v>19.2</v>
      </c>
      <c r="F107" s="218">
        <v>28.8</v>
      </c>
      <c r="G107" s="218">
        <v>25</v>
      </c>
      <c r="H107" s="218">
        <v>34.6</v>
      </c>
      <c r="I107" s="218">
        <v>32.700000000000003</v>
      </c>
      <c r="J107" s="218">
        <v>28.8</v>
      </c>
      <c r="K107" s="218">
        <v>38.5</v>
      </c>
      <c r="L107" s="218">
        <v>34.6</v>
      </c>
      <c r="M107" s="218">
        <v>26.9</v>
      </c>
      <c r="N107" s="218">
        <v>21.2</v>
      </c>
      <c r="O107" s="218">
        <v>23.1</v>
      </c>
      <c r="P107" s="218">
        <v>21.6</v>
      </c>
      <c r="Q107" s="218">
        <v>21.6</v>
      </c>
      <c r="R107" s="219">
        <v>24.3</v>
      </c>
    </row>
    <row r="108" spans="1:18" x14ac:dyDescent="0.25">
      <c r="A108" s="40" t="s">
        <v>102</v>
      </c>
      <c r="B108" s="218">
        <v>22</v>
      </c>
      <c r="C108" s="218">
        <v>21.1</v>
      </c>
      <c r="D108" s="218">
        <v>26.6</v>
      </c>
      <c r="E108" s="218">
        <v>22.5</v>
      </c>
      <c r="F108" s="218">
        <v>23.9</v>
      </c>
      <c r="G108" s="218">
        <v>22.5</v>
      </c>
      <c r="H108" s="218">
        <v>59.2</v>
      </c>
      <c r="I108" s="218">
        <v>45.1</v>
      </c>
      <c r="J108" s="218">
        <v>43.7</v>
      </c>
      <c r="K108" s="218">
        <v>50.7</v>
      </c>
      <c r="L108" s="218">
        <v>38</v>
      </c>
      <c r="M108" s="218">
        <v>38</v>
      </c>
      <c r="N108" s="218">
        <v>36.6</v>
      </c>
      <c r="O108" s="218">
        <v>38</v>
      </c>
      <c r="P108" s="218">
        <v>64.7</v>
      </c>
      <c r="Q108" s="218">
        <v>70.599999999999994</v>
      </c>
      <c r="R108" s="219">
        <v>64.7</v>
      </c>
    </row>
    <row r="109" spans="1:18" x14ac:dyDescent="0.25">
      <c r="A109" s="40" t="s">
        <v>103</v>
      </c>
      <c r="B109" s="218">
        <v>7.7</v>
      </c>
      <c r="C109" s="218">
        <v>9</v>
      </c>
      <c r="D109" s="218">
        <v>9</v>
      </c>
      <c r="E109" s="218">
        <v>9.1</v>
      </c>
      <c r="F109" s="218">
        <v>8</v>
      </c>
      <c r="G109" s="218">
        <v>10.199999999999999</v>
      </c>
      <c r="H109" s="218">
        <v>20.5</v>
      </c>
      <c r="I109" s="218">
        <v>25</v>
      </c>
      <c r="J109" s="218">
        <v>18.2</v>
      </c>
      <c r="K109" s="218">
        <v>22.7</v>
      </c>
      <c r="L109" s="218">
        <v>18.2</v>
      </c>
      <c r="M109" s="218">
        <v>17</v>
      </c>
      <c r="N109" s="218">
        <v>48.9</v>
      </c>
      <c r="O109" s="218">
        <v>14.8</v>
      </c>
      <c r="P109" s="218">
        <v>14.9</v>
      </c>
      <c r="Q109" s="218">
        <v>16.100000000000001</v>
      </c>
      <c r="R109" s="219">
        <v>18.399999999999999</v>
      </c>
    </row>
    <row r="110" spans="1:18" x14ac:dyDescent="0.25">
      <c r="A110" s="49" t="s">
        <v>104</v>
      </c>
      <c r="B110" s="218" t="s">
        <v>111</v>
      </c>
      <c r="C110" s="218" t="s">
        <v>111</v>
      </c>
      <c r="D110" s="218" t="s">
        <v>111</v>
      </c>
      <c r="E110" s="218">
        <v>30.8</v>
      </c>
      <c r="F110" s="218">
        <v>23.1</v>
      </c>
      <c r="G110" s="218">
        <v>23.1</v>
      </c>
      <c r="H110" s="218">
        <v>34.6</v>
      </c>
      <c r="I110" s="218">
        <v>46.2</v>
      </c>
      <c r="J110" s="218">
        <v>38.5</v>
      </c>
      <c r="K110" s="218">
        <v>42.3</v>
      </c>
      <c r="L110" s="218">
        <v>30.8</v>
      </c>
      <c r="M110" s="218">
        <v>38.5</v>
      </c>
      <c r="N110" s="218">
        <v>38.5</v>
      </c>
      <c r="O110" s="218">
        <v>46.2</v>
      </c>
      <c r="P110" s="218" t="s">
        <v>111</v>
      </c>
      <c r="Q110" s="218" t="s">
        <v>111</v>
      </c>
      <c r="R110" s="219" t="s">
        <v>111</v>
      </c>
    </row>
    <row r="111" spans="1:18" x14ac:dyDescent="0.25">
      <c r="A111" s="49" t="s">
        <v>105</v>
      </c>
      <c r="B111" s="218" t="s">
        <v>111</v>
      </c>
      <c r="C111" s="218" t="s">
        <v>111</v>
      </c>
      <c r="D111" s="218" t="s">
        <v>111</v>
      </c>
      <c r="E111" s="218">
        <v>13</v>
      </c>
      <c r="F111" s="218">
        <v>13</v>
      </c>
      <c r="G111" s="218">
        <v>13</v>
      </c>
      <c r="H111" s="218">
        <v>34.799999999999997</v>
      </c>
      <c r="I111" s="218">
        <v>43.5</v>
      </c>
      <c r="J111" s="218">
        <v>39.1</v>
      </c>
      <c r="K111" s="218">
        <v>26.1</v>
      </c>
      <c r="L111" s="218">
        <v>17.399999999999999</v>
      </c>
      <c r="M111" s="218">
        <v>21.7</v>
      </c>
      <c r="N111" s="218">
        <v>26.1</v>
      </c>
      <c r="O111" s="218">
        <v>26.1</v>
      </c>
      <c r="P111" s="218" t="s">
        <v>111</v>
      </c>
      <c r="Q111" s="218" t="s">
        <v>111</v>
      </c>
      <c r="R111" s="219" t="s">
        <v>111</v>
      </c>
    </row>
    <row r="112" spans="1:18" x14ac:dyDescent="0.25">
      <c r="A112" s="49" t="s">
        <v>106</v>
      </c>
      <c r="B112" s="218" t="s">
        <v>111</v>
      </c>
      <c r="C112" s="218" t="s">
        <v>111</v>
      </c>
      <c r="D112" s="218" t="s">
        <v>111</v>
      </c>
      <c r="E112" s="218">
        <v>10.7</v>
      </c>
      <c r="F112" s="218">
        <v>7.1</v>
      </c>
      <c r="G112" s="218">
        <v>10.7</v>
      </c>
      <c r="H112" s="218">
        <v>28.6</v>
      </c>
      <c r="I112" s="218">
        <v>28.6</v>
      </c>
      <c r="J112" s="218">
        <v>17.899999999999999</v>
      </c>
      <c r="K112" s="218">
        <v>28.6</v>
      </c>
      <c r="L112" s="218">
        <v>82.1</v>
      </c>
      <c r="M112" s="218">
        <v>3.6</v>
      </c>
      <c r="N112" s="218">
        <v>78.599999999999994</v>
      </c>
      <c r="O112" s="218">
        <v>78.599999999999994</v>
      </c>
      <c r="P112" s="218" t="s">
        <v>111</v>
      </c>
      <c r="Q112" s="218" t="s">
        <v>111</v>
      </c>
      <c r="R112" s="219" t="s">
        <v>111</v>
      </c>
    </row>
    <row r="113" spans="1:18" x14ac:dyDescent="0.25">
      <c r="A113" s="49" t="s">
        <v>107</v>
      </c>
      <c r="B113" s="218" t="s">
        <v>111</v>
      </c>
      <c r="C113" s="218" t="s">
        <v>111</v>
      </c>
      <c r="D113" s="218" t="s">
        <v>111</v>
      </c>
      <c r="E113" s="218">
        <v>52.2</v>
      </c>
      <c r="F113" s="218">
        <v>65.2</v>
      </c>
      <c r="G113" s="218">
        <v>65.2</v>
      </c>
      <c r="H113" s="218">
        <v>52.2</v>
      </c>
      <c r="I113" s="218">
        <v>47.8</v>
      </c>
      <c r="J113" s="218">
        <v>52.2</v>
      </c>
      <c r="K113" s="218">
        <v>47.8</v>
      </c>
      <c r="L113" s="218">
        <v>34.799999999999997</v>
      </c>
      <c r="M113" s="218">
        <v>34.799999999999997</v>
      </c>
      <c r="N113" s="218">
        <v>34.799999999999997</v>
      </c>
      <c r="O113" s="218">
        <v>34.799999999999997</v>
      </c>
      <c r="P113" s="218" t="s">
        <v>111</v>
      </c>
      <c r="Q113" s="218" t="s">
        <v>111</v>
      </c>
      <c r="R113" s="219" t="s">
        <v>111</v>
      </c>
    </row>
    <row r="114" spans="1:18" ht="15.75" thickBot="1" x14ac:dyDescent="0.3">
      <c r="A114" s="41" t="s">
        <v>108</v>
      </c>
      <c r="B114" s="221" t="s">
        <v>111</v>
      </c>
      <c r="C114" s="221" t="s">
        <v>111</v>
      </c>
      <c r="D114" s="221" t="s">
        <v>111</v>
      </c>
      <c r="E114" s="221" t="s">
        <v>111</v>
      </c>
      <c r="F114" s="221" t="s">
        <v>111</v>
      </c>
      <c r="G114" s="221" t="s">
        <v>111</v>
      </c>
      <c r="H114" s="221" t="s">
        <v>111</v>
      </c>
      <c r="I114" s="221" t="s">
        <v>111</v>
      </c>
      <c r="J114" s="221" t="s">
        <v>111</v>
      </c>
      <c r="K114" s="221" t="s">
        <v>111</v>
      </c>
      <c r="L114" s="221" t="s">
        <v>111</v>
      </c>
      <c r="M114" s="221" t="s">
        <v>111</v>
      </c>
      <c r="N114" s="221" t="s">
        <v>111</v>
      </c>
      <c r="O114" s="221" t="s">
        <v>111</v>
      </c>
      <c r="P114" s="221">
        <v>36.4</v>
      </c>
      <c r="Q114" s="221">
        <v>16.8</v>
      </c>
      <c r="R114" s="222">
        <v>20.6</v>
      </c>
    </row>
    <row r="115" spans="1:18" ht="15.75" thickBot="1" x14ac:dyDescent="0.3"/>
    <row r="116" spans="1:18" ht="20.100000000000001" customHeight="1" x14ac:dyDescent="0.25">
      <c r="A116" s="249" t="s">
        <v>112</v>
      </c>
      <c r="B116" s="247">
        <v>2004</v>
      </c>
      <c r="C116" s="247">
        <v>2005</v>
      </c>
      <c r="D116" s="247">
        <v>2006</v>
      </c>
      <c r="E116" s="247">
        <v>2007</v>
      </c>
      <c r="F116" s="247">
        <v>2008</v>
      </c>
      <c r="G116" s="247">
        <v>2009</v>
      </c>
      <c r="H116" s="247">
        <v>2010</v>
      </c>
      <c r="I116" s="247">
        <v>2011</v>
      </c>
      <c r="J116" s="247">
        <v>2012</v>
      </c>
      <c r="K116" s="247">
        <v>2013</v>
      </c>
      <c r="L116" s="247">
        <v>2014</v>
      </c>
      <c r="M116" s="247">
        <v>2015</v>
      </c>
      <c r="N116" s="247">
        <v>2016</v>
      </c>
      <c r="O116" s="247">
        <v>2017</v>
      </c>
      <c r="P116" s="247">
        <v>2018</v>
      </c>
      <c r="Q116" s="260">
        <v>2019</v>
      </c>
    </row>
    <row r="117" spans="1:18" x14ac:dyDescent="0.25">
      <c r="A117" s="40" t="s">
        <v>113</v>
      </c>
      <c r="B117" s="253">
        <v>29.601990049751201</v>
      </c>
      <c r="C117" s="253">
        <v>28.6069651741294</v>
      </c>
      <c r="D117" s="253">
        <v>31.6749585406302</v>
      </c>
      <c r="E117" s="253">
        <v>35.737976782752902</v>
      </c>
      <c r="F117" s="253">
        <v>37.064676616915399</v>
      </c>
      <c r="G117" s="253">
        <v>36.484245439469298</v>
      </c>
      <c r="H117" s="253">
        <v>34.079601990049802</v>
      </c>
      <c r="I117" s="253">
        <v>25.2902155887231</v>
      </c>
      <c r="J117" s="253">
        <v>28.1923714759536</v>
      </c>
      <c r="K117" s="253">
        <v>30.016583747927001</v>
      </c>
      <c r="L117" s="253">
        <v>22.553897180762899</v>
      </c>
      <c r="M117" s="253">
        <v>28.855721393034798</v>
      </c>
      <c r="N117" s="253">
        <v>29.5341098169717</v>
      </c>
      <c r="O117" s="253">
        <v>32.778702163061602</v>
      </c>
      <c r="P117" s="253">
        <v>34.670008354218901</v>
      </c>
      <c r="Q117" s="254">
        <v>34.9703640982218</v>
      </c>
    </row>
    <row r="118" spans="1:18" x14ac:dyDescent="0.25">
      <c r="A118" s="40" t="s">
        <v>240</v>
      </c>
      <c r="B118" s="253">
        <v>100</v>
      </c>
      <c r="C118" s="253">
        <v>100</v>
      </c>
      <c r="D118" s="253">
        <v>67.567567567567593</v>
      </c>
      <c r="E118" s="253">
        <v>70.270270270270302</v>
      </c>
      <c r="F118" s="253">
        <v>78.3783783783784</v>
      </c>
      <c r="G118" s="253">
        <v>85.135135135135101</v>
      </c>
      <c r="H118" s="253">
        <v>94.594594594594597</v>
      </c>
      <c r="I118" s="253">
        <v>89.189189189189193</v>
      </c>
      <c r="J118" s="253">
        <v>85.135135135135101</v>
      </c>
      <c r="K118" s="253">
        <v>93.243243243243199</v>
      </c>
      <c r="L118" s="253">
        <v>90.540540540540505</v>
      </c>
      <c r="M118" s="253">
        <v>90.540540540540505</v>
      </c>
      <c r="N118" s="253">
        <v>100</v>
      </c>
      <c r="O118" s="253">
        <v>100</v>
      </c>
      <c r="P118" s="253">
        <v>100</v>
      </c>
      <c r="Q118" s="254">
        <v>100</v>
      </c>
    </row>
    <row r="119" spans="1:18" x14ac:dyDescent="0.25">
      <c r="A119" s="40" t="s">
        <v>114</v>
      </c>
      <c r="B119" s="253">
        <v>55.304010349288497</v>
      </c>
      <c r="C119" s="253">
        <v>54.592496765847301</v>
      </c>
      <c r="D119" s="253">
        <v>58.085381630012897</v>
      </c>
      <c r="E119" s="253">
        <v>62.871927554980601</v>
      </c>
      <c r="F119" s="253">
        <v>62.48382923674</v>
      </c>
      <c r="G119" s="253">
        <v>77.166882276843495</v>
      </c>
      <c r="H119" s="253">
        <v>78.007761966364797</v>
      </c>
      <c r="I119" s="253">
        <v>81.306597671410103</v>
      </c>
      <c r="J119" s="253">
        <v>90.025906735751306</v>
      </c>
      <c r="K119" s="253">
        <v>89.119170984456005</v>
      </c>
      <c r="L119" s="253">
        <v>89.092096668843894</v>
      </c>
      <c r="M119" s="253">
        <v>87.508175277959495</v>
      </c>
      <c r="N119" s="253">
        <v>80.812049770792399</v>
      </c>
      <c r="O119" s="253">
        <v>81.483913328956007</v>
      </c>
      <c r="P119" s="253">
        <v>80.474934036939302</v>
      </c>
      <c r="Q119" s="254">
        <v>80.491041804910395</v>
      </c>
    </row>
    <row r="120" spans="1:18" x14ac:dyDescent="0.25">
      <c r="A120" s="40" t="s">
        <v>241</v>
      </c>
      <c r="B120" s="255" t="s">
        <v>111</v>
      </c>
      <c r="C120" s="255" t="s">
        <v>111</v>
      </c>
      <c r="D120" s="255" t="s">
        <v>111</v>
      </c>
      <c r="E120" s="255" t="s">
        <v>111</v>
      </c>
      <c r="F120" s="255" t="s">
        <v>111</v>
      </c>
      <c r="G120" s="255" t="s">
        <v>111</v>
      </c>
      <c r="H120" s="255" t="s">
        <v>111</v>
      </c>
      <c r="I120" s="255" t="s">
        <v>111</v>
      </c>
      <c r="J120" s="255" t="s">
        <v>111</v>
      </c>
      <c r="K120" s="255" t="s">
        <v>111</v>
      </c>
      <c r="L120" s="255" t="s">
        <v>111</v>
      </c>
      <c r="M120" s="255" t="s">
        <v>111</v>
      </c>
      <c r="N120" s="255" t="s">
        <v>111</v>
      </c>
      <c r="O120" s="255" t="s">
        <v>111</v>
      </c>
      <c r="P120" s="255" t="s">
        <v>111</v>
      </c>
      <c r="Q120" s="256" t="s">
        <v>111</v>
      </c>
    </row>
    <row r="121" spans="1:18" x14ac:dyDescent="0.25">
      <c r="A121" s="40" t="s">
        <v>115</v>
      </c>
      <c r="B121" s="253">
        <v>41.135972461273703</v>
      </c>
      <c r="C121" s="253">
        <v>42.685025817555903</v>
      </c>
      <c r="D121" s="253">
        <v>50.7745266781411</v>
      </c>
      <c r="E121" s="253">
        <v>66.609294320137707</v>
      </c>
      <c r="F121" s="253">
        <v>70.223752151463003</v>
      </c>
      <c r="G121" s="253">
        <v>77.969018932874405</v>
      </c>
      <c r="H121" s="253">
        <v>76.075731497418204</v>
      </c>
      <c r="I121" s="253">
        <v>80.895008605851999</v>
      </c>
      <c r="J121" s="253">
        <v>81.411359724612694</v>
      </c>
      <c r="K121" s="253">
        <v>81.411359724612694</v>
      </c>
      <c r="L121" s="253">
        <v>80.829015544041397</v>
      </c>
      <c r="M121" s="253">
        <v>78.238341968911897</v>
      </c>
      <c r="N121" s="253">
        <v>77.9513888888889</v>
      </c>
      <c r="O121" s="253">
        <v>87.478260869565204</v>
      </c>
      <c r="P121" s="253">
        <v>73.029772329246896</v>
      </c>
      <c r="Q121" s="254">
        <v>73.534635879218499</v>
      </c>
    </row>
    <row r="122" spans="1:18" x14ac:dyDescent="0.25">
      <c r="A122" s="40" t="s">
        <v>116</v>
      </c>
      <c r="B122" s="253">
        <v>47.488584474885798</v>
      </c>
      <c r="C122" s="253">
        <v>52.968036529680397</v>
      </c>
      <c r="D122" s="253">
        <v>71.232876712328803</v>
      </c>
      <c r="E122" s="253">
        <v>84.931506849315099</v>
      </c>
      <c r="F122" s="253">
        <v>83.561643835616394</v>
      </c>
      <c r="G122" s="253">
        <v>89.449541284403693</v>
      </c>
      <c r="H122" s="253">
        <v>99.541284403669707</v>
      </c>
      <c r="I122" s="253">
        <v>100</v>
      </c>
      <c r="J122" s="253">
        <v>100</v>
      </c>
      <c r="K122" s="253">
        <v>99.541284403669707</v>
      </c>
      <c r="L122" s="253">
        <v>100</v>
      </c>
      <c r="M122" s="253">
        <v>100</v>
      </c>
      <c r="N122" s="253">
        <v>100</v>
      </c>
      <c r="O122" s="253">
        <v>95.8333333333333</v>
      </c>
      <c r="P122" s="253">
        <v>99.069767441860506</v>
      </c>
      <c r="Q122" s="254">
        <v>99.069767441860506</v>
      </c>
    </row>
    <row r="123" spans="1:18" x14ac:dyDescent="0.25">
      <c r="A123" s="40" t="s">
        <v>117</v>
      </c>
      <c r="B123" s="253">
        <v>67.659574468085097</v>
      </c>
      <c r="C123" s="253">
        <v>75.319148936170194</v>
      </c>
      <c r="D123" s="253">
        <v>74.893617021276597</v>
      </c>
      <c r="E123" s="253">
        <v>77.446808510638306</v>
      </c>
      <c r="F123" s="253">
        <v>64.255319148936195</v>
      </c>
      <c r="G123" s="253">
        <v>69.787234042553195</v>
      </c>
      <c r="H123" s="253">
        <v>55.744680851063798</v>
      </c>
      <c r="I123" s="253">
        <v>62.978723404255298</v>
      </c>
      <c r="J123" s="253">
        <v>75.744680851063805</v>
      </c>
      <c r="K123" s="253">
        <v>60</v>
      </c>
      <c r="L123" s="253">
        <v>51.489361702127702</v>
      </c>
      <c r="M123" s="253">
        <v>41.276595744680897</v>
      </c>
      <c r="N123" s="253">
        <v>33.6170212765957</v>
      </c>
      <c r="O123" s="253">
        <v>36.170212765957402</v>
      </c>
      <c r="P123" s="253">
        <v>51.282051282051299</v>
      </c>
      <c r="Q123" s="254">
        <v>52.564102564102598</v>
      </c>
    </row>
    <row r="124" spans="1:18" x14ac:dyDescent="0.25">
      <c r="A124" s="40" t="s">
        <v>118</v>
      </c>
      <c r="B124" s="253">
        <v>77.712609970674507</v>
      </c>
      <c r="C124" s="253">
        <v>78.005865102639305</v>
      </c>
      <c r="D124" s="253">
        <v>77.712609970674507</v>
      </c>
      <c r="E124" s="253">
        <v>85.337243401759494</v>
      </c>
      <c r="F124" s="253">
        <v>87.976539589442794</v>
      </c>
      <c r="G124" s="253">
        <v>90.322580645161295</v>
      </c>
      <c r="H124" s="253">
        <v>86.494252873563198</v>
      </c>
      <c r="I124" s="253">
        <v>85.344827586206904</v>
      </c>
      <c r="J124" s="253">
        <v>86.781609195402297</v>
      </c>
      <c r="K124" s="253">
        <v>86.781609195402297</v>
      </c>
      <c r="L124" s="253">
        <v>85</v>
      </c>
      <c r="M124" s="253">
        <v>87.647058823529406</v>
      </c>
      <c r="N124" s="253">
        <v>87.425149700598794</v>
      </c>
      <c r="O124" s="253">
        <v>88.588588588588607</v>
      </c>
      <c r="P124" s="253">
        <v>89.425981873111795</v>
      </c>
      <c r="Q124" s="254">
        <v>89.024390243902403</v>
      </c>
    </row>
    <row r="125" spans="1:18" x14ac:dyDescent="0.25">
      <c r="A125" s="40" t="s">
        <v>119</v>
      </c>
      <c r="B125" s="253">
        <v>63.763066202090599</v>
      </c>
      <c r="C125" s="253">
        <v>78.048780487804905</v>
      </c>
      <c r="D125" s="253">
        <v>72.125435540069702</v>
      </c>
      <c r="E125" s="253">
        <v>70.383275261324002</v>
      </c>
      <c r="F125" s="253">
        <v>74.564459930313603</v>
      </c>
      <c r="G125" s="253">
        <v>74.912891986062704</v>
      </c>
      <c r="H125" s="253">
        <v>78.048780487804905</v>
      </c>
      <c r="I125" s="253">
        <v>73.867595818815303</v>
      </c>
      <c r="J125" s="253">
        <v>80.836236933797906</v>
      </c>
      <c r="K125" s="253">
        <v>81.881533101045306</v>
      </c>
      <c r="L125" s="253">
        <v>80.714285714285694</v>
      </c>
      <c r="M125" s="253">
        <v>78.853046594982104</v>
      </c>
      <c r="N125" s="253">
        <v>82.078853046595</v>
      </c>
      <c r="O125" s="253">
        <v>82.971014492753596</v>
      </c>
      <c r="P125" s="253">
        <v>86.496350364963504</v>
      </c>
      <c r="Q125" s="254">
        <v>87.179487179487197</v>
      </c>
    </row>
    <row r="126" spans="1:18" x14ac:dyDescent="0.25">
      <c r="A126" s="40" t="s">
        <v>120</v>
      </c>
      <c r="B126" s="253">
        <v>39.130434782608702</v>
      </c>
      <c r="C126" s="253">
        <v>51.086956521739097</v>
      </c>
      <c r="D126" s="253">
        <v>47.826086956521699</v>
      </c>
      <c r="E126" s="253">
        <v>52.173913043478301</v>
      </c>
      <c r="F126" s="253">
        <v>63.043478260869598</v>
      </c>
      <c r="G126" s="253">
        <v>64.130434782608702</v>
      </c>
      <c r="H126" s="253">
        <v>64.130434782608702</v>
      </c>
      <c r="I126" s="253">
        <v>58.695652173912997</v>
      </c>
      <c r="J126" s="253">
        <v>56.521739130434803</v>
      </c>
      <c r="K126" s="253">
        <v>53.260869565217398</v>
      </c>
      <c r="L126" s="253">
        <v>58.695652173912997</v>
      </c>
      <c r="M126" s="253">
        <v>57.6086956521739</v>
      </c>
      <c r="N126" s="253">
        <v>55.434782608695699</v>
      </c>
      <c r="O126" s="253">
        <v>58.695652173912997</v>
      </c>
      <c r="P126" s="253">
        <v>55.434782608695699</v>
      </c>
      <c r="Q126" s="254">
        <v>57.6086956521739</v>
      </c>
    </row>
    <row r="127" spans="1:18" x14ac:dyDescent="0.25">
      <c r="A127" s="40" t="s">
        <v>121</v>
      </c>
      <c r="B127" s="253">
        <v>50.4065040650406</v>
      </c>
      <c r="C127" s="253">
        <v>45.934959349593498</v>
      </c>
      <c r="D127" s="253">
        <v>49.5934959349593</v>
      </c>
      <c r="E127" s="253">
        <v>52.845528455284601</v>
      </c>
      <c r="F127" s="253">
        <v>55.691056910569102</v>
      </c>
      <c r="G127" s="253">
        <v>60.162601626016297</v>
      </c>
      <c r="H127" s="253">
        <v>55.230125523012603</v>
      </c>
      <c r="I127" s="253">
        <v>53.138075313807498</v>
      </c>
      <c r="J127" s="253">
        <v>53.974895397489497</v>
      </c>
      <c r="K127" s="253">
        <v>53.138075313807498</v>
      </c>
      <c r="L127" s="253">
        <v>53.813559322033903</v>
      </c>
      <c r="M127" s="253">
        <v>47.033898305084698</v>
      </c>
      <c r="N127" s="253">
        <v>49.5762711864407</v>
      </c>
      <c r="O127" s="253">
        <v>50.655021834061102</v>
      </c>
      <c r="P127" s="253">
        <v>48.471615720523999</v>
      </c>
      <c r="Q127" s="254">
        <v>50.438596491228097</v>
      </c>
    </row>
    <row r="128" spans="1:18" x14ac:dyDescent="0.25">
      <c r="A128" s="40" t="s">
        <v>122</v>
      </c>
      <c r="B128" s="253">
        <v>28.042328042327998</v>
      </c>
      <c r="C128" s="253">
        <v>30.423280423280399</v>
      </c>
      <c r="D128" s="253">
        <v>35.185185185185198</v>
      </c>
      <c r="E128" s="253">
        <v>44.4444444444444</v>
      </c>
      <c r="F128" s="253">
        <v>30.687830687830701</v>
      </c>
      <c r="G128" s="253">
        <v>39.153439153439201</v>
      </c>
      <c r="H128" s="253">
        <v>30.423280423280399</v>
      </c>
      <c r="I128" s="253">
        <v>31.216931216931201</v>
      </c>
      <c r="J128" s="253">
        <v>28.8359788359788</v>
      </c>
      <c r="K128" s="253">
        <v>32.2751322751323</v>
      </c>
      <c r="L128" s="253">
        <v>33.862433862433903</v>
      </c>
      <c r="M128" s="253">
        <v>34.126984126984098</v>
      </c>
      <c r="N128" s="253">
        <v>33.597883597883602</v>
      </c>
      <c r="O128" s="253">
        <v>34.3915343915344</v>
      </c>
      <c r="P128" s="253">
        <v>35.978835978836003</v>
      </c>
      <c r="Q128" s="254">
        <v>35.4497354497354</v>
      </c>
    </row>
    <row r="129" spans="1:17" x14ac:dyDescent="0.25">
      <c r="A129" s="40" t="s">
        <v>123</v>
      </c>
      <c r="B129" s="253">
        <v>23.606557377049199</v>
      </c>
      <c r="C129" s="253">
        <v>26.229508196721302</v>
      </c>
      <c r="D129" s="253">
        <v>26.885245901639301</v>
      </c>
      <c r="E129" s="253">
        <v>32.459016393442603</v>
      </c>
      <c r="F129" s="253">
        <v>52.131147540983598</v>
      </c>
      <c r="G129" s="253">
        <v>67.540983606557404</v>
      </c>
      <c r="H129" s="253">
        <v>60.327868852458998</v>
      </c>
      <c r="I129" s="253">
        <v>56.393442622950801</v>
      </c>
      <c r="J129" s="253">
        <v>60</v>
      </c>
      <c r="K129" s="253">
        <v>61.311475409836099</v>
      </c>
      <c r="L129" s="253">
        <v>61.639344262295097</v>
      </c>
      <c r="M129" s="253">
        <v>52.459016393442603</v>
      </c>
      <c r="N129" s="253">
        <v>44.918032786885199</v>
      </c>
      <c r="O129" s="253">
        <v>41.639344262295097</v>
      </c>
      <c r="P129" s="253">
        <v>56.065573770491802</v>
      </c>
      <c r="Q129" s="254">
        <v>52.459016393442603</v>
      </c>
    </row>
    <row r="130" spans="1:17" x14ac:dyDescent="0.25">
      <c r="A130" s="40" t="s">
        <v>124</v>
      </c>
      <c r="B130" s="253">
        <v>2.2058823529411802</v>
      </c>
      <c r="C130" s="253">
        <v>2.9411764705882399</v>
      </c>
      <c r="D130" s="253">
        <v>2.2058823529411802</v>
      </c>
      <c r="E130" s="253">
        <v>6.6176470588235299</v>
      </c>
      <c r="F130" s="253">
        <v>7.3529411764705896</v>
      </c>
      <c r="G130" s="253">
        <v>9.5588235294117592</v>
      </c>
      <c r="H130" s="253">
        <v>11.764705882352899</v>
      </c>
      <c r="I130" s="253">
        <v>22.794117647058801</v>
      </c>
      <c r="J130" s="253">
        <v>22.794117647058801</v>
      </c>
      <c r="K130" s="253">
        <v>26.470588235294102</v>
      </c>
      <c r="L130" s="253">
        <v>34.558823529411796</v>
      </c>
      <c r="M130" s="253">
        <v>44.852941176470601</v>
      </c>
      <c r="N130" s="253">
        <v>42.647058823529399</v>
      </c>
      <c r="O130" s="253">
        <v>41.911764705882398</v>
      </c>
      <c r="P130" s="253">
        <v>45.588235294117602</v>
      </c>
      <c r="Q130" s="254">
        <v>44.852941176470601</v>
      </c>
    </row>
    <row r="131" spans="1:17" x14ac:dyDescent="0.25">
      <c r="A131" s="40" t="s">
        <v>125</v>
      </c>
      <c r="B131" s="253">
        <v>30.490018148820301</v>
      </c>
      <c r="C131" s="253">
        <v>39.201451905626101</v>
      </c>
      <c r="D131" s="253">
        <v>39.019963702359298</v>
      </c>
      <c r="E131" s="253">
        <v>38.6569872958258</v>
      </c>
      <c r="F131" s="253">
        <v>50.453720508167002</v>
      </c>
      <c r="G131" s="253">
        <v>39.564428312159698</v>
      </c>
      <c r="H131" s="253">
        <v>44.283121597096198</v>
      </c>
      <c r="I131" s="253">
        <v>45.553539019963701</v>
      </c>
      <c r="J131" s="253">
        <v>33.030852994555403</v>
      </c>
      <c r="K131" s="253">
        <v>39.564428312159698</v>
      </c>
      <c r="L131" s="253">
        <v>39.818181818181799</v>
      </c>
      <c r="M131" s="253">
        <v>45.818181818181799</v>
      </c>
      <c r="N131" s="253">
        <v>57.090909090909101</v>
      </c>
      <c r="O131" s="253">
        <v>64.909090909090907</v>
      </c>
      <c r="P131" s="253">
        <v>74.727272727272705</v>
      </c>
      <c r="Q131" s="254">
        <v>73.090909090909093</v>
      </c>
    </row>
    <row r="132" spans="1:17" x14ac:dyDescent="0.25">
      <c r="A132" s="40" t="s">
        <v>126</v>
      </c>
      <c r="B132" s="253">
        <v>24.031007751937999</v>
      </c>
      <c r="C132" s="253">
        <v>27.5193798449612</v>
      </c>
      <c r="D132" s="253">
        <v>27.5193798449612</v>
      </c>
      <c r="E132" s="253">
        <v>36.434108527131798</v>
      </c>
      <c r="F132" s="253">
        <v>44.1860465116279</v>
      </c>
      <c r="G132" s="253">
        <v>36.434108527131798</v>
      </c>
      <c r="H132" s="253">
        <v>36.434108527131798</v>
      </c>
      <c r="I132" s="253">
        <v>38.759689922480597</v>
      </c>
      <c r="J132" s="253">
        <v>37.209302325581397</v>
      </c>
      <c r="K132" s="253">
        <v>55.8139534883721</v>
      </c>
      <c r="L132" s="253">
        <v>56.201550387596903</v>
      </c>
      <c r="M132" s="253">
        <v>65.116279069767401</v>
      </c>
      <c r="N132" s="253">
        <v>64.341085271317795</v>
      </c>
      <c r="O132" s="253">
        <v>67.829457364341096</v>
      </c>
      <c r="P132" s="253">
        <v>78.2945736434108</v>
      </c>
      <c r="Q132" s="254">
        <v>84.824902723735406</v>
      </c>
    </row>
    <row r="133" spans="1:17" x14ac:dyDescent="0.25">
      <c r="A133" s="40" t="s">
        <v>127</v>
      </c>
      <c r="B133" s="253">
        <v>16.793893129771</v>
      </c>
      <c r="C133" s="253">
        <v>32.824427480916</v>
      </c>
      <c r="D133" s="253">
        <v>31.297709923664101</v>
      </c>
      <c r="E133" s="253">
        <v>25.1908396946565</v>
      </c>
      <c r="F133" s="253">
        <v>21.374045801526702</v>
      </c>
      <c r="G133" s="253">
        <v>27.480916030534399</v>
      </c>
      <c r="H133" s="253">
        <v>24.4274809160305</v>
      </c>
      <c r="I133" s="253">
        <v>33.587786259542</v>
      </c>
      <c r="J133" s="253">
        <v>31.297709923664101</v>
      </c>
      <c r="K133" s="253">
        <v>23.6641221374046</v>
      </c>
      <c r="L133" s="253">
        <v>30.534351145038201</v>
      </c>
      <c r="M133" s="253">
        <v>29.007633587786302</v>
      </c>
      <c r="N133" s="253">
        <v>34.3511450381679</v>
      </c>
      <c r="O133" s="253">
        <v>38.931297709923697</v>
      </c>
      <c r="P133" s="253">
        <v>34.3511450381679</v>
      </c>
      <c r="Q133" s="254">
        <v>28.244274809160299</v>
      </c>
    </row>
    <row r="134" spans="1:17" x14ac:dyDescent="0.25">
      <c r="A134" s="40" t="s">
        <v>128</v>
      </c>
      <c r="B134" s="253">
        <v>6.6014669926650402</v>
      </c>
      <c r="C134" s="253">
        <v>7.8239608801956004</v>
      </c>
      <c r="D134" s="253">
        <v>8.0684596577017107</v>
      </c>
      <c r="E134" s="253">
        <v>14.1809290953545</v>
      </c>
      <c r="F134" s="253">
        <v>15.647921760391201</v>
      </c>
      <c r="G134" s="253">
        <v>18.0929095354523</v>
      </c>
      <c r="H134" s="253">
        <v>16.381418092909499</v>
      </c>
      <c r="I134" s="253">
        <v>13.2029339853301</v>
      </c>
      <c r="J134" s="253">
        <v>8.8019559902200495</v>
      </c>
      <c r="K134" s="253">
        <v>10.513447432762799</v>
      </c>
      <c r="L134" s="253">
        <v>6.1124694376528099</v>
      </c>
      <c r="M134" s="253">
        <v>13.2029339853301</v>
      </c>
      <c r="N134" s="253">
        <v>22.493887530562301</v>
      </c>
      <c r="O134" s="253">
        <v>18.518518518518501</v>
      </c>
      <c r="P134" s="253">
        <v>19.0594059405941</v>
      </c>
      <c r="Q134" s="254">
        <v>22.7722772277228</v>
      </c>
    </row>
    <row r="135" spans="1:17" x14ac:dyDescent="0.25">
      <c r="A135" s="40" t="s">
        <v>129</v>
      </c>
      <c r="B135" s="253">
        <v>33.076923076923102</v>
      </c>
      <c r="C135" s="253">
        <v>33.3333333333333</v>
      </c>
      <c r="D135" s="253">
        <v>33.846153846153797</v>
      </c>
      <c r="E135" s="253">
        <v>34.3589743589744</v>
      </c>
      <c r="F135" s="253">
        <v>34.615384615384599</v>
      </c>
      <c r="G135" s="253">
        <v>33.846153846153797</v>
      </c>
      <c r="H135" s="253">
        <v>36.153846153846203</v>
      </c>
      <c r="I135" s="253">
        <v>41.025641025641001</v>
      </c>
      <c r="J135" s="253">
        <v>34.615384615384599</v>
      </c>
      <c r="K135" s="253">
        <v>33.3333333333333</v>
      </c>
      <c r="L135" s="253">
        <v>36.923076923076898</v>
      </c>
      <c r="M135" s="253">
        <v>37.692307692307701</v>
      </c>
      <c r="N135" s="253">
        <v>40</v>
      </c>
      <c r="O135" s="253">
        <v>39.743589743589702</v>
      </c>
      <c r="P135" s="253">
        <v>40.512820512820497</v>
      </c>
      <c r="Q135" s="254">
        <v>44.615384615384599</v>
      </c>
    </row>
    <row r="136" spans="1:17" ht="15.75" thickBot="1" x14ac:dyDescent="0.3">
      <c r="A136" s="41" t="s">
        <v>130</v>
      </c>
      <c r="B136" s="257">
        <v>14.8541114058355</v>
      </c>
      <c r="C136" s="257">
        <v>17.241379310344801</v>
      </c>
      <c r="D136" s="257">
        <v>17.5066312997347</v>
      </c>
      <c r="E136" s="257">
        <v>20.689655172413801</v>
      </c>
      <c r="F136" s="257">
        <v>20.424403183023902</v>
      </c>
      <c r="G136" s="257">
        <v>36.870026525198902</v>
      </c>
      <c r="H136" s="257">
        <v>36.339522546419097</v>
      </c>
      <c r="I136" s="257">
        <v>31.2997347480106</v>
      </c>
      <c r="J136" s="257">
        <v>34.748010610079596</v>
      </c>
      <c r="K136" s="257">
        <v>33.156498673740103</v>
      </c>
      <c r="L136" s="257">
        <v>25.9946949602122</v>
      </c>
      <c r="M136" s="257">
        <v>37.665782493368702</v>
      </c>
      <c r="N136" s="257">
        <v>30.769230769230798</v>
      </c>
      <c r="O136" s="257">
        <v>27.586206896551701</v>
      </c>
      <c r="P136" s="257">
        <v>23.342175066313001</v>
      </c>
      <c r="Q136" s="258">
        <v>25.1989389920424</v>
      </c>
    </row>
    <row r="137" spans="1:17" ht="15.75" thickBot="1" x14ac:dyDescent="0.3"/>
    <row r="138" spans="1:17" ht="20.100000000000001" customHeight="1" x14ac:dyDescent="0.25">
      <c r="A138" s="249" t="s">
        <v>136</v>
      </c>
      <c r="B138" s="247">
        <v>2004</v>
      </c>
      <c r="C138" s="247">
        <v>2005</v>
      </c>
      <c r="D138" s="247">
        <v>2006</v>
      </c>
      <c r="E138" s="247">
        <v>2007</v>
      </c>
      <c r="F138" s="247">
        <v>2008</v>
      </c>
      <c r="G138" s="247">
        <v>2009</v>
      </c>
      <c r="H138" s="247">
        <v>2010</v>
      </c>
      <c r="I138" s="247">
        <v>2011</v>
      </c>
      <c r="J138" s="247">
        <v>2012</v>
      </c>
      <c r="K138" s="247">
        <v>2013</v>
      </c>
      <c r="L138" s="247">
        <v>2014</v>
      </c>
      <c r="M138" s="247">
        <v>2015</v>
      </c>
      <c r="N138" s="247">
        <v>2016</v>
      </c>
      <c r="O138" s="247">
        <v>2017</v>
      </c>
      <c r="P138" s="247">
        <v>2018</v>
      </c>
      <c r="Q138" s="260">
        <v>2019</v>
      </c>
    </row>
    <row r="139" spans="1:17" x14ac:dyDescent="0.25">
      <c r="A139" s="40" t="s">
        <v>131</v>
      </c>
      <c r="B139" s="253">
        <v>47.2067951649788</v>
      </c>
      <c r="C139" s="253">
        <v>47.043449852989198</v>
      </c>
      <c r="D139" s="253">
        <v>49.199607971251197</v>
      </c>
      <c r="E139" s="253">
        <v>53.479255145377302</v>
      </c>
      <c r="F139" s="253">
        <v>52.989219209408702</v>
      </c>
      <c r="G139" s="253">
        <v>60.764456060111101</v>
      </c>
      <c r="H139" s="253">
        <v>59.392355439398898</v>
      </c>
      <c r="I139" s="253">
        <v>58.020254818686702</v>
      </c>
      <c r="J139" s="253">
        <v>64.432821183393301</v>
      </c>
      <c r="K139" s="253">
        <v>63.680941484145102</v>
      </c>
      <c r="L139" s="253">
        <v>59.881812212737998</v>
      </c>
      <c r="M139" s="253">
        <v>60.775295663600502</v>
      </c>
      <c r="N139" s="253">
        <v>57.3403554970375</v>
      </c>
      <c r="O139" s="253">
        <v>59.129861568886</v>
      </c>
      <c r="P139" s="253">
        <v>60.542866600463398</v>
      </c>
      <c r="Q139" s="254">
        <v>60.847797062750303</v>
      </c>
    </row>
    <row r="140" spans="1:17" x14ac:dyDescent="0.25">
      <c r="A140" s="40" t="s">
        <v>132</v>
      </c>
      <c r="B140" s="253">
        <v>53.286590709903599</v>
      </c>
      <c r="C140" s="253">
        <v>55.214723926380401</v>
      </c>
      <c r="D140" s="253">
        <v>62.751971954425898</v>
      </c>
      <c r="E140" s="253">
        <v>75.723049956178798</v>
      </c>
      <c r="F140" s="253">
        <v>78.089395267309399</v>
      </c>
      <c r="G140" s="253">
        <v>83.859649122806999</v>
      </c>
      <c r="H140" s="253">
        <v>83.696599825632106</v>
      </c>
      <c r="I140" s="253">
        <v>85.876198779424598</v>
      </c>
      <c r="J140" s="253">
        <v>86.573670444638196</v>
      </c>
      <c r="K140" s="253">
        <v>86.486486486486498</v>
      </c>
      <c r="L140" s="253">
        <v>85.739436619718305</v>
      </c>
      <c r="M140" s="253">
        <v>85.198237885462603</v>
      </c>
      <c r="N140" s="253">
        <v>84.991119005328599</v>
      </c>
      <c r="O140" s="253">
        <v>89.412811387900405</v>
      </c>
      <c r="P140" s="253">
        <v>82.900626678603402</v>
      </c>
      <c r="Q140" s="254">
        <v>83.092224231464698</v>
      </c>
    </row>
    <row r="141" spans="1:17" x14ac:dyDescent="0.25">
      <c r="A141" s="40" t="s">
        <v>133</v>
      </c>
      <c r="B141" s="253">
        <v>44.765702891326001</v>
      </c>
      <c r="C141" s="253">
        <v>49.750747756729801</v>
      </c>
      <c r="D141" s="253">
        <v>50.4486540378863</v>
      </c>
      <c r="E141" s="253">
        <v>54.636091724825498</v>
      </c>
      <c r="F141" s="253">
        <v>52.342971086739801</v>
      </c>
      <c r="G141" s="253">
        <v>56.829511465603197</v>
      </c>
      <c r="H141" s="253">
        <v>53.212851405622501</v>
      </c>
      <c r="I141" s="253">
        <v>51.305220883534098</v>
      </c>
      <c r="J141" s="253">
        <v>52.409638554216897</v>
      </c>
      <c r="K141" s="253">
        <v>53.514056224899598</v>
      </c>
      <c r="L141" s="253">
        <v>54.2596348884381</v>
      </c>
      <c r="M141" s="253">
        <v>52.081218274111698</v>
      </c>
      <c r="N141" s="253">
        <v>53.197969543147202</v>
      </c>
      <c r="O141" s="253">
        <v>54.256410256410298</v>
      </c>
      <c r="P141" s="253">
        <v>54.984583761562199</v>
      </c>
      <c r="Q141" s="254">
        <v>55.6127703398558</v>
      </c>
    </row>
    <row r="142" spans="1:17" x14ac:dyDescent="0.25">
      <c r="A142" s="40" t="s">
        <v>134</v>
      </c>
      <c r="B142" s="253">
        <v>19.776536312849199</v>
      </c>
      <c r="C142" s="253">
        <v>24.916201117318401</v>
      </c>
      <c r="D142" s="253">
        <v>24.860335195530698</v>
      </c>
      <c r="E142" s="253">
        <v>28.268156424581001</v>
      </c>
      <c r="F142" s="253">
        <v>36.480446927374302</v>
      </c>
      <c r="G142" s="253">
        <v>35.810055865921797</v>
      </c>
      <c r="H142" s="253">
        <v>35.5865921787709</v>
      </c>
      <c r="I142" s="253">
        <v>36.424581005586603</v>
      </c>
      <c r="J142" s="253">
        <v>31.787709497206698</v>
      </c>
      <c r="K142" s="253">
        <v>36.815642458100598</v>
      </c>
      <c r="L142" s="253">
        <v>37.115707098938003</v>
      </c>
      <c r="M142" s="253">
        <v>40.972610396869797</v>
      </c>
      <c r="N142" s="253">
        <v>45.388485187255498</v>
      </c>
      <c r="O142" s="253">
        <v>47.170868347338903</v>
      </c>
      <c r="P142" s="253">
        <v>54.260089686098702</v>
      </c>
      <c r="Q142" s="254">
        <v>54.402692091979802</v>
      </c>
    </row>
    <row r="143" spans="1:17" ht="15.75" thickBot="1" x14ac:dyDescent="0.3">
      <c r="A143" s="41" t="s">
        <v>135</v>
      </c>
      <c r="B143" s="257">
        <v>24.119947848761399</v>
      </c>
      <c r="C143" s="257">
        <v>25.4237288135593</v>
      </c>
      <c r="D143" s="257">
        <v>25.8148631029987</v>
      </c>
      <c r="E143" s="257">
        <v>27.6401564537158</v>
      </c>
      <c r="F143" s="257">
        <v>27.6401564537158</v>
      </c>
      <c r="G143" s="257">
        <v>35.332464146023497</v>
      </c>
      <c r="H143" s="257">
        <v>36.245110821381999</v>
      </c>
      <c r="I143" s="257">
        <v>36.245110821381999</v>
      </c>
      <c r="J143" s="257">
        <v>34.6805736636245</v>
      </c>
      <c r="K143" s="257">
        <v>33.246414602346803</v>
      </c>
      <c r="L143" s="257">
        <v>31.551499348109498</v>
      </c>
      <c r="M143" s="257">
        <v>37.679269882659703</v>
      </c>
      <c r="N143" s="257">
        <v>35.462842242503299</v>
      </c>
      <c r="O143" s="257">
        <v>33.767926988265998</v>
      </c>
      <c r="P143" s="257">
        <v>32.073011734028697</v>
      </c>
      <c r="Q143" s="258">
        <v>35.0717079530639</v>
      </c>
    </row>
    <row r="144" spans="1:17" ht="15.75" thickBot="1" x14ac:dyDescent="0.3"/>
    <row r="145" spans="1:17" ht="20.100000000000001" customHeight="1" x14ac:dyDescent="0.25">
      <c r="A145" s="250" t="s">
        <v>137</v>
      </c>
      <c r="B145" s="247">
        <v>2004</v>
      </c>
      <c r="C145" s="247">
        <v>2005</v>
      </c>
      <c r="D145" s="247">
        <v>2006</v>
      </c>
      <c r="E145" s="247">
        <v>2007</v>
      </c>
      <c r="F145" s="247">
        <v>2008</v>
      </c>
      <c r="G145" s="247">
        <v>2009</v>
      </c>
      <c r="H145" s="247">
        <v>2010</v>
      </c>
      <c r="I145" s="247">
        <v>2011</v>
      </c>
      <c r="J145" s="247">
        <v>2012</v>
      </c>
      <c r="K145" s="247">
        <v>2013</v>
      </c>
      <c r="L145" s="247">
        <v>2014</v>
      </c>
      <c r="M145" s="247">
        <v>2015</v>
      </c>
      <c r="N145" s="247">
        <v>2016</v>
      </c>
      <c r="O145" s="247">
        <v>2017</v>
      </c>
      <c r="P145" s="247">
        <v>2018</v>
      </c>
      <c r="Q145" s="260">
        <v>2019</v>
      </c>
    </row>
    <row r="146" spans="1:17" x14ac:dyDescent="0.25">
      <c r="A146" s="259" t="s">
        <v>138</v>
      </c>
      <c r="B146" s="253">
        <v>48.0691642651297</v>
      </c>
      <c r="C146" s="253">
        <v>49.356388088376598</v>
      </c>
      <c r="D146" s="253">
        <v>52.411143131604199</v>
      </c>
      <c r="E146" s="253">
        <v>58.578290105667598</v>
      </c>
      <c r="F146" s="253">
        <v>58.366954851104701</v>
      </c>
      <c r="G146" s="253">
        <v>65.065334358186007</v>
      </c>
      <c r="H146" s="253">
        <v>63.5664873174481</v>
      </c>
      <c r="I146" s="253">
        <v>62.874711760184503</v>
      </c>
      <c r="J146" s="253">
        <v>67.012687427912297</v>
      </c>
      <c r="K146" s="253">
        <v>66.762783544790494</v>
      </c>
      <c r="L146" s="253">
        <v>64.493034055727506</v>
      </c>
      <c r="M146" s="253">
        <v>64.484895429899296</v>
      </c>
      <c r="N146" s="253">
        <v>62.5946785783647</v>
      </c>
      <c r="O146" s="253">
        <v>64.835378920709104</v>
      </c>
      <c r="P146" s="253">
        <v>64.370964586186702</v>
      </c>
      <c r="Q146" s="254">
        <v>64.695446481372002</v>
      </c>
    </row>
    <row r="147" spans="1:17" ht="15.75" thickBot="1" x14ac:dyDescent="0.3">
      <c r="A147" s="246" t="s">
        <v>139</v>
      </c>
      <c r="B147" s="257">
        <v>21.0793899100508</v>
      </c>
      <c r="C147" s="257">
        <v>25.068439577629999</v>
      </c>
      <c r="D147" s="257">
        <v>25.1466562377786</v>
      </c>
      <c r="E147" s="257">
        <v>28.079780993351601</v>
      </c>
      <c r="F147" s="257">
        <v>33.828705514274503</v>
      </c>
      <c r="G147" s="257">
        <v>35.666797027766897</v>
      </c>
      <c r="H147" s="257">
        <v>35.784122017989802</v>
      </c>
      <c r="I147" s="257">
        <v>36.370746969104403</v>
      </c>
      <c r="J147" s="257">
        <v>32.655455612045401</v>
      </c>
      <c r="K147" s="257">
        <v>35.745013687915502</v>
      </c>
      <c r="L147" s="257">
        <v>35.446009389671403</v>
      </c>
      <c r="M147" s="257">
        <v>39.984350547730799</v>
      </c>
      <c r="N147" s="257">
        <v>42.410015649452298</v>
      </c>
      <c r="O147" s="257">
        <v>43.142633228840097</v>
      </c>
      <c r="P147" s="257">
        <v>47.5891807134457</v>
      </c>
      <c r="Q147" s="258">
        <v>48.588235294117602</v>
      </c>
    </row>
    <row r="148" spans="1:17" ht="15.75" thickBot="1" x14ac:dyDescent="0.3">
      <c r="A148" s="42"/>
    </row>
    <row r="149" spans="1:17" ht="15.75" thickBot="1" x14ac:dyDescent="0.3">
      <c r="A149" s="232" t="s">
        <v>140</v>
      </c>
      <c r="B149" s="233">
        <v>39.178046895130102</v>
      </c>
      <c r="C149" s="233">
        <v>41.355320793609899</v>
      </c>
      <c r="D149" s="233">
        <v>43.429528472043302</v>
      </c>
      <c r="E149" s="233">
        <v>48.531306364339102</v>
      </c>
      <c r="F149" s="233">
        <v>50.283432105127503</v>
      </c>
      <c r="G149" s="233">
        <v>55.379461409612198</v>
      </c>
      <c r="H149" s="233">
        <v>54.413091096508197</v>
      </c>
      <c r="I149" s="233">
        <v>54.142507408839101</v>
      </c>
      <c r="J149" s="233">
        <v>55.690166258538497</v>
      </c>
      <c r="K149" s="233">
        <v>56.540791339090099</v>
      </c>
      <c r="L149" s="233">
        <v>54.880890730191602</v>
      </c>
      <c r="M149" s="233">
        <v>56.373056994818597</v>
      </c>
      <c r="N149" s="233">
        <v>55.898767034393202</v>
      </c>
      <c r="O149" s="233">
        <v>57.631750162654498</v>
      </c>
      <c r="P149" s="233">
        <v>58.783607413208003</v>
      </c>
      <c r="Q149" s="237">
        <v>59.307359307359299</v>
      </c>
    </row>
    <row r="150" spans="1:17" x14ac:dyDescent="0.25">
      <c r="A150" s="15" t="s">
        <v>266</v>
      </c>
    </row>
    <row r="151" spans="1:17" x14ac:dyDescent="0.25">
      <c r="A151" s="252" t="s">
        <v>233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1"/>
  <sheetViews>
    <sheetView zoomScaleNormal="100" workbookViewId="0"/>
  </sheetViews>
  <sheetFormatPr defaultColWidth="9.140625" defaultRowHeight="15" x14ac:dyDescent="0.25"/>
  <cols>
    <col min="1" max="1" width="28.7109375" style="18" customWidth="1"/>
    <col min="2" max="2" width="9.7109375" style="17" bestFit="1" customWidth="1"/>
    <col min="3" max="9" width="9.140625" style="17"/>
    <col min="10" max="10" width="9.28515625" style="17" customWidth="1"/>
    <col min="11" max="16384" width="9.140625" style="17"/>
  </cols>
  <sheetData>
    <row r="1" spans="1:24" x14ac:dyDescent="0.25">
      <c r="A1" s="36" t="s">
        <v>297</v>
      </c>
    </row>
    <row r="2" spans="1:24" ht="15.75" thickBot="1" x14ac:dyDescent="0.3"/>
    <row r="3" spans="1:24" ht="20.100000000000001" customHeight="1" x14ac:dyDescent="0.25">
      <c r="A3" s="249"/>
      <c r="B3" s="247">
        <v>1999</v>
      </c>
      <c r="C3" s="247">
        <v>2000</v>
      </c>
      <c r="D3" s="247">
        <v>2001</v>
      </c>
      <c r="E3" s="247">
        <v>2002</v>
      </c>
      <c r="F3" s="247">
        <v>2003</v>
      </c>
      <c r="G3" s="247">
        <v>2004</v>
      </c>
      <c r="H3" s="247">
        <v>2005</v>
      </c>
      <c r="I3" s="247">
        <v>2006</v>
      </c>
      <c r="J3" s="247">
        <v>2007</v>
      </c>
      <c r="K3" s="247">
        <v>2008</v>
      </c>
      <c r="L3" s="247">
        <v>2009</v>
      </c>
      <c r="M3" s="247">
        <v>2010</v>
      </c>
      <c r="N3" s="247">
        <v>2011</v>
      </c>
      <c r="O3" s="247">
        <v>2012</v>
      </c>
      <c r="P3" s="247">
        <v>2013</v>
      </c>
      <c r="Q3" s="247">
        <v>2014</v>
      </c>
      <c r="R3" s="247">
        <v>2015</v>
      </c>
      <c r="S3" s="247">
        <v>2016</v>
      </c>
      <c r="T3" s="247">
        <v>2017</v>
      </c>
      <c r="U3" s="247">
        <v>2018</v>
      </c>
      <c r="V3" s="318">
        <v>2019</v>
      </c>
      <c r="W3" s="316">
        <v>2020</v>
      </c>
    </row>
    <row r="4" spans="1:24" x14ac:dyDescent="0.25">
      <c r="A4" s="39" t="s">
        <v>0</v>
      </c>
      <c r="B4" s="215">
        <v>4.0199684708355203</v>
      </c>
      <c r="C4" s="215">
        <v>4.4200554115649302</v>
      </c>
      <c r="D4" s="215">
        <v>4.3373795804960302</v>
      </c>
      <c r="E4" s="215">
        <v>4.6724758349274804</v>
      </c>
      <c r="F4" s="215">
        <v>4.7984455558510399</v>
      </c>
      <c r="G4" s="215">
        <v>4.5573422408658901</v>
      </c>
      <c r="H4" s="215">
        <v>4.6263972636552797</v>
      </c>
      <c r="I4" s="215">
        <v>4.6690312569275099</v>
      </c>
      <c r="J4" s="215">
        <v>4.5199105145413903</v>
      </c>
      <c r="K4" s="215">
        <v>4.3780773555910999</v>
      </c>
      <c r="L4" s="215">
        <v>3.7617335359800999</v>
      </c>
      <c r="M4" s="215">
        <v>3.6875147042434899</v>
      </c>
      <c r="N4" s="215">
        <v>3.6434568738868598</v>
      </c>
      <c r="O4" s="215">
        <v>3.7415403618023202</v>
      </c>
      <c r="P4" s="215">
        <v>4.0191280641773401</v>
      </c>
      <c r="Q4" s="215">
        <v>4.0483905613725604</v>
      </c>
      <c r="R4" s="261">
        <v>4.0838335444315899</v>
      </c>
      <c r="S4" s="261">
        <v>4.4116185400623804</v>
      </c>
      <c r="T4" s="261">
        <v>4.2699578821855102</v>
      </c>
      <c r="U4" s="261">
        <v>4.2334994860257202</v>
      </c>
      <c r="V4" s="262">
        <v>4.02193608080497</v>
      </c>
      <c r="W4" s="254">
        <v>3.2935812397612598</v>
      </c>
      <c r="X4" s="319"/>
    </row>
    <row r="5" spans="1:24" x14ac:dyDescent="0.25">
      <c r="A5" s="40" t="s">
        <v>1</v>
      </c>
      <c r="B5" s="218">
        <v>9.1849935316946993</v>
      </c>
      <c r="C5" s="218">
        <v>9.0797114200246298</v>
      </c>
      <c r="D5" s="218">
        <v>9.8745960917064206</v>
      </c>
      <c r="E5" s="218">
        <v>10.4531921931856</v>
      </c>
      <c r="F5" s="218">
        <v>9.5976512426084408</v>
      </c>
      <c r="G5" s="218">
        <v>9.9889436979078106</v>
      </c>
      <c r="H5" s="218">
        <v>10.3773179021641</v>
      </c>
      <c r="I5" s="218">
        <v>10.373607166266099</v>
      </c>
      <c r="J5" s="218">
        <v>9.9379731825230309</v>
      </c>
      <c r="K5" s="218">
        <v>10.118828297715501</v>
      </c>
      <c r="L5" s="218">
        <v>9.2835889219501002</v>
      </c>
      <c r="M5" s="218">
        <v>9.1597310386984496</v>
      </c>
      <c r="N5" s="218">
        <v>9.1327628484211605</v>
      </c>
      <c r="O5" s="218">
        <v>9.5976658476658496</v>
      </c>
      <c r="P5" s="218">
        <v>9.2712079543050603</v>
      </c>
      <c r="Q5" s="218">
        <v>9.4952497213523692</v>
      </c>
      <c r="R5" s="262">
        <v>9.6579909657990992</v>
      </c>
      <c r="S5" s="262">
        <v>10.4998896490841</v>
      </c>
      <c r="T5" s="262">
        <v>9.0723572969506101</v>
      </c>
      <c r="U5" s="262">
        <v>9.5412627098604901</v>
      </c>
      <c r="V5" s="262">
        <v>9.2166705580200805</v>
      </c>
      <c r="W5" s="254">
        <v>7.5013827433628304</v>
      </c>
      <c r="X5" s="319"/>
    </row>
    <row r="6" spans="1:24" x14ac:dyDescent="0.25">
      <c r="A6" s="40" t="s">
        <v>2</v>
      </c>
      <c r="B6" s="218">
        <v>17.968882124133302</v>
      </c>
      <c r="C6" s="218">
        <v>18.370727300105401</v>
      </c>
      <c r="D6" s="218">
        <v>18.7493043033015</v>
      </c>
      <c r="E6" s="218">
        <v>19.5483348420601</v>
      </c>
      <c r="F6" s="218">
        <v>19.6363728701658</v>
      </c>
      <c r="G6" s="218">
        <v>19.6644657400509</v>
      </c>
      <c r="H6" s="218">
        <v>19.575572749955899</v>
      </c>
      <c r="I6" s="218">
        <v>18.724870763928799</v>
      </c>
      <c r="J6" s="218">
        <v>18.233292707698599</v>
      </c>
      <c r="K6" s="218">
        <v>17.571579789843302</v>
      </c>
      <c r="L6" s="218">
        <v>16.3088356729975</v>
      </c>
      <c r="M6" s="218">
        <v>15.218204955460701</v>
      </c>
      <c r="N6" s="218">
        <v>15.379537953795399</v>
      </c>
      <c r="O6" s="218">
        <v>15.446272683985001</v>
      </c>
      <c r="P6" s="218">
        <v>15.408880690779799</v>
      </c>
      <c r="Q6" s="218">
        <v>14.999726132442399</v>
      </c>
      <c r="R6" s="262">
        <v>15.6443305992315</v>
      </c>
      <c r="S6" s="262">
        <v>16.8380672543258</v>
      </c>
      <c r="T6" s="262">
        <v>15.931372549019599</v>
      </c>
      <c r="U6" s="262">
        <v>15.6754146784822</v>
      </c>
      <c r="V6" s="262">
        <v>14.067067927773</v>
      </c>
      <c r="W6" s="254">
        <v>11.4187557399912</v>
      </c>
      <c r="X6" s="319"/>
    </row>
    <row r="7" spans="1:24" x14ac:dyDescent="0.25">
      <c r="A7" s="40" t="s">
        <v>3</v>
      </c>
      <c r="B7" s="218">
        <v>3.87818780403911</v>
      </c>
      <c r="C7" s="218">
        <v>3.99205111435327</v>
      </c>
      <c r="D7" s="218">
        <v>4.0634970862009903</v>
      </c>
      <c r="E7" s="218">
        <v>4.4057843353152801</v>
      </c>
      <c r="F7" s="218">
        <v>4.7261899074825999</v>
      </c>
      <c r="G7" s="218">
        <v>4.6415463273123603</v>
      </c>
      <c r="H7" s="218">
        <v>4.6384937638382304</v>
      </c>
      <c r="I7" s="218">
        <v>4.4258314729414803</v>
      </c>
      <c r="J7" s="218">
        <v>4.2062393092775103</v>
      </c>
      <c r="K7" s="218">
        <v>4.2442087454450803</v>
      </c>
      <c r="L7" s="218">
        <v>3.7796642587061799</v>
      </c>
      <c r="M7" s="218">
        <v>3.6005514490202999</v>
      </c>
      <c r="N7" s="218">
        <v>3.685297727749</v>
      </c>
      <c r="O7" s="218">
        <v>3.6604636178144601</v>
      </c>
      <c r="P7" s="218">
        <v>3.69273917108133</v>
      </c>
      <c r="Q7" s="218">
        <v>3.6504003049942799</v>
      </c>
      <c r="R7" s="262">
        <v>3.7697215961398101</v>
      </c>
      <c r="S7" s="262">
        <v>3.87432876492747</v>
      </c>
      <c r="T7" s="262">
        <v>3.8753898128898099</v>
      </c>
      <c r="U7" s="262">
        <v>3.7016074258546499</v>
      </c>
      <c r="V7" s="262">
        <v>3.9794217578049902</v>
      </c>
      <c r="W7" s="254">
        <v>3.5801584625758598</v>
      </c>
      <c r="X7" s="319"/>
    </row>
    <row r="8" spans="1:24" x14ac:dyDescent="0.25">
      <c r="A8" s="40" t="s">
        <v>4</v>
      </c>
      <c r="B8" s="218">
        <v>5.9518626780272399</v>
      </c>
      <c r="C8" s="218">
        <v>6.3021648408972402</v>
      </c>
      <c r="D8" s="218">
        <v>6.3883161512027504</v>
      </c>
      <c r="E8" s="218">
        <v>7.2471865272567602</v>
      </c>
      <c r="F8" s="218">
        <v>6.9618384988404003</v>
      </c>
      <c r="G8" s="218">
        <v>6.6681053085886903</v>
      </c>
      <c r="H8" s="218">
        <v>6.6106490611334996</v>
      </c>
      <c r="I8" s="218">
        <v>6.7611920703689101</v>
      </c>
      <c r="J8" s="218">
        <v>6.1176776204701904</v>
      </c>
      <c r="K8" s="218">
        <v>5.8883070017163197</v>
      </c>
      <c r="L8" s="218">
        <v>5.52149713640397</v>
      </c>
      <c r="M8" s="218">
        <v>5.4224828611547</v>
      </c>
      <c r="N8" s="218">
        <v>5.5095487578164599</v>
      </c>
      <c r="O8" s="218">
        <v>5.5581563603864304</v>
      </c>
      <c r="P8" s="218">
        <v>5.5805227104149404</v>
      </c>
      <c r="Q8" s="218">
        <v>5.67891266316781</v>
      </c>
      <c r="R8" s="262">
        <v>5.6556327724945099</v>
      </c>
      <c r="S8" s="262">
        <v>5.77513084280816</v>
      </c>
      <c r="T8" s="262">
        <v>5.7946474766003497</v>
      </c>
      <c r="U8" s="262">
        <v>5.4677833825068998</v>
      </c>
      <c r="V8" s="262">
        <v>5.2906252992435103</v>
      </c>
      <c r="W8" s="254">
        <v>4.5464904284412002</v>
      </c>
      <c r="X8" s="319"/>
    </row>
    <row r="9" spans="1:24" x14ac:dyDescent="0.25">
      <c r="A9" s="40" t="s">
        <v>5</v>
      </c>
      <c r="B9" s="218">
        <v>14.9818122590803</v>
      </c>
      <c r="C9" s="218">
        <v>15.368526483238099</v>
      </c>
      <c r="D9" s="218">
        <v>15.859554569231999</v>
      </c>
      <c r="E9" s="218">
        <v>16.2759327243234</v>
      </c>
      <c r="F9" s="218">
        <v>16.249050873196701</v>
      </c>
      <c r="G9" s="218">
        <v>15.682332244282501</v>
      </c>
      <c r="H9" s="218">
        <v>15.6584733855222</v>
      </c>
      <c r="I9" s="218">
        <v>15.526233918342699</v>
      </c>
      <c r="J9" s="218">
        <v>14.455891233142401</v>
      </c>
      <c r="K9" s="218">
        <v>14.6553317316577</v>
      </c>
      <c r="L9" s="218">
        <v>13.1267075896817</v>
      </c>
      <c r="M9" s="218">
        <v>12.602258741765</v>
      </c>
      <c r="N9" s="218">
        <v>12.5347679695506</v>
      </c>
      <c r="O9" s="218">
        <v>12.5189383311823</v>
      </c>
      <c r="P9" s="218">
        <v>13.0659616244484</v>
      </c>
      <c r="Q9" s="218">
        <v>12.9564841385275</v>
      </c>
      <c r="R9" s="262">
        <v>13.1308726162629</v>
      </c>
      <c r="S9" s="262">
        <v>14.7622199490543</v>
      </c>
      <c r="T9" s="262">
        <v>14.0692285608826</v>
      </c>
      <c r="U9" s="262">
        <v>13.598841419261401</v>
      </c>
      <c r="V9" s="262">
        <v>12.9709543568465</v>
      </c>
      <c r="W9" s="254">
        <v>11.751280486186699</v>
      </c>
      <c r="X9" s="319"/>
    </row>
    <row r="10" spans="1:24" x14ac:dyDescent="0.25">
      <c r="A10" s="40" t="s">
        <v>6</v>
      </c>
      <c r="B10" s="218">
        <v>10.987357013847101</v>
      </c>
      <c r="C10" s="218">
        <v>10.9696567344867</v>
      </c>
      <c r="D10" s="218">
        <v>12.3318086948799</v>
      </c>
      <c r="E10" s="218">
        <v>13.467431056637301</v>
      </c>
      <c r="F10" s="218">
        <v>13.2808242928617</v>
      </c>
      <c r="G10" s="218">
        <v>13.6517077045274</v>
      </c>
      <c r="H10" s="218">
        <v>11.974356675334</v>
      </c>
      <c r="I10" s="218">
        <v>11.2136203592281</v>
      </c>
      <c r="J10" s="218">
        <v>11.182248728293301</v>
      </c>
      <c r="K10" s="218">
        <v>11.026803753423399</v>
      </c>
      <c r="L10" s="218">
        <v>10.1128453456699</v>
      </c>
      <c r="M10" s="218">
        <v>9.6007772478360707</v>
      </c>
      <c r="N10" s="218">
        <v>9.2212652748342894</v>
      </c>
      <c r="O10" s="218">
        <v>9.1117344553529698</v>
      </c>
      <c r="P10" s="218">
        <v>9.1683511406295093</v>
      </c>
      <c r="Q10" s="218">
        <v>8.7426629595304295</v>
      </c>
      <c r="R10" s="262">
        <v>8.9181813500849607</v>
      </c>
      <c r="S10" s="262">
        <v>9.1100498125609803</v>
      </c>
      <c r="T10" s="262">
        <v>9.1005291005290996</v>
      </c>
      <c r="U10" s="262">
        <v>9.0075107296137293</v>
      </c>
      <c r="V10" s="262">
        <v>8.3513558476127105</v>
      </c>
      <c r="W10" s="254">
        <v>7.3640112587549904</v>
      </c>
      <c r="X10" s="319"/>
    </row>
    <row r="11" spans="1:24" x14ac:dyDescent="0.25">
      <c r="A11" s="40" t="s">
        <v>7</v>
      </c>
      <c r="B11" s="218">
        <v>14.590325765054301</v>
      </c>
      <c r="C11" s="218">
        <v>16.5252474835704</v>
      </c>
      <c r="D11" s="218">
        <v>17.7351281709538</v>
      </c>
      <c r="E11" s="218">
        <v>18.796480824381501</v>
      </c>
      <c r="F11" s="218">
        <v>18.157908047139799</v>
      </c>
      <c r="G11" s="218">
        <v>18.926880589163599</v>
      </c>
      <c r="H11" s="218">
        <v>18.055038058231801</v>
      </c>
      <c r="I11" s="218">
        <v>17.632875563476301</v>
      </c>
      <c r="J11" s="218">
        <v>18.350195385686</v>
      </c>
      <c r="K11" s="218">
        <v>18.0336685849513</v>
      </c>
      <c r="L11" s="218">
        <v>15.545900065679801</v>
      </c>
      <c r="M11" s="218">
        <v>15.270164447924801</v>
      </c>
      <c r="N11" s="218">
        <v>15.2613278278822</v>
      </c>
      <c r="O11" s="218">
        <v>15.8856959039245</v>
      </c>
      <c r="P11" s="218">
        <v>15.5890365263802</v>
      </c>
      <c r="Q11" s="218">
        <v>15.905485040797799</v>
      </c>
      <c r="R11" s="262">
        <v>16.4693157235569</v>
      </c>
      <c r="S11" s="262">
        <v>16.119332586521999</v>
      </c>
      <c r="T11" s="262">
        <v>15.427316537546499</v>
      </c>
      <c r="U11" s="262">
        <v>14.602397216136101</v>
      </c>
      <c r="V11" s="262">
        <v>13.472923287842001</v>
      </c>
      <c r="W11" s="254">
        <v>12.0418848167539</v>
      </c>
      <c r="X11" s="319"/>
    </row>
    <row r="12" spans="1:24" x14ac:dyDescent="0.25">
      <c r="A12" s="40" t="s">
        <v>293</v>
      </c>
      <c r="B12" s="218">
        <v>18.004396547102001</v>
      </c>
      <c r="C12" s="218">
        <v>18.6640905327077</v>
      </c>
      <c r="D12" s="218">
        <v>20.175286859251599</v>
      </c>
      <c r="E12" s="218">
        <v>20.7817027310277</v>
      </c>
      <c r="F12" s="218">
        <v>21.887006361403301</v>
      </c>
      <c r="G12" s="218">
        <v>22.093538383646599</v>
      </c>
      <c r="H12" s="218">
        <v>22.174134419551901</v>
      </c>
      <c r="I12" s="218">
        <v>21.959287531806599</v>
      </c>
      <c r="J12" s="218">
        <v>21.047184170471802</v>
      </c>
      <c r="K12" s="218">
        <v>20.1819386710043</v>
      </c>
      <c r="L12" s="218">
        <v>21.971848003383101</v>
      </c>
      <c r="M12" s="218">
        <v>21.980198019802</v>
      </c>
      <c r="N12" s="218">
        <v>20.777307054706199</v>
      </c>
      <c r="O12" s="218">
        <v>18.0409856062454</v>
      </c>
      <c r="P12" s="218">
        <v>16.557017543859601</v>
      </c>
      <c r="Q12" s="218">
        <v>15.976545971105599</v>
      </c>
      <c r="R12" s="262">
        <v>16.312234175631701</v>
      </c>
      <c r="S12" s="262">
        <v>15.0542005420054</v>
      </c>
      <c r="T12" s="262">
        <v>13.7828458106098</v>
      </c>
      <c r="U12" s="262">
        <v>14.9996475646719</v>
      </c>
      <c r="V12" s="262">
        <v>15.849615574522099</v>
      </c>
      <c r="W12" s="254">
        <v>13.6099585062241</v>
      </c>
      <c r="X12" s="319"/>
    </row>
    <row r="13" spans="1:24" x14ac:dyDescent="0.25">
      <c r="A13" s="40" t="s">
        <v>8</v>
      </c>
      <c r="B13" s="218">
        <v>3.0711308553884198</v>
      </c>
      <c r="C13" s="218">
        <v>2.9458850849723799</v>
      </c>
      <c r="D13" s="218">
        <v>3.1247826993950398</v>
      </c>
      <c r="E13" s="218">
        <v>3.0836335034545601</v>
      </c>
      <c r="F13" s="218">
        <v>3.1975584642072001</v>
      </c>
      <c r="G13" s="218">
        <v>3.2707416281272601</v>
      </c>
      <c r="H13" s="218">
        <v>3.2674408795658398</v>
      </c>
      <c r="I13" s="218">
        <v>3.1977267345489002</v>
      </c>
      <c r="J13" s="218">
        <v>3.0546561451809899</v>
      </c>
      <c r="K13" s="218">
        <v>3.0465084850473998</v>
      </c>
      <c r="L13" s="218">
        <v>3.2385820473301199</v>
      </c>
      <c r="M13" s="218">
        <v>3.0709224861672402</v>
      </c>
      <c r="N13" s="218">
        <v>3.3398573142243801</v>
      </c>
      <c r="O13" s="218">
        <v>3.4335533112652601</v>
      </c>
      <c r="P13" s="218">
        <v>3.2976226693902402</v>
      </c>
      <c r="Q13" s="218">
        <v>3.3910095734461101</v>
      </c>
      <c r="R13" s="262">
        <v>3.7379506918182499</v>
      </c>
      <c r="S13" s="262">
        <v>4.0643954424352398</v>
      </c>
      <c r="T13" s="262">
        <v>4.0246988798800203</v>
      </c>
      <c r="U13" s="262">
        <v>4.1784262138244399</v>
      </c>
      <c r="V13" s="262">
        <v>4.4184790613186697</v>
      </c>
      <c r="W13" s="254">
        <v>4.1823685673688802</v>
      </c>
      <c r="X13" s="319"/>
    </row>
    <row r="14" spans="1:24" x14ac:dyDescent="0.25">
      <c r="A14" s="40" t="s">
        <v>9</v>
      </c>
      <c r="B14" s="218">
        <v>1.8402802433193699</v>
      </c>
      <c r="C14" s="218">
        <v>1.8572038290348201</v>
      </c>
      <c r="D14" s="218">
        <v>1.95426299403593</v>
      </c>
      <c r="E14" s="218">
        <v>1.9295999577652501</v>
      </c>
      <c r="F14" s="218">
        <v>2.2620754300838102</v>
      </c>
      <c r="G14" s="218">
        <v>2.0013725297964999</v>
      </c>
      <c r="H14" s="218">
        <v>2.1522193464450301</v>
      </c>
      <c r="I14" s="218">
        <v>2.1068741596819001</v>
      </c>
      <c r="J14" s="218">
        <v>2.0223276917107</v>
      </c>
      <c r="K14" s="218">
        <v>2.06102744628329</v>
      </c>
      <c r="L14" s="218">
        <v>1.9956011730205301</v>
      </c>
      <c r="M14" s="218">
        <v>2.1608095560346898</v>
      </c>
      <c r="N14" s="218">
        <v>2.2874026857892198</v>
      </c>
      <c r="O14" s="218">
        <v>2.1469955305413002</v>
      </c>
      <c r="P14" s="218">
        <v>2.1822351889640301</v>
      </c>
      <c r="Q14" s="218">
        <v>2.1889320927648899</v>
      </c>
      <c r="R14" s="262">
        <v>2.3126911314984699</v>
      </c>
      <c r="S14" s="262">
        <v>2.3206377325066398</v>
      </c>
      <c r="T14" s="262">
        <v>2.5071348578447301</v>
      </c>
      <c r="U14" s="262">
        <v>2.5021697782209702</v>
      </c>
      <c r="V14" s="262">
        <v>2.7224048849225002</v>
      </c>
      <c r="W14" s="254">
        <v>2.6931671174879499</v>
      </c>
      <c r="X14" s="319"/>
    </row>
    <row r="15" spans="1:24" x14ac:dyDescent="0.25">
      <c r="A15" s="40" t="s">
        <v>10</v>
      </c>
      <c r="B15" s="218">
        <v>1.68902481406826</v>
      </c>
      <c r="C15" s="218">
        <v>1.87814421464505</v>
      </c>
      <c r="D15" s="218">
        <v>1.7232317164739499</v>
      </c>
      <c r="E15" s="218">
        <v>1.7824663514005099</v>
      </c>
      <c r="F15" s="218">
        <v>1.81239797413252</v>
      </c>
      <c r="G15" s="218">
        <v>1.7477108332984901</v>
      </c>
      <c r="H15" s="218">
        <v>1.7274714189643601</v>
      </c>
      <c r="I15" s="218">
        <v>1.7457305502846301</v>
      </c>
      <c r="J15" s="218">
        <v>1.8677109781813499</v>
      </c>
      <c r="K15" s="218">
        <v>2.0421578509137102</v>
      </c>
      <c r="L15" s="218">
        <v>1.7312558263417199</v>
      </c>
      <c r="M15" s="218" t="s">
        <v>111</v>
      </c>
      <c r="N15" s="218">
        <v>2.2202569353937802</v>
      </c>
      <c r="O15" s="218">
        <v>2.0935496039230501</v>
      </c>
      <c r="P15" s="218">
        <v>2.3539364984572502</v>
      </c>
      <c r="Q15" s="218">
        <v>2.2590589781169501</v>
      </c>
      <c r="R15" s="262">
        <v>2.18966925275623</v>
      </c>
      <c r="S15" s="262">
        <v>2.3869557908892198</v>
      </c>
      <c r="T15" s="262">
        <v>2.30188480016895</v>
      </c>
      <c r="U15" s="262">
        <v>2.2048791136822601</v>
      </c>
      <c r="V15" s="262">
        <v>2.53481894150418</v>
      </c>
      <c r="W15" s="254">
        <v>1.8299022665834901</v>
      </c>
      <c r="X15" s="319"/>
    </row>
    <row r="16" spans="1:24" x14ac:dyDescent="0.25">
      <c r="A16" s="40" t="s">
        <v>11</v>
      </c>
      <c r="B16" s="218">
        <v>4.1278774889154297</v>
      </c>
      <c r="C16" s="218">
        <v>3.9679349152940602</v>
      </c>
      <c r="D16" s="218">
        <v>3.9267248497783198</v>
      </c>
      <c r="E16" s="218">
        <v>3.7834051203532</v>
      </c>
      <c r="F16" s="218">
        <v>3.9626895396906998</v>
      </c>
      <c r="G16" s="218">
        <v>3.7334258312070601</v>
      </c>
      <c r="H16" s="218">
        <v>3.6902596541507302</v>
      </c>
      <c r="I16" s="218">
        <v>3.6876165230131699</v>
      </c>
      <c r="J16" s="218">
        <v>3.6461064499213398</v>
      </c>
      <c r="K16" s="218">
        <v>3.5361792934239098</v>
      </c>
      <c r="L16" s="218">
        <v>3.3433930392328501</v>
      </c>
      <c r="M16" s="218">
        <v>3.0725703777054698</v>
      </c>
      <c r="N16" s="218">
        <v>3.7800648748061998</v>
      </c>
      <c r="O16" s="218">
        <v>3.5686941248001398</v>
      </c>
      <c r="P16" s="218">
        <v>3.6919468472519799</v>
      </c>
      <c r="Q16" s="218">
        <v>3.7626209349287199</v>
      </c>
      <c r="R16" s="262">
        <v>3.6823735262413799</v>
      </c>
      <c r="S16" s="262">
        <v>3.7034196503348502</v>
      </c>
      <c r="T16" s="262">
        <v>3.8394972474422699</v>
      </c>
      <c r="U16" s="262">
        <v>3.95367006275566</v>
      </c>
      <c r="V16" s="262">
        <v>3.9589980622105099</v>
      </c>
      <c r="W16" s="254">
        <v>4.0421610321633503</v>
      </c>
      <c r="X16" s="319"/>
    </row>
    <row r="17" spans="1:24" x14ac:dyDescent="0.25">
      <c r="A17" s="40" t="s">
        <v>12</v>
      </c>
      <c r="B17" s="218">
        <v>1.7743811264329601</v>
      </c>
      <c r="C17" s="218">
        <v>1.73388897157315</v>
      </c>
      <c r="D17" s="218">
        <v>1.8118486087590999</v>
      </c>
      <c r="E17" s="218">
        <v>1.7222462826620499</v>
      </c>
      <c r="F17" s="218">
        <v>1.8036867907815</v>
      </c>
      <c r="G17" s="218">
        <v>1.73242190460312</v>
      </c>
      <c r="H17" s="218">
        <v>1.85428126462443</v>
      </c>
      <c r="I17" s="218">
        <v>1.8267386869790401</v>
      </c>
      <c r="J17" s="218">
        <v>1.8054255590708299</v>
      </c>
      <c r="K17" s="218">
        <v>1.7479093480896599</v>
      </c>
      <c r="L17" s="218">
        <v>1.73693401521766</v>
      </c>
      <c r="M17" s="218">
        <v>1.9952450923739899</v>
      </c>
      <c r="N17" s="218">
        <v>1.8969168822253999</v>
      </c>
      <c r="O17" s="218">
        <v>1.8748740592775599</v>
      </c>
      <c r="P17" s="218">
        <v>1.94920364655386</v>
      </c>
      <c r="Q17" s="218">
        <v>1.93925580016307</v>
      </c>
      <c r="R17" s="262">
        <v>1.98152211789303</v>
      </c>
      <c r="S17" s="262">
        <v>1.8258937975144101</v>
      </c>
      <c r="T17" s="262">
        <v>2.0001372643220598</v>
      </c>
      <c r="U17" s="262">
        <v>1.93356174586623</v>
      </c>
      <c r="V17" s="262">
        <v>2.2555677408469701</v>
      </c>
      <c r="W17" s="254">
        <v>2.30908349890468</v>
      </c>
      <c r="X17" s="319"/>
    </row>
    <row r="18" spans="1:24" x14ac:dyDescent="0.25">
      <c r="A18" s="40" t="s">
        <v>13</v>
      </c>
      <c r="B18" s="218">
        <v>2.9225109426328602</v>
      </c>
      <c r="C18" s="218">
        <v>2.7822910068937698</v>
      </c>
      <c r="D18" s="218">
        <v>2.6960841260031301</v>
      </c>
      <c r="E18" s="218">
        <v>2.9346309882550901</v>
      </c>
      <c r="F18" s="218">
        <v>3.0649139607092102</v>
      </c>
      <c r="G18" s="218">
        <v>3.1642393655371301</v>
      </c>
      <c r="H18" s="218">
        <v>3.14530478134078</v>
      </c>
      <c r="I18" s="218">
        <v>3.1484790242307801</v>
      </c>
      <c r="J18" s="218">
        <v>3.2778876218502901</v>
      </c>
      <c r="K18" s="218">
        <v>3.0718721660372199</v>
      </c>
      <c r="L18" s="218">
        <v>3.0826472813997801</v>
      </c>
      <c r="M18" s="218">
        <v>3.12407057116005</v>
      </c>
      <c r="N18" s="218">
        <v>3.0262662892313799</v>
      </c>
      <c r="O18" s="218">
        <v>2.7957795165698598</v>
      </c>
      <c r="P18" s="218">
        <v>2.84195218887566</v>
      </c>
      <c r="Q18" s="218">
        <v>2.9204599237172499</v>
      </c>
      <c r="R18" s="262">
        <v>3.1007859582858899</v>
      </c>
      <c r="S18" s="262">
        <v>3.2298554297881901</v>
      </c>
      <c r="T18" s="262">
        <v>3.17074711957705</v>
      </c>
      <c r="U18" s="262">
        <v>3.3505987830372299</v>
      </c>
      <c r="V18" s="262">
        <v>3.6656801557971601</v>
      </c>
      <c r="W18" s="254">
        <v>3.6851674992653498</v>
      </c>
      <c r="X18" s="319"/>
    </row>
    <row r="19" spans="1:24" x14ac:dyDescent="0.25">
      <c r="A19" s="40" t="s">
        <v>14</v>
      </c>
      <c r="B19" s="218">
        <v>6.9506283349414701</v>
      </c>
      <c r="C19" s="218">
        <v>6.6890350929563303</v>
      </c>
      <c r="D19" s="218">
        <v>6.34241618136938</v>
      </c>
      <c r="E19" s="218">
        <v>5.8454372740086997</v>
      </c>
      <c r="F19" s="218">
        <v>5.9157273621302702</v>
      </c>
      <c r="G19" s="218">
        <v>5.6296840186347996</v>
      </c>
      <c r="H19" s="218">
        <v>5.54943817412848</v>
      </c>
      <c r="I19" s="218">
        <v>5.5021690879741696</v>
      </c>
      <c r="J19" s="218">
        <v>5.78281436281359</v>
      </c>
      <c r="K19" s="218">
        <v>6.1344321400978599</v>
      </c>
      <c r="L19" s="218">
        <v>6.3488164647783503</v>
      </c>
      <c r="M19" s="218">
        <v>6.3143915003219604</v>
      </c>
      <c r="N19" s="218">
        <v>6.3177216750455498</v>
      </c>
      <c r="O19" s="218">
        <v>6.0723974460855503</v>
      </c>
      <c r="P19" s="218">
        <v>6.2139331404970601</v>
      </c>
      <c r="Q19" s="218">
        <v>6.5922634527648603</v>
      </c>
      <c r="R19" s="262">
        <v>6.9533619720695299</v>
      </c>
      <c r="S19" s="262">
        <v>7.1640979727569203</v>
      </c>
      <c r="T19" s="262">
        <v>7.00031776294884</v>
      </c>
      <c r="U19" s="262">
        <v>7.2550883921808804</v>
      </c>
      <c r="V19" s="262">
        <v>7.6260058583886101</v>
      </c>
      <c r="W19" s="254">
        <v>6.9023640863702296</v>
      </c>
      <c r="X19" s="319"/>
    </row>
    <row r="20" spans="1:24" x14ac:dyDescent="0.25">
      <c r="A20" s="40" t="s">
        <v>15</v>
      </c>
      <c r="B20" s="218">
        <v>3.84939868653951</v>
      </c>
      <c r="C20" s="218">
        <v>3.4912633264075801</v>
      </c>
      <c r="D20" s="218">
        <v>3.68795071063502</v>
      </c>
      <c r="E20" s="218">
        <v>3.5327448637397398</v>
      </c>
      <c r="F20" s="218">
        <v>3.9989015167518698</v>
      </c>
      <c r="G20" s="218">
        <v>4.3691887366148201</v>
      </c>
      <c r="H20" s="218">
        <v>4.4670376712328803</v>
      </c>
      <c r="I20" s="218">
        <v>4.8038793103448301</v>
      </c>
      <c r="J20" s="218">
        <v>4.7119853020641997</v>
      </c>
      <c r="K20" s="218">
        <v>4.4337004596305603</v>
      </c>
      <c r="L20" s="218">
        <v>4.3221617367351</v>
      </c>
      <c r="M20" s="218">
        <v>3.99270413951109</v>
      </c>
      <c r="N20" s="218">
        <v>4.1401840081781396</v>
      </c>
      <c r="O20" s="218">
        <v>4.0580881197674703</v>
      </c>
      <c r="P20" s="218">
        <v>4.0767718811423297</v>
      </c>
      <c r="Q20" s="218">
        <v>4.3018045294901297</v>
      </c>
      <c r="R20" s="262">
        <v>4.3294411609245103</v>
      </c>
      <c r="S20" s="262">
        <v>4.3699731903485297</v>
      </c>
      <c r="T20" s="262">
        <v>4.4724856268199797</v>
      </c>
      <c r="U20" s="262">
        <v>4.4656898230198898</v>
      </c>
      <c r="V20" s="262">
        <v>5.1794939727116196</v>
      </c>
      <c r="W20" s="254">
        <v>5.6132104267138798</v>
      </c>
      <c r="X20" s="319"/>
    </row>
    <row r="21" spans="1:24" x14ac:dyDescent="0.25">
      <c r="A21" s="40" t="s">
        <v>16</v>
      </c>
      <c r="B21" s="218">
        <v>15.0202405568337</v>
      </c>
      <c r="C21" s="218">
        <v>13.6188830242733</v>
      </c>
      <c r="D21" s="218">
        <v>14.089196387968601</v>
      </c>
      <c r="E21" s="218">
        <v>15.119180336571601</v>
      </c>
      <c r="F21" s="218">
        <v>15.5554293502953</v>
      </c>
      <c r="G21" s="218">
        <v>16.092895654327599</v>
      </c>
      <c r="H21" s="218">
        <v>16.014166746434402</v>
      </c>
      <c r="I21" s="218">
        <v>16.1082499083772</v>
      </c>
      <c r="J21" s="218">
        <v>16.505913758500402</v>
      </c>
      <c r="K21" s="218">
        <v>15.7784119393776</v>
      </c>
      <c r="L21" s="218">
        <v>14.879846704338799</v>
      </c>
      <c r="M21" s="218">
        <v>14.5287566986075</v>
      </c>
      <c r="N21" s="218">
        <v>14.020601531697</v>
      </c>
      <c r="O21" s="218">
        <v>13.819960946927299</v>
      </c>
      <c r="P21" s="218">
        <v>13.100152562146601</v>
      </c>
      <c r="Q21" s="218">
        <v>14.209458480266701</v>
      </c>
      <c r="R21" s="262">
        <v>14.0199058070204</v>
      </c>
      <c r="S21" s="262">
        <v>13.8217332631916</v>
      </c>
      <c r="T21" s="262">
        <v>14.751545467415401</v>
      </c>
      <c r="U21" s="262">
        <v>14.5303668069753</v>
      </c>
      <c r="V21" s="262">
        <v>16.355210046344698</v>
      </c>
      <c r="W21" s="254">
        <v>15.847865303668099</v>
      </c>
      <c r="X21" s="319"/>
    </row>
    <row r="22" spans="1:24" x14ac:dyDescent="0.25">
      <c r="A22" s="40" t="s">
        <v>17</v>
      </c>
      <c r="B22" s="218">
        <v>1.6665245929588299</v>
      </c>
      <c r="C22" s="218">
        <v>1.6210328478065901</v>
      </c>
      <c r="D22" s="218">
        <v>1.64142774055964</v>
      </c>
      <c r="E22" s="218">
        <v>1.75766305081694</v>
      </c>
      <c r="F22" s="218">
        <v>1.7555132294559099</v>
      </c>
      <c r="G22" s="218">
        <v>1.75868051429522</v>
      </c>
      <c r="H22" s="218">
        <v>1.89945764525622</v>
      </c>
      <c r="I22" s="218">
        <v>1.9986096628432399</v>
      </c>
      <c r="J22" s="218">
        <v>2.0574356892790102</v>
      </c>
      <c r="K22" s="218">
        <v>1.7788944723618101</v>
      </c>
      <c r="L22" s="218">
        <v>1.72695962285351</v>
      </c>
      <c r="M22" s="218">
        <v>1.82482691169279</v>
      </c>
      <c r="N22" s="218">
        <v>1.8350339227522801</v>
      </c>
      <c r="O22" s="218">
        <v>1.9285928920698201</v>
      </c>
      <c r="P22" s="218">
        <v>1.7850728121805</v>
      </c>
      <c r="Q22" s="218">
        <v>2.3345507669832002</v>
      </c>
      <c r="R22" s="262">
        <v>2.3169107856191702</v>
      </c>
      <c r="S22" s="262">
        <v>2.36155837595504</v>
      </c>
      <c r="T22" s="262">
        <v>2.3343868323059098</v>
      </c>
      <c r="U22" s="262">
        <v>2.3276953543486001</v>
      </c>
      <c r="V22" s="262">
        <v>2.3420443268276498</v>
      </c>
      <c r="W22" s="254">
        <v>2.03763683325817</v>
      </c>
      <c r="X22" s="319"/>
    </row>
    <row r="23" spans="1:24" x14ac:dyDescent="0.25">
      <c r="A23" s="40" t="s">
        <v>18</v>
      </c>
      <c r="B23" s="218">
        <v>6.1056637853180202</v>
      </c>
      <c r="C23" s="218">
        <v>5.6924212928777598</v>
      </c>
      <c r="D23" s="218">
        <v>5.33743992418602</v>
      </c>
      <c r="E23" s="218">
        <v>5.21066558111134</v>
      </c>
      <c r="F23" s="218">
        <v>5.3120434147359603</v>
      </c>
      <c r="G23" s="218">
        <v>5.3677179451866097</v>
      </c>
      <c r="H23" s="218">
        <v>5.1421027030783097</v>
      </c>
      <c r="I23" s="218">
        <v>5.5848115299334804</v>
      </c>
      <c r="J23" s="218">
        <v>5.6932143226384504</v>
      </c>
      <c r="K23" s="218">
        <v>6.2302114186497803</v>
      </c>
      <c r="L23" s="218">
        <v>5.5190133607399803</v>
      </c>
      <c r="M23" s="218">
        <v>5.26680021853943</v>
      </c>
      <c r="N23" s="218">
        <v>6.18173794726584</v>
      </c>
      <c r="O23" s="218">
        <v>5.9657701711491402</v>
      </c>
      <c r="P23" s="218">
        <v>5.9349220898258501</v>
      </c>
      <c r="Q23" s="218">
        <v>6.5702301148614204</v>
      </c>
      <c r="R23" s="262">
        <v>7.6585110242250796</v>
      </c>
      <c r="S23" s="262">
        <v>7.7104957319761196</v>
      </c>
      <c r="T23" s="262">
        <v>8.3856100371271296</v>
      </c>
      <c r="U23" s="262">
        <v>9.5507328317314002</v>
      </c>
      <c r="V23" s="262">
        <v>10.920317288624499</v>
      </c>
      <c r="W23" s="254">
        <v>10.564914704788199</v>
      </c>
      <c r="X23" s="319"/>
    </row>
    <row r="24" spans="1:24" x14ac:dyDescent="0.25">
      <c r="A24" s="40" t="s">
        <v>19</v>
      </c>
      <c r="B24" s="218" t="s">
        <v>111</v>
      </c>
      <c r="C24" s="218" t="s">
        <v>111</v>
      </c>
      <c r="D24" s="218" t="s">
        <v>111</v>
      </c>
      <c r="E24" s="218" t="s">
        <v>111</v>
      </c>
      <c r="F24" s="218" t="s">
        <v>111</v>
      </c>
      <c r="G24" s="218" t="s">
        <v>111</v>
      </c>
      <c r="H24" s="218" t="s">
        <v>111</v>
      </c>
      <c r="I24" s="218" t="s">
        <v>111</v>
      </c>
      <c r="J24" s="218" t="s">
        <v>111</v>
      </c>
      <c r="K24" s="218" t="s">
        <v>111</v>
      </c>
      <c r="L24" s="218" t="s">
        <v>111</v>
      </c>
      <c r="M24" s="218" t="s">
        <v>111</v>
      </c>
      <c r="N24" s="218">
        <v>1.82278759843604</v>
      </c>
      <c r="O24" s="218">
        <v>1.8567276457514099</v>
      </c>
      <c r="P24" s="218">
        <v>2.1978021978022002</v>
      </c>
      <c r="Q24" s="218">
        <v>2.2251864427332801</v>
      </c>
      <c r="R24" s="262">
        <v>2.3616272854958802</v>
      </c>
      <c r="S24" s="262">
        <v>2.4741955069823902</v>
      </c>
      <c r="T24" s="262">
        <v>2.6750499410951201</v>
      </c>
      <c r="U24" s="262">
        <v>2.80095822254982</v>
      </c>
      <c r="V24" s="262">
        <v>2.7335007369397899</v>
      </c>
      <c r="W24" s="254">
        <v>2.8119565040716501</v>
      </c>
      <c r="X24" s="319"/>
    </row>
    <row r="25" spans="1:24" x14ac:dyDescent="0.25">
      <c r="A25" s="40" t="s">
        <v>292</v>
      </c>
      <c r="B25" s="218">
        <v>4.3228208594667699</v>
      </c>
      <c r="C25" s="218">
        <v>4.06815635870527</v>
      </c>
      <c r="D25" s="218">
        <v>4.0737755212531699</v>
      </c>
      <c r="E25" s="218">
        <v>4.1473919285372496</v>
      </c>
      <c r="F25" s="218">
        <v>4.2204439855446596</v>
      </c>
      <c r="G25" s="218">
        <v>4.3008356545961002</v>
      </c>
      <c r="H25" s="218">
        <v>4.5783997129529999</v>
      </c>
      <c r="I25" s="218">
        <v>4.6022536281659701</v>
      </c>
      <c r="J25" s="218">
        <v>4.4814044814044802</v>
      </c>
      <c r="K25" s="218">
        <v>4.4708645237046802</v>
      </c>
      <c r="L25" s="218">
        <v>4.5682932092105704</v>
      </c>
      <c r="M25" s="218">
        <v>4.72478222446661</v>
      </c>
      <c r="N25" s="218">
        <v>4.2679658184340798</v>
      </c>
      <c r="O25" s="218">
        <v>4.0057525126846096</v>
      </c>
      <c r="P25" s="218">
        <v>4.0720797394392703</v>
      </c>
      <c r="Q25" s="218">
        <v>4.0511482083353902</v>
      </c>
      <c r="R25" s="262">
        <v>4.2130075362703803</v>
      </c>
      <c r="S25" s="262">
        <v>4.5816801794031399</v>
      </c>
      <c r="T25" s="262">
        <v>4.6306561375381596</v>
      </c>
      <c r="U25" s="262">
        <v>4.7256542883164601</v>
      </c>
      <c r="V25" s="262">
        <v>4.9251805085632601</v>
      </c>
      <c r="W25" s="254">
        <v>4.3593864714169497</v>
      </c>
      <c r="X25" s="319"/>
    </row>
    <row r="26" spans="1:24" x14ac:dyDescent="0.25">
      <c r="A26" s="40" t="s">
        <v>20</v>
      </c>
      <c r="B26" s="218">
        <v>13.2092617950952</v>
      </c>
      <c r="C26" s="218">
        <v>14.128941911507299</v>
      </c>
      <c r="D26" s="218">
        <v>14.521737875705201</v>
      </c>
      <c r="E26" s="218">
        <v>16.290753607696399</v>
      </c>
      <c r="F26" s="218">
        <v>17.4271103141396</v>
      </c>
      <c r="G26" s="218">
        <v>17.985733407885601</v>
      </c>
      <c r="H26" s="218">
        <v>17.756380390329799</v>
      </c>
      <c r="I26" s="218">
        <v>17.800865199186902</v>
      </c>
      <c r="J26" s="218">
        <v>17.622353349531402</v>
      </c>
      <c r="K26" s="218">
        <v>17.222863539371001</v>
      </c>
      <c r="L26" s="218">
        <v>16.4869752721455</v>
      </c>
      <c r="M26" s="218">
        <v>15.856777493606099</v>
      </c>
      <c r="N26" s="218">
        <v>15.483988025038601</v>
      </c>
      <c r="O26" s="218">
        <v>14.3729354563337</v>
      </c>
      <c r="P26" s="218">
        <v>14.4134477825465</v>
      </c>
      <c r="Q26" s="218">
        <v>13.9314355212649</v>
      </c>
      <c r="R26" s="262">
        <v>14.2352985581641</v>
      </c>
      <c r="S26" s="262">
        <v>15.1931592609559</v>
      </c>
      <c r="T26" s="262">
        <v>15.0181514627944</v>
      </c>
      <c r="U26" s="262">
        <v>14.7480581557459</v>
      </c>
      <c r="V26" s="262">
        <v>14.569898776722599</v>
      </c>
      <c r="W26" s="254">
        <v>12.962793044914401</v>
      </c>
      <c r="X26" s="319"/>
    </row>
    <row r="27" spans="1:24" x14ac:dyDescent="0.25">
      <c r="A27" s="40" t="s">
        <v>21</v>
      </c>
      <c r="B27" s="218">
        <v>4.0569268926420197</v>
      </c>
      <c r="C27" s="218">
        <v>4.2452377141027702</v>
      </c>
      <c r="D27" s="218">
        <v>4.4903754355329601</v>
      </c>
      <c r="E27" s="218">
        <v>4.6922409124900097</v>
      </c>
      <c r="F27" s="218">
        <v>4.6723957622879997</v>
      </c>
      <c r="G27" s="218">
        <v>4.72751754604396</v>
      </c>
      <c r="H27" s="218">
        <v>4.9191735863605999</v>
      </c>
      <c r="I27" s="218">
        <v>5.1351325640464598</v>
      </c>
      <c r="J27" s="218">
        <v>5.25119770198617</v>
      </c>
      <c r="K27" s="218">
        <v>5.3124938134737603</v>
      </c>
      <c r="L27" s="218">
        <v>5.1977823333972903</v>
      </c>
      <c r="M27" s="218">
        <v>5.3452323092354899</v>
      </c>
      <c r="N27" s="218">
        <v>5.76729846997031</v>
      </c>
      <c r="O27" s="218">
        <v>6.3666481955268397</v>
      </c>
      <c r="P27" s="218">
        <v>6.4806713576261004</v>
      </c>
      <c r="Q27" s="218">
        <v>6.3084846579780898</v>
      </c>
      <c r="R27" s="262">
        <v>6.18960624131077</v>
      </c>
      <c r="S27" s="262">
        <v>6.8156649551998401</v>
      </c>
      <c r="T27" s="262">
        <v>5.8422268676422098</v>
      </c>
      <c r="U27" s="262">
        <v>5.9953564172973497</v>
      </c>
      <c r="V27" s="262">
        <v>5.9570509515590304</v>
      </c>
      <c r="W27" s="254">
        <v>4.9290933625276896</v>
      </c>
      <c r="X27" s="319"/>
    </row>
    <row r="28" spans="1:24" x14ac:dyDescent="0.25">
      <c r="A28" s="40" t="s">
        <v>22</v>
      </c>
      <c r="B28" s="218">
        <v>2.4226790871461699</v>
      </c>
      <c r="C28" s="218">
        <v>2.8376352437548502</v>
      </c>
      <c r="D28" s="218">
        <v>2.99056189640035</v>
      </c>
      <c r="E28" s="218">
        <v>3.1169898448353499</v>
      </c>
      <c r="F28" s="218">
        <v>3.2360151101109098</v>
      </c>
      <c r="G28" s="218">
        <v>3.53905249679898</v>
      </c>
      <c r="H28" s="218">
        <v>3.8844139729542202</v>
      </c>
      <c r="I28" s="218">
        <v>3.7879437489281398</v>
      </c>
      <c r="J28" s="218">
        <v>4.2150669484010104</v>
      </c>
      <c r="K28" s="218">
        <v>4.2548685193235896</v>
      </c>
      <c r="L28" s="218">
        <v>4.1203554029497997</v>
      </c>
      <c r="M28" s="218">
        <v>4.1488485450257802</v>
      </c>
      <c r="N28" s="218">
        <v>4.53295864133423</v>
      </c>
      <c r="O28" s="218">
        <v>4.29071487856808</v>
      </c>
      <c r="P28" s="218">
        <v>4.3082803164082302</v>
      </c>
      <c r="Q28" s="218">
        <v>4.15466336043953</v>
      </c>
      <c r="R28" s="262">
        <v>4.4585749947217401</v>
      </c>
      <c r="S28" s="262">
        <v>4.7212057309433701</v>
      </c>
      <c r="T28" s="262">
        <v>4.6972365624050996</v>
      </c>
      <c r="U28" s="262">
        <v>4.7877255264309699</v>
      </c>
      <c r="V28" s="262">
        <v>4.91636066911465</v>
      </c>
      <c r="W28" s="254">
        <v>4.0697509703374202</v>
      </c>
      <c r="X28" s="319"/>
    </row>
    <row r="29" spans="1:24" x14ac:dyDescent="0.25">
      <c r="A29" s="40" t="s">
        <v>23</v>
      </c>
      <c r="B29" s="218">
        <v>7.0520983671505801</v>
      </c>
      <c r="C29" s="218">
        <v>6.97401029421109</v>
      </c>
      <c r="D29" s="218">
        <v>6.7211774325429303</v>
      </c>
      <c r="E29" s="218">
        <v>7.1803087678415398</v>
      </c>
      <c r="F29" s="218">
        <v>7.93582637208213</v>
      </c>
      <c r="G29" s="218">
        <v>7.7794890020929603</v>
      </c>
      <c r="H29" s="218">
        <v>7.2572969543147199</v>
      </c>
      <c r="I29" s="218">
        <v>7.5835987261146496</v>
      </c>
      <c r="J29" s="218">
        <v>8.2313954915517709</v>
      </c>
      <c r="K29" s="218">
        <v>8.0382237211916792</v>
      </c>
      <c r="L29" s="218">
        <v>8.2124989400491799</v>
      </c>
      <c r="M29" s="218">
        <v>8.2090195740277707</v>
      </c>
      <c r="N29" s="218">
        <v>7.8770369701620497</v>
      </c>
      <c r="O29" s="218">
        <v>8.5787871692812008</v>
      </c>
      <c r="P29" s="218">
        <v>8.0868129275772596</v>
      </c>
      <c r="Q29" s="218">
        <v>8.3728051289412004</v>
      </c>
      <c r="R29" s="262">
        <v>8.1614912831409701</v>
      </c>
      <c r="S29" s="262">
        <v>6.8234976610291502</v>
      </c>
      <c r="T29" s="262">
        <v>6.7469549746818096</v>
      </c>
      <c r="U29" s="262">
        <v>6.5485362095531601</v>
      </c>
      <c r="V29" s="262">
        <v>6.5191920138726198</v>
      </c>
      <c r="W29" s="254">
        <v>5.4869062464573197</v>
      </c>
      <c r="X29" s="319"/>
    </row>
    <row r="30" spans="1:24" x14ac:dyDescent="0.25">
      <c r="A30" s="40" t="s">
        <v>24</v>
      </c>
      <c r="B30" s="218">
        <v>5.0192334430180301</v>
      </c>
      <c r="C30" s="218">
        <v>5.0984197657714203</v>
      </c>
      <c r="D30" s="218">
        <v>5.1522987938488303</v>
      </c>
      <c r="E30" s="218">
        <v>5.3811160533764699</v>
      </c>
      <c r="F30" s="218">
        <v>5.27375158414893</v>
      </c>
      <c r="G30" s="218">
        <v>5.6633755667613004</v>
      </c>
      <c r="H30" s="218">
        <v>5.90310890711425</v>
      </c>
      <c r="I30" s="218">
        <v>6.01980027362728</v>
      </c>
      <c r="J30" s="218">
        <v>6.2239293850911803</v>
      </c>
      <c r="K30" s="218">
        <v>6.1164637138141797</v>
      </c>
      <c r="L30" s="218">
        <v>6.2669423386170502</v>
      </c>
      <c r="M30" s="218">
        <v>6.2885699343366799</v>
      </c>
      <c r="N30" s="218">
        <v>6.6003759170557199</v>
      </c>
      <c r="O30" s="218">
        <v>6.7695327544010002</v>
      </c>
      <c r="P30" s="218">
        <v>6.5702048557468897</v>
      </c>
      <c r="Q30" s="218">
        <v>6.4597008907760003</v>
      </c>
      <c r="R30" s="262">
        <v>6.2527914247431902</v>
      </c>
      <c r="S30" s="262">
        <v>6.17354829638656</v>
      </c>
      <c r="T30" s="262">
        <v>6.2087613677070497</v>
      </c>
      <c r="U30" s="262">
        <v>6.2399552791558897</v>
      </c>
      <c r="V30" s="262">
        <v>6.2784021571111399</v>
      </c>
      <c r="W30" s="254">
        <v>5.49677700111513</v>
      </c>
      <c r="X30" s="319"/>
    </row>
    <row r="31" spans="1:24" x14ac:dyDescent="0.25">
      <c r="A31" s="40" t="s">
        <v>25</v>
      </c>
      <c r="B31" s="218">
        <v>5.8878890827288597</v>
      </c>
      <c r="C31" s="218">
        <v>5.7583828224512397</v>
      </c>
      <c r="D31" s="218">
        <v>5.6082114745271703</v>
      </c>
      <c r="E31" s="218">
        <v>5.7918141392140798</v>
      </c>
      <c r="F31" s="218">
        <v>5.9092544549018102</v>
      </c>
      <c r="G31" s="218">
        <v>6.5201247586514199</v>
      </c>
      <c r="H31" s="218">
        <v>6.6808165553697796</v>
      </c>
      <c r="I31" s="218">
        <v>6.9121282721714099</v>
      </c>
      <c r="J31" s="218">
        <v>7.1283883510957704</v>
      </c>
      <c r="K31" s="218">
        <v>7.0938285855629299</v>
      </c>
      <c r="L31" s="218">
        <v>7.2045650164174804</v>
      </c>
      <c r="M31" s="218">
        <v>7.5144009837975503</v>
      </c>
      <c r="N31" s="218">
        <v>7.9498287554718896</v>
      </c>
      <c r="O31" s="218">
        <v>8.3097854526426005</v>
      </c>
      <c r="P31" s="218">
        <v>8.09639004779768</v>
      </c>
      <c r="Q31" s="218">
        <v>8.0062905724184397</v>
      </c>
      <c r="R31" s="262">
        <v>7.6391681847216599</v>
      </c>
      <c r="S31" s="262">
        <v>8.1838145967666591</v>
      </c>
      <c r="T31" s="262">
        <v>7.7315304856534697</v>
      </c>
      <c r="U31" s="262">
        <v>7.8608365367014503</v>
      </c>
      <c r="V31" s="262">
        <v>7.7916585705958301</v>
      </c>
      <c r="W31" s="254">
        <v>6.3829220545737799</v>
      </c>
      <c r="X31" s="319"/>
    </row>
    <row r="32" spans="1:24" x14ac:dyDescent="0.25">
      <c r="A32" s="40" t="s">
        <v>26</v>
      </c>
      <c r="B32" s="218">
        <v>2.4123655338727099</v>
      </c>
      <c r="C32" s="218">
        <v>2.4923438932816602</v>
      </c>
      <c r="D32" s="218">
        <v>2.49051610057345</v>
      </c>
      <c r="E32" s="218">
        <v>2.76242581602374</v>
      </c>
      <c r="F32" s="218">
        <v>2.8877200042156499</v>
      </c>
      <c r="G32" s="218">
        <v>3.04031083050024</v>
      </c>
      <c r="H32" s="218">
        <v>3.2641036396804202</v>
      </c>
      <c r="I32" s="218">
        <v>3.3844020661843</v>
      </c>
      <c r="J32" s="218">
        <v>3.4380314094228299</v>
      </c>
      <c r="K32" s="218">
        <v>3.42924394302179</v>
      </c>
      <c r="L32" s="218">
        <v>3.34114767022115</v>
      </c>
      <c r="M32" s="218">
        <v>3.5044078310556901</v>
      </c>
      <c r="N32" s="218">
        <v>3.85579831554801</v>
      </c>
      <c r="O32" s="218">
        <v>4.0612599911316298</v>
      </c>
      <c r="P32" s="218">
        <v>3.9202973220178099</v>
      </c>
      <c r="Q32" s="218">
        <v>4.2160800437293497</v>
      </c>
      <c r="R32" s="262">
        <v>4.1057217542840503</v>
      </c>
      <c r="S32" s="262">
        <v>4.44165876134978</v>
      </c>
      <c r="T32" s="262">
        <v>4.3893851188611803</v>
      </c>
      <c r="U32" s="262">
        <v>4.7559079261481898</v>
      </c>
      <c r="V32" s="262">
        <v>4.8785780941426697</v>
      </c>
      <c r="W32" s="254">
        <v>4.1845007301475396</v>
      </c>
      <c r="X32" s="319"/>
    </row>
    <row r="33" spans="1:24" x14ac:dyDescent="0.25">
      <c r="A33" s="40" t="s">
        <v>27</v>
      </c>
      <c r="B33" s="218">
        <v>7.82593304339031</v>
      </c>
      <c r="C33" s="218">
        <v>8.1764922310587806</v>
      </c>
      <c r="D33" s="218">
        <v>8.4511950744924906</v>
      </c>
      <c r="E33" s="218">
        <v>8.7391654007684707</v>
      </c>
      <c r="F33" s="218">
        <v>9.5765842568911594</v>
      </c>
      <c r="G33" s="218">
        <v>10.021601099692299</v>
      </c>
      <c r="H33" s="218">
        <v>9.9806867655242399</v>
      </c>
      <c r="I33" s="218">
        <v>10.3940012720517</v>
      </c>
      <c r="J33" s="218">
        <v>10.649887950353399</v>
      </c>
      <c r="K33" s="218">
        <v>11.479720481233301</v>
      </c>
      <c r="L33" s="218">
        <v>12.238926076301301</v>
      </c>
      <c r="M33" s="218">
        <v>12.384956254971</v>
      </c>
      <c r="N33" s="218">
        <v>13.2899552663684</v>
      </c>
      <c r="O33" s="218">
        <v>11.9980086292731</v>
      </c>
      <c r="P33" s="218">
        <v>11.4200099883469</v>
      </c>
      <c r="Q33" s="218">
        <v>10.579740045388901</v>
      </c>
      <c r="R33" s="262">
        <v>10.7114342143968</v>
      </c>
      <c r="S33" s="262">
        <v>10.8681723530354</v>
      </c>
      <c r="T33" s="262">
        <v>10.657490571173099</v>
      </c>
      <c r="U33" s="262">
        <v>10.6065939223278</v>
      </c>
      <c r="V33" s="262">
        <v>10.507161305470801</v>
      </c>
      <c r="W33" s="254">
        <v>9.4135225999252903</v>
      </c>
      <c r="X33" s="319"/>
    </row>
    <row r="34" spans="1:24" x14ac:dyDescent="0.25">
      <c r="A34" s="40" t="s">
        <v>28</v>
      </c>
      <c r="B34" s="218">
        <v>5.56846385383112</v>
      </c>
      <c r="C34" s="218">
        <v>5.5054001661589602</v>
      </c>
      <c r="D34" s="218">
        <v>6.0509928328046101</v>
      </c>
      <c r="E34" s="218">
        <v>6.3070601419499397</v>
      </c>
      <c r="F34" s="218">
        <v>5.7969860133176203</v>
      </c>
      <c r="G34" s="218">
        <v>5.4481461056865701</v>
      </c>
      <c r="H34" s="218">
        <v>5.5585110670471201</v>
      </c>
      <c r="I34" s="218">
        <v>5.6300698739057102</v>
      </c>
      <c r="J34" s="218">
        <v>5.6423764475353799</v>
      </c>
      <c r="K34" s="218">
        <v>5.7224722375109298</v>
      </c>
      <c r="L34" s="218">
        <v>5.6459681184552801</v>
      </c>
      <c r="M34" s="218">
        <v>5.4902293967714497</v>
      </c>
      <c r="N34" s="218">
        <v>5.4244255926977498</v>
      </c>
      <c r="O34" s="218">
        <v>4.9719937606352804</v>
      </c>
      <c r="P34" s="218">
        <v>4.8491417605458604</v>
      </c>
      <c r="Q34" s="218">
        <v>4.7143472802563302</v>
      </c>
      <c r="R34" s="262">
        <v>5.4118936902196504</v>
      </c>
      <c r="S34" s="262">
        <v>5.6075827231965496</v>
      </c>
      <c r="T34" s="262">
        <v>5.5724531560962802</v>
      </c>
      <c r="U34" s="262">
        <v>5.8067153501681599</v>
      </c>
      <c r="V34" s="262">
        <v>5.74628504501867</v>
      </c>
      <c r="W34" s="254">
        <v>5.0126187496152799</v>
      </c>
      <c r="X34" s="319"/>
    </row>
    <row r="35" spans="1:24" x14ac:dyDescent="0.25">
      <c r="A35" s="40" t="s">
        <v>29</v>
      </c>
      <c r="B35" s="218">
        <v>5.4196691363036598</v>
      </c>
      <c r="C35" s="218">
        <v>5.3423508440809497</v>
      </c>
      <c r="D35" s="218">
        <v>6.6160583941605804</v>
      </c>
      <c r="E35" s="218">
        <v>6.8379204892966401</v>
      </c>
      <c r="F35" s="218">
        <v>6.2437437437437397</v>
      </c>
      <c r="G35" s="218">
        <v>5.9270235228746104</v>
      </c>
      <c r="H35" s="218">
        <v>6.1115817499697398</v>
      </c>
      <c r="I35" s="218">
        <v>6.5439796597857001</v>
      </c>
      <c r="J35" s="218">
        <v>6.3069587784416701</v>
      </c>
      <c r="K35" s="218">
        <v>5.9932017413083702</v>
      </c>
      <c r="L35" s="218">
        <v>6.3683096462050202</v>
      </c>
      <c r="M35" s="218">
        <v>5.9032716927453803</v>
      </c>
      <c r="N35" s="218">
        <v>6.1637877469864497</v>
      </c>
      <c r="O35" s="218">
        <v>5.5370498397335197</v>
      </c>
      <c r="P35" s="218">
        <v>5.5160939399756801</v>
      </c>
      <c r="Q35" s="218">
        <v>5.3683148335015103</v>
      </c>
      <c r="R35" s="262">
        <v>6.1747811816192604</v>
      </c>
      <c r="S35" s="262">
        <v>5.9212793823671301</v>
      </c>
      <c r="T35" s="262">
        <v>6.3251952437909003</v>
      </c>
      <c r="U35" s="262">
        <v>6.6533919252952503</v>
      </c>
      <c r="V35" s="262">
        <v>6.7927953085730204</v>
      </c>
      <c r="W35" s="254">
        <v>6.09785490479634</v>
      </c>
      <c r="X35" s="319"/>
    </row>
    <row r="36" spans="1:24" x14ac:dyDescent="0.25">
      <c r="A36" s="40" t="s">
        <v>30</v>
      </c>
      <c r="B36" s="218">
        <v>4.1757702768983798</v>
      </c>
      <c r="C36" s="218">
        <v>3.90309555854643</v>
      </c>
      <c r="D36" s="218">
        <v>4.2139700676286003</v>
      </c>
      <c r="E36" s="218">
        <v>4.2386266538929602</v>
      </c>
      <c r="F36" s="218">
        <v>4.0651078245063204</v>
      </c>
      <c r="G36" s="218">
        <v>4.12661261110647</v>
      </c>
      <c r="H36" s="218">
        <v>4.3251902282739296</v>
      </c>
      <c r="I36" s="218">
        <v>4.2543365947989704</v>
      </c>
      <c r="J36" s="218">
        <v>4.4017752015216001</v>
      </c>
      <c r="K36" s="218">
        <v>4.8244361975449603</v>
      </c>
      <c r="L36" s="218">
        <v>4.9325900959294797</v>
      </c>
      <c r="M36" s="218">
        <v>4.89263296993723</v>
      </c>
      <c r="N36" s="218">
        <v>5.0563278213320997</v>
      </c>
      <c r="O36" s="218">
        <v>4.6373056994818702</v>
      </c>
      <c r="P36" s="218">
        <v>3.9970367377176101</v>
      </c>
      <c r="Q36" s="218">
        <v>4.1821051187045404</v>
      </c>
      <c r="R36" s="262">
        <v>4.9198085188161702</v>
      </c>
      <c r="S36" s="262">
        <v>4.9927273957311504</v>
      </c>
      <c r="T36" s="262">
        <v>5.0132104870943701</v>
      </c>
      <c r="U36" s="262">
        <v>5.45435326450795</v>
      </c>
      <c r="V36" s="262">
        <v>5.9279682922626202</v>
      </c>
      <c r="W36" s="254">
        <v>5.5904386610661199</v>
      </c>
      <c r="X36" s="319"/>
    </row>
    <row r="37" spans="1:24" x14ac:dyDescent="0.25">
      <c r="A37" s="40" t="s">
        <v>31</v>
      </c>
      <c r="B37" s="218">
        <v>9.0500609260763607</v>
      </c>
      <c r="C37" s="218">
        <v>9.4605035300386309</v>
      </c>
      <c r="D37" s="218">
        <v>9.9211131806727302</v>
      </c>
      <c r="E37" s="218">
        <v>10.1272858651548</v>
      </c>
      <c r="F37" s="218">
        <v>10.0457399357936</v>
      </c>
      <c r="G37" s="218">
        <v>9.3451726731069602</v>
      </c>
      <c r="H37" s="218">
        <v>9.8229437719199009</v>
      </c>
      <c r="I37" s="218">
        <v>9.8517373633293293</v>
      </c>
      <c r="J37" s="218">
        <v>9.4206178567387102</v>
      </c>
      <c r="K37" s="218">
        <v>8.6833944178178708</v>
      </c>
      <c r="L37" s="218">
        <v>8.7690384178222303</v>
      </c>
      <c r="M37" s="218">
        <v>8.8641540990224605</v>
      </c>
      <c r="N37" s="218">
        <v>8.9129602919965905</v>
      </c>
      <c r="O37" s="218">
        <v>7.7437407952871897</v>
      </c>
      <c r="P37" s="218">
        <v>8.1007568590350001</v>
      </c>
      <c r="Q37" s="218">
        <v>7.8696559862031403</v>
      </c>
      <c r="R37" s="262">
        <v>10.185689021901799</v>
      </c>
      <c r="S37" s="262">
        <v>9.7239365385194301</v>
      </c>
      <c r="T37" s="262">
        <v>9.6591248283684603</v>
      </c>
      <c r="U37" s="262">
        <v>9.6765680438671104</v>
      </c>
      <c r="V37" s="262">
        <v>9.8646034816247603</v>
      </c>
      <c r="W37" s="254">
        <v>9.0283569641367798</v>
      </c>
      <c r="X37" s="319"/>
    </row>
    <row r="38" spans="1:24" x14ac:dyDescent="0.25">
      <c r="A38" s="40" t="s">
        <v>32</v>
      </c>
      <c r="B38" s="218">
        <v>7.9192837097420803</v>
      </c>
      <c r="C38" s="218">
        <v>8.5354528569867796</v>
      </c>
      <c r="D38" s="218">
        <v>9.8770251805582703</v>
      </c>
      <c r="E38" s="218">
        <v>11.784802043422699</v>
      </c>
      <c r="F38" s="218">
        <v>13.3184855233853</v>
      </c>
      <c r="G38" s="218">
        <v>12.8540989905341</v>
      </c>
      <c r="H38" s="218">
        <v>12.496954933008499</v>
      </c>
      <c r="I38" s="218">
        <v>12.065073279105601</v>
      </c>
      <c r="J38" s="218">
        <v>12.3416917661574</v>
      </c>
      <c r="K38" s="218">
        <v>12.9700434314563</v>
      </c>
      <c r="L38" s="218">
        <v>12.576850094876701</v>
      </c>
      <c r="M38" s="218">
        <v>12.4405356785928</v>
      </c>
      <c r="N38" s="218">
        <v>13.2903909657956</v>
      </c>
      <c r="O38" s="218">
        <v>12.7304244884154</v>
      </c>
      <c r="P38" s="218">
        <v>12.894476256081299</v>
      </c>
      <c r="Q38" s="218">
        <v>14.2129692217566</v>
      </c>
      <c r="R38" s="262">
        <v>14.4407570185667</v>
      </c>
      <c r="S38" s="262">
        <v>15.3338905916226</v>
      </c>
      <c r="T38" s="262">
        <v>14.7586633663366</v>
      </c>
      <c r="U38" s="262">
        <v>14.5124215365573</v>
      </c>
      <c r="V38" s="262">
        <v>14.455313472654501</v>
      </c>
      <c r="W38" s="254">
        <v>13.308728960465199</v>
      </c>
      <c r="X38" s="319"/>
    </row>
    <row r="39" spans="1:24" x14ac:dyDescent="0.25">
      <c r="A39" s="40" t="s">
        <v>33</v>
      </c>
      <c r="B39" s="218">
        <v>9.8013808575241299</v>
      </c>
      <c r="C39" s="218">
        <v>10.438723287885299</v>
      </c>
      <c r="D39" s="218">
        <v>10.6254268709142</v>
      </c>
      <c r="E39" s="218">
        <v>11.3972671746112</v>
      </c>
      <c r="F39" s="218">
        <v>11.6445235812446</v>
      </c>
      <c r="G39" s="218">
        <v>11.5809042591224</v>
      </c>
      <c r="H39" s="218">
        <v>11.487503763926499</v>
      </c>
      <c r="I39" s="218">
        <v>11.3765931030988</v>
      </c>
      <c r="J39" s="218">
        <v>11.980953356203001</v>
      </c>
      <c r="K39" s="218">
        <v>12.1136042680056</v>
      </c>
      <c r="L39" s="218">
        <v>12.7014142275015</v>
      </c>
      <c r="M39" s="218">
        <v>12.892843619841001</v>
      </c>
      <c r="N39" s="218">
        <v>13.022286084580101</v>
      </c>
      <c r="O39" s="218">
        <v>13.5845697329377</v>
      </c>
      <c r="P39" s="218">
        <v>13.1575709099858</v>
      </c>
      <c r="Q39" s="218">
        <v>13.3242565832225</v>
      </c>
      <c r="R39" s="262">
        <v>12.9657274367108</v>
      </c>
      <c r="S39" s="262">
        <v>14.611801242236</v>
      </c>
      <c r="T39" s="262">
        <v>15.0491650666201</v>
      </c>
      <c r="U39" s="262">
        <v>15.080401115528399</v>
      </c>
      <c r="V39" s="262">
        <v>15.2938051530266</v>
      </c>
      <c r="W39" s="254">
        <v>13.5861574999058</v>
      </c>
      <c r="X39" s="319"/>
    </row>
    <row r="40" spans="1:24" x14ac:dyDescent="0.25">
      <c r="A40" s="40" t="s">
        <v>34</v>
      </c>
      <c r="B40" s="218">
        <v>5.8817344907118398</v>
      </c>
      <c r="C40" s="218">
        <v>6.2014240258724103</v>
      </c>
      <c r="D40" s="218">
        <v>6.6614663555294102</v>
      </c>
      <c r="E40" s="218">
        <v>7.1774555239946203</v>
      </c>
      <c r="F40" s="218">
        <v>7.7067488206411898</v>
      </c>
      <c r="G40" s="218">
        <v>7.8989113921925798</v>
      </c>
      <c r="H40" s="218">
        <v>7.9455526556507596</v>
      </c>
      <c r="I40" s="218">
        <v>8.0590092672616702</v>
      </c>
      <c r="J40" s="218">
        <v>8.7994836488812407</v>
      </c>
      <c r="K40" s="218">
        <v>9.1479446590146694</v>
      </c>
      <c r="L40" s="218">
        <v>8.9846279065465495</v>
      </c>
      <c r="M40" s="218">
        <v>9.6031768489959202</v>
      </c>
      <c r="N40" s="218">
        <v>10.589916587272301</v>
      </c>
      <c r="O40" s="218">
        <v>10.7230879313086</v>
      </c>
      <c r="P40" s="218">
        <v>10.986558667644699</v>
      </c>
      <c r="Q40" s="218">
        <v>10.953932750703601</v>
      </c>
      <c r="R40" s="262">
        <v>11.3066619938889</v>
      </c>
      <c r="S40" s="262">
        <v>13.2073780228154</v>
      </c>
      <c r="T40" s="262">
        <v>10.9780797063229</v>
      </c>
      <c r="U40" s="262">
        <v>11.025668564064</v>
      </c>
      <c r="V40" s="262">
        <v>10.413196668802</v>
      </c>
      <c r="W40" s="254">
        <v>8.6518764476696699</v>
      </c>
      <c r="X40" s="319"/>
    </row>
    <row r="41" spans="1:24" x14ac:dyDescent="0.25">
      <c r="A41" s="40" t="s">
        <v>35</v>
      </c>
      <c r="B41" s="218">
        <v>21.483560768183199</v>
      </c>
      <c r="C41" s="218">
        <v>22.5797856593049</v>
      </c>
      <c r="D41" s="218">
        <v>22.625318103805402</v>
      </c>
      <c r="E41" s="218">
        <v>21.925743614371001</v>
      </c>
      <c r="F41" s="218">
        <v>22.066053195512399</v>
      </c>
      <c r="G41" s="218">
        <v>22.555570256681701</v>
      </c>
      <c r="H41" s="218">
        <v>22.596838749067199</v>
      </c>
      <c r="I41" s="218">
        <v>22.6666200922174</v>
      </c>
      <c r="J41" s="218">
        <v>22.864697491563199</v>
      </c>
      <c r="K41" s="218">
        <v>22.989109500297602</v>
      </c>
      <c r="L41" s="218">
        <v>24.324037372593398</v>
      </c>
      <c r="M41" s="218">
        <v>25.913868148200599</v>
      </c>
      <c r="N41" s="218">
        <v>26.402014083993102</v>
      </c>
      <c r="O41" s="218">
        <v>26.9349614682998</v>
      </c>
      <c r="P41" s="218">
        <v>26.231296758104701</v>
      </c>
      <c r="Q41" s="218">
        <v>27.103816365022698</v>
      </c>
      <c r="R41" s="262">
        <v>27.228511873135201</v>
      </c>
      <c r="S41" s="262">
        <v>26.588957055214699</v>
      </c>
      <c r="T41" s="262">
        <v>24.160303833524502</v>
      </c>
      <c r="U41" s="262">
        <v>23.4224127569214</v>
      </c>
      <c r="V41" s="262">
        <v>21.7484261788811</v>
      </c>
      <c r="W41" s="254">
        <v>20.948289248925899</v>
      </c>
      <c r="X41" s="319"/>
    </row>
    <row r="42" spans="1:24" x14ac:dyDescent="0.25">
      <c r="A42" s="40" t="s">
        <v>36</v>
      </c>
      <c r="B42" s="218">
        <v>15.133832549988</v>
      </c>
      <c r="C42" s="218">
        <v>16.808082575227399</v>
      </c>
      <c r="D42" s="218">
        <v>18.741309915843399</v>
      </c>
      <c r="E42" s="218">
        <v>19.139427324221799</v>
      </c>
      <c r="F42" s="218">
        <v>18.793034693606302</v>
      </c>
      <c r="G42" s="218">
        <v>17.758113643524801</v>
      </c>
      <c r="H42" s="218">
        <v>18.30207410985</v>
      </c>
      <c r="I42" s="218">
        <v>18.390183253148798</v>
      </c>
      <c r="J42" s="218">
        <v>18.883319112628001</v>
      </c>
      <c r="K42" s="218">
        <v>18.379943194231998</v>
      </c>
      <c r="L42" s="218">
        <v>17.400188197338402</v>
      </c>
      <c r="M42" s="218">
        <v>17.0170252367658</v>
      </c>
      <c r="N42" s="218">
        <v>16.425748470575499</v>
      </c>
      <c r="O42" s="218">
        <v>15.8747300215983</v>
      </c>
      <c r="P42" s="218">
        <v>14.986766651962901</v>
      </c>
      <c r="Q42" s="218">
        <v>15.2524741340531</v>
      </c>
      <c r="R42" s="262">
        <v>16.164808642684701</v>
      </c>
      <c r="S42" s="262">
        <v>17.840483731644099</v>
      </c>
      <c r="T42" s="262">
        <v>16.967721091432399</v>
      </c>
      <c r="U42" s="262">
        <v>16.806348074179699</v>
      </c>
      <c r="V42" s="262">
        <v>16.112051137431799</v>
      </c>
      <c r="W42" s="254">
        <v>12.9694096733575</v>
      </c>
      <c r="X42" s="319"/>
    </row>
    <row r="43" spans="1:24" x14ac:dyDescent="0.25">
      <c r="A43" s="40" t="s">
        <v>37</v>
      </c>
      <c r="B43" s="218">
        <v>6.9760334566511197</v>
      </c>
      <c r="C43" s="218">
        <v>7.3783756447860798</v>
      </c>
      <c r="D43" s="218">
        <v>7.7199869152764196</v>
      </c>
      <c r="E43" s="218">
        <v>7.7852884144904904</v>
      </c>
      <c r="F43" s="218">
        <v>7.4925523132694396</v>
      </c>
      <c r="G43" s="218">
        <v>7.73298083278255</v>
      </c>
      <c r="H43" s="218">
        <v>8.4845136686031992</v>
      </c>
      <c r="I43" s="218">
        <v>8.2356124842143199</v>
      </c>
      <c r="J43" s="218">
        <v>7.9636238473940697</v>
      </c>
      <c r="K43" s="218">
        <v>8.1550604898200092</v>
      </c>
      <c r="L43" s="218">
        <v>8.3235200657956199</v>
      </c>
      <c r="M43" s="218">
        <v>7.5458655606621097</v>
      </c>
      <c r="N43" s="218">
        <v>7.6475623516594702</v>
      </c>
      <c r="O43" s="218">
        <v>6.9775822175017996</v>
      </c>
      <c r="P43" s="218">
        <v>6.6236387175386504</v>
      </c>
      <c r="Q43" s="218">
        <v>6.6365792975756497</v>
      </c>
      <c r="R43" s="262">
        <v>6.9113477894414199</v>
      </c>
      <c r="S43" s="262">
        <v>7.5272067714631197</v>
      </c>
      <c r="T43" s="262">
        <v>6.8857250054303796</v>
      </c>
      <c r="U43" s="262">
        <v>6.7947461282101598</v>
      </c>
      <c r="V43" s="262">
        <v>6.3759065269943598</v>
      </c>
      <c r="W43" s="254">
        <v>5.0412529716123604</v>
      </c>
      <c r="X43" s="319"/>
    </row>
    <row r="44" spans="1:24" x14ac:dyDescent="0.25">
      <c r="A44" s="40" t="s">
        <v>38</v>
      </c>
      <c r="B44" s="218">
        <v>5.4750805618997003</v>
      </c>
      <c r="C44" s="218">
        <v>6.0689586875072203</v>
      </c>
      <c r="D44" s="218">
        <v>6.2062849302232204</v>
      </c>
      <c r="E44" s="218">
        <v>5.7846912579381202</v>
      </c>
      <c r="F44" s="218">
        <v>5.8584214808787598</v>
      </c>
      <c r="G44" s="218">
        <v>6.0888289770837298</v>
      </c>
      <c r="H44" s="218">
        <v>6.5440996396459399</v>
      </c>
      <c r="I44" s="218">
        <v>6.95478356768679</v>
      </c>
      <c r="J44" s="218">
        <v>6.6718199776689904</v>
      </c>
      <c r="K44" s="218">
        <v>6.3940161660031398</v>
      </c>
      <c r="L44" s="218">
        <v>6.2473012418605496</v>
      </c>
      <c r="M44" s="218">
        <v>5.5866114561766702</v>
      </c>
      <c r="N44" s="218">
        <v>5.8256503560119697</v>
      </c>
      <c r="O44" s="218">
        <v>5.6226757531004798</v>
      </c>
      <c r="P44" s="218">
        <v>5.7596072136719902</v>
      </c>
      <c r="Q44" s="218">
        <v>5.9650916250189301</v>
      </c>
      <c r="R44" s="262">
        <v>5.9272884250830504</v>
      </c>
      <c r="S44" s="262">
        <v>6.2382879844089603</v>
      </c>
      <c r="T44" s="262">
        <v>5.5590412849793003</v>
      </c>
      <c r="U44" s="262">
        <v>5.6486770895971103</v>
      </c>
      <c r="V44" s="262">
        <v>5.5418137875040099</v>
      </c>
      <c r="W44" s="254">
        <v>4.9653371747546604</v>
      </c>
      <c r="X44" s="319"/>
    </row>
    <row r="45" spans="1:24" x14ac:dyDescent="0.25">
      <c r="A45" s="40" t="s">
        <v>39</v>
      </c>
      <c r="B45" s="218">
        <v>4.31743244979232</v>
      </c>
      <c r="C45" s="218">
        <v>4.65529660524665</v>
      </c>
      <c r="D45" s="218">
        <v>5.1856820107314299</v>
      </c>
      <c r="E45" s="218">
        <v>5.51504208971323</v>
      </c>
      <c r="F45" s="218">
        <v>5.22162970827402</v>
      </c>
      <c r="G45" s="218">
        <v>4.8537498044783502</v>
      </c>
      <c r="H45" s="218">
        <v>5.2467468696292698</v>
      </c>
      <c r="I45" s="218">
        <v>5.0417358135387502</v>
      </c>
      <c r="J45" s="218">
        <v>4.9391291631630896</v>
      </c>
      <c r="K45" s="218">
        <v>4.7671145312173504</v>
      </c>
      <c r="L45" s="218">
        <v>4.9387342151609399</v>
      </c>
      <c r="M45" s="218">
        <v>4.6685704940306199</v>
      </c>
      <c r="N45" s="218">
        <v>4.8413514645945197</v>
      </c>
      <c r="O45" s="218">
        <v>5.8065776619993503</v>
      </c>
      <c r="P45" s="218">
        <v>5.3832456280231797</v>
      </c>
      <c r="Q45" s="218">
        <v>5.2635144289391702</v>
      </c>
      <c r="R45" s="262">
        <v>5.2033930458819997</v>
      </c>
      <c r="S45" s="262">
        <v>5.91458236309344</v>
      </c>
      <c r="T45" s="262">
        <v>5.4024140939335199</v>
      </c>
      <c r="U45" s="262">
        <v>5.4907245087521899</v>
      </c>
      <c r="V45" s="262">
        <v>5.3808726587841402</v>
      </c>
      <c r="W45" s="254">
        <v>4.5756145001646997</v>
      </c>
      <c r="X45" s="319"/>
    </row>
    <row r="46" spans="1:24" x14ac:dyDescent="0.25">
      <c r="A46" s="40" t="s">
        <v>40</v>
      </c>
      <c r="B46" s="218">
        <v>2.8240380577337501</v>
      </c>
      <c r="C46" s="218">
        <v>3.0132015804607999</v>
      </c>
      <c r="D46" s="218">
        <v>3.13748424042653</v>
      </c>
      <c r="E46" s="218">
        <v>3.0764193161087099</v>
      </c>
      <c r="F46" s="218">
        <v>3.1590541585620202</v>
      </c>
      <c r="G46" s="218">
        <v>3.0672341494825099</v>
      </c>
      <c r="H46" s="218">
        <v>3.3016324521165599</v>
      </c>
      <c r="I46" s="218">
        <v>3.4467645493535399</v>
      </c>
      <c r="J46" s="218">
        <v>3.3151360045638598</v>
      </c>
      <c r="K46" s="218">
        <v>3.2488357616207102</v>
      </c>
      <c r="L46" s="218">
        <v>3.0361675126903598</v>
      </c>
      <c r="M46" s="218">
        <v>3.2499539155733301</v>
      </c>
      <c r="N46" s="218">
        <v>3.2554917064025801</v>
      </c>
      <c r="O46" s="218">
        <v>3.1776367759855302</v>
      </c>
      <c r="P46" s="218">
        <v>3.3535241814929702</v>
      </c>
      <c r="Q46" s="218">
        <v>3.3309684285207499</v>
      </c>
      <c r="R46" s="262">
        <v>3.4188810109574899</v>
      </c>
      <c r="S46" s="262">
        <v>3.6826262385975799</v>
      </c>
      <c r="T46" s="262">
        <v>3.5473076284588401</v>
      </c>
      <c r="U46" s="262">
        <v>3.3800652967159599</v>
      </c>
      <c r="V46" s="262">
        <v>3.4643956602962702</v>
      </c>
      <c r="W46" s="254">
        <v>2.8556943165475102</v>
      </c>
      <c r="X46" s="319"/>
    </row>
    <row r="47" spans="1:24" x14ac:dyDescent="0.25">
      <c r="A47" s="40" t="s">
        <v>41</v>
      </c>
      <c r="B47" s="218">
        <v>10.1791884594324</v>
      </c>
      <c r="C47" s="218">
        <v>8.9179501319572996</v>
      </c>
      <c r="D47" s="218">
        <v>8.7100746861592206</v>
      </c>
      <c r="E47" s="218">
        <v>8.5915998564078002</v>
      </c>
      <c r="F47" s="218">
        <v>8.4805228653341107</v>
      </c>
      <c r="G47" s="218">
        <v>8.0925778132481998</v>
      </c>
      <c r="H47" s="218">
        <v>8.8197807800152894</v>
      </c>
      <c r="I47" s="218">
        <v>8.8845191276367501</v>
      </c>
      <c r="J47" s="218">
        <v>8.6409850201536091</v>
      </c>
      <c r="K47" s="218">
        <v>7.6070312978501899</v>
      </c>
      <c r="L47" s="218">
        <v>7.1519659936237998</v>
      </c>
      <c r="M47" s="218">
        <v>7.2121788772597499</v>
      </c>
      <c r="N47" s="218">
        <v>6.7932544327394098</v>
      </c>
      <c r="O47" s="218">
        <v>7.8799206765289096</v>
      </c>
      <c r="P47" s="218">
        <v>8.9842197545295193</v>
      </c>
      <c r="Q47" s="218">
        <v>9.3557808752641698</v>
      </c>
      <c r="R47" s="262">
        <v>9.5934139784946204</v>
      </c>
      <c r="S47" s="262">
        <v>9.9468635041234901</v>
      </c>
      <c r="T47" s="262">
        <v>10.524143623607101</v>
      </c>
      <c r="U47" s="262">
        <v>10.4393812319448</v>
      </c>
      <c r="V47" s="262">
        <v>10.084285187914499</v>
      </c>
      <c r="W47" s="254">
        <v>8.9126609501996992</v>
      </c>
      <c r="X47" s="319"/>
    </row>
    <row r="48" spans="1:24" x14ac:dyDescent="0.25">
      <c r="A48" s="40" t="s">
        <v>42</v>
      </c>
      <c r="B48" s="218">
        <v>2.8660789406299201</v>
      </c>
      <c r="C48" s="218">
        <v>2.8991001416628399</v>
      </c>
      <c r="D48" s="218">
        <v>2.9611072323298702</v>
      </c>
      <c r="E48" s="218">
        <v>3.1639199899358399</v>
      </c>
      <c r="F48" s="218">
        <v>2.9887047571935001</v>
      </c>
      <c r="G48" s="218">
        <v>2.8737152742444301</v>
      </c>
      <c r="H48" s="218">
        <v>3.1397455551794899</v>
      </c>
      <c r="I48" s="218">
        <v>3.0971004187406201</v>
      </c>
      <c r="J48" s="218">
        <v>3.24824136625416</v>
      </c>
      <c r="K48" s="218">
        <v>3.1653294383641102</v>
      </c>
      <c r="L48" s="218">
        <v>3.0282490380973299</v>
      </c>
      <c r="M48" s="218">
        <v>2.9936510487824499</v>
      </c>
      <c r="N48" s="218">
        <v>2.90321922974984</v>
      </c>
      <c r="O48" s="218">
        <v>2.85112857172631</v>
      </c>
      <c r="P48" s="218">
        <v>2.6964577194581598</v>
      </c>
      <c r="Q48" s="218">
        <v>2.93840284624287</v>
      </c>
      <c r="R48" s="262">
        <v>3.1008419647279202</v>
      </c>
      <c r="S48" s="262">
        <v>3.1060998790392298</v>
      </c>
      <c r="T48" s="262">
        <v>3.0777770924566701</v>
      </c>
      <c r="U48" s="262">
        <v>3.1174661235347898</v>
      </c>
      <c r="V48" s="262">
        <v>2.98455890292625</v>
      </c>
      <c r="W48" s="254">
        <v>2.43640272303834</v>
      </c>
      <c r="X48" s="319"/>
    </row>
    <row r="49" spans="1:24" x14ac:dyDescent="0.25">
      <c r="A49" s="40" t="s">
        <v>43</v>
      </c>
      <c r="B49" s="218">
        <v>2.7416061326281298</v>
      </c>
      <c r="C49" s="218">
        <v>3.1861552853133799</v>
      </c>
      <c r="D49" s="218">
        <v>3.3703982273900799</v>
      </c>
      <c r="E49" s="218">
        <v>3.4035328833016698</v>
      </c>
      <c r="F49" s="218">
        <v>3.6131774707757698</v>
      </c>
      <c r="G49" s="218">
        <v>3.7593206296603099</v>
      </c>
      <c r="H49" s="218">
        <v>3.7077679532361199</v>
      </c>
      <c r="I49" s="218">
        <v>3.56698980860055</v>
      </c>
      <c r="J49" s="218">
        <v>3.5052631578947402</v>
      </c>
      <c r="K49" s="218">
        <v>3.6635349013178602</v>
      </c>
      <c r="L49" s="218">
        <v>3.5762468681071602</v>
      </c>
      <c r="M49" s="218">
        <v>3.3909357678513201</v>
      </c>
      <c r="N49" s="218">
        <v>3.5929475065033198</v>
      </c>
      <c r="O49" s="218">
        <v>3.1923583064845502</v>
      </c>
      <c r="P49" s="218">
        <v>3.3077704887739099</v>
      </c>
      <c r="Q49" s="218">
        <v>3.2128051589129401</v>
      </c>
      <c r="R49" s="262">
        <v>3.1997074553183702</v>
      </c>
      <c r="S49" s="262">
        <v>3.38578480220621</v>
      </c>
      <c r="T49" s="262">
        <v>3.3538808245509402</v>
      </c>
      <c r="U49" s="262">
        <v>3.4641725215541102</v>
      </c>
      <c r="V49" s="262">
        <v>3.36595089245266</v>
      </c>
      <c r="W49" s="254">
        <v>2.9010194187478699</v>
      </c>
      <c r="X49" s="319"/>
    </row>
    <row r="50" spans="1:24" x14ac:dyDescent="0.25">
      <c r="A50" s="40" t="s">
        <v>44</v>
      </c>
      <c r="B50" s="218">
        <v>6.4879148916782503</v>
      </c>
      <c r="C50" s="218">
        <v>6.37376551025576</v>
      </c>
      <c r="D50" s="218">
        <v>6.77383259190524</v>
      </c>
      <c r="E50" s="218">
        <v>6.8638824439288504</v>
      </c>
      <c r="F50" s="218">
        <v>7.2876239758516599</v>
      </c>
      <c r="G50" s="218">
        <v>7.4223129329922104</v>
      </c>
      <c r="H50" s="218">
        <v>7.48717658061042</v>
      </c>
      <c r="I50" s="218">
        <v>7.70233876683203</v>
      </c>
      <c r="J50" s="218">
        <v>7.6028772164603504</v>
      </c>
      <c r="K50" s="218">
        <v>6.78925425881443</v>
      </c>
      <c r="L50" s="218">
        <v>6.6553894789384698</v>
      </c>
      <c r="M50" s="218">
        <v>6.2858027558445597</v>
      </c>
      <c r="N50" s="218">
        <v>6.3158450611253398</v>
      </c>
      <c r="O50" s="218">
        <v>5.5269746072794304</v>
      </c>
      <c r="P50" s="218">
        <v>5.54358204883372</v>
      </c>
      <c r="Q50" s="218">
        <v>5.1871073477192002</v>
      </c>
      <c r="R50" s="262">
        <v>5.51651154587144</v>
      </c>
      <c r="S50" s="262">
        <v>4.9520899875017399</v>
      </c>
      <c r="T50" s="262">
        <v>4.8583984375</v>
      </c>
      <c r="U50" s="262">
        <v>4.9475717439293598</v>
      </c>
      <c r="V50" s="262">
        <v>5.0129856076182202</v>
      </c>
      <c r="W50" s="254">
        <v>4.1968162083936296</v>
      </c>
      <c r="X50" s="319"/>
    </row>
    <row r="51" spans="1:24" x14ac:dyDescent="0.25">
      <c r="A51" s="40" t="s">
        <v>45</v>
      </c>
      <c r="B51" s="218">
        <v>11.3298014029064</v>
      </c>
      <c r="C51" s="218">
        <v>10.423780487804899</v>
      </c>
      <c r="D51" s="218">
        <v>10.424227255662601</v>
      </c>
      <c r="E51" s="218">
        <v>10.5708580303655</v>
      </c>
      <c r="F51" s="218">
        <v>11.4067918827044</v>
      </c>
      <c r="G51" s="218">
        <v>10.737852429514099</v>
      </c>
      <c r="H51" s="218">
        <v>11.1942456444734</v>
      </c>
      <c r="I51" s="218">
        <v>10.9252304540799</v>
      </c>
      <c r="J51" s="218">
        <v>10.619266928025</v>
      </c>
      <c r="K51" s="218">
        <v>12.6454223571067</v>
      </c>
      <c r="L51" s="218">
        <v>10.562419612581399</v>
      </c>
      <c r="M51" s="218">
        <v>10.5929180278623</v>
      </c>
      <c r="N51" s="218">
        <v>10.8421563080902</v>
      </c>
      <c r="O51" s="218">
        <v>11.231776885696201</v>
      </c>
      <c r="P51" s="218">
        <v>11.486754529025401</v>
      </c>
      <c r="Q51" s="218">
        <v>11.2881161466837</v>
      </c>
      <c r="R51" s="262">
        <v>12.0152484939759</v>
      </c>
      <c r="S51" s="262">
        <v>11.8489323488326</v>
      </c>
      <c r="T51" s="262">
        <v>13.8916402535658</v>
      </c>
      <c r="U51" s="262">
        <v>13.8318309442885</v>
      </c>
      <c r="V51" s="262">
        <v>12.6958936718905</v>
      </c>
      <c r="W51" s="254">
        <v>10.3683737646002</v>
      </c>
      <c r="X51" s="319"/>
    </row>
    <row r="52" spans="1:24" x14ac:dyDescent="0.25">
      <c r="A52" s="40" t="s">
        <v>46</v>
      </c>
      <c r="B52" s="218">
        <v>3.8682482109597101</v>
      </c>
      <c r="C52" s="218">
        <v>3.7783959202596198</v>
      </c>
      <c r="D52" s="218">
        <v>3.8413588904472502</v>
      </c>
      <c r="E52" s="218">
        <v>3.7843798110930802</v>
      </c>
      <c r="F52" s="218">
        <v>4.1238248310178598</v>
      </c>
      <c r="G52" s="218">
        <v>4.2086451468781396</v>
      </c>
      <c r="H52" s="218">
        <v>4.1702280804354697</v>
      </c>
      <c r="I52" s="218">
        <v>4.13491893944789</v>
      </c>
      <c r="J52" s="218">
        <v>4.4633913956953997</v>
      </c>
      <c r="K52" s="218">
        <v>4.5401830878179998</v>
      </c>
      <c r="L52" s="218">
        <v>4.1041063175817598</v>
      </c>
      <c r="M52" s="218">
        <v>3.97964903203553</v>
      </c>
      <c r="N52" s="218">
        <v>4.1083451452870303</v>
      </c>
      <c r="O52" s="218">
        <v>3.8863041918385299</v>
      </c>
      <c r="P52" s="218">
        <v>4.2340299684542604</v>
      </c>
      <c r="Q52" s="218">
        <v>4.4080953701136698</v>
      </c>
      <c r="R52" s="262">
        <v>4.4984755309803104</v>
      </c>
      <c r="S52" s="262">
        <v>4.7282482523795997</v>
      </c>
      <c r="T52" s="262">
        <v>5.2930940446198997</v>
      </c>
      <c r="U52" s="262">
        <v>5.4930682709913699</v>
      </c>
      <c r="V52" s="262">
        <v>5.3004910749084102</v>
      </c>
      <c r="W52" s="254">
        <v>3.9871818573981601</v>
      </c>
      <c r="X52" s="319"/>
    </row>
    <row r="53" spans="1:24" x14ac:dyDescent="0.25">
      <c r="A53" s="40" t="s">
        <v>47</v>
      </c>
      <c r="B53" s="218">
        <v>3.3517467900865898</v>
      </c>
      <c r="C53" s="218">
        <v>3.5790247617047002</v>
      </c>
      <c r="D53" s="218">
        <v>3.4588966419537699</v>
      </c>
      <c r="E53" s="218">
        <v>3.9841996078319899</v>
      </c>
      <c r="F53" s="218">
        <v>4.3617583921849201</v>
      </c>
      <c r="G53" s="218">
        <v>4.7025328882780304</v>
      </c>
      <c r="H53" s="218">
        <v>4.7558510985070699</v>
      </c>
      <c r="I53" s="218">
        <v>4.6984619535887697</v>
      </c>
      <c r="J53" s="218">
        <v>4.9187874005392302</v>
      </c>
      <c r="K53" s="218">
        <v>5.2499265402069897</v>
      </c>
      <c r="L53" s="218">
        <v>4.46669701107571</v>
      </c>
      <c r="M53" s="218">
        <v>4.8061828281608499</v>
      </c>
      <c r="N53" s="218">
        <v>4.7190738095961597</v>
      </c>
      <c r="O53" s="218">
        <v>4.7734806629834301</v>
      </c>
      <c r="P53" s="218">
        <v>4.8500710869846202</v>
      </c>
      <c r="Q53" s="218">
        <v>4.4947018820180302</v>
      </c>
      <c r="R53" s="262">
        <v>4.9798889101704704</v>
      </c>
      <c r="S53" s="262">
        <v>5.0113222408191396</v>
      </c>
      <c r="T53" s="262">
        <v>5.15608013666718</v>
      </c>
      <c r="U53" s="262">
        <v>4.6312992312802503</v>
      </c>
      <c r="V53" s="262">
        <v>4.8338460601261</v>
      </c>
      <c r="W53" s="254">
        <v>4.27146733152453</v>
      </c>
      <c r="X53" s="319"/>
    </row>
    <row r="54" spans="1:24" x14ac:dyDescent="0.25">
      <c r="A54" s="40" t="s">
        <v>48</v>
      </c>
      <c r="B54" s="218">
        <v>3.8699442465659399</v>
      </c>
      <c r="C54" s="218">
        <v>3.7917595081126199</v>
      </c>
      <c r="D54" s="218">
        <v>3.7595668929512001</v>
      </c>
      <c r="E54" s="218">
        <v>3.9931250441456898</v>
      </c>
      <c r="F54" s="218">
        <v>4.10118208073074</v>
      </c>
      <c r="G54" s="218">
        <v>4.2291986370848198</v>
      </c>
      <c r="H54" s="218">
        <v>4.4112085576905802</v>
      </c>
      <c r="I54" s="218">
        <v>4.6384899159191804</v>
      </c>
      <c r="J54" s="218">
        <v>4.8360110276642301</v>
      </c>
      <c r="K54" s="218">
        <v>5.0232431750468303</v>
      </c>
      <c r="L54" s="218">
        <v>4.6053047761059096</v>
      </c>
      <c r="M54" s="218">
        <v>4.7628765360897898</v>
      </c>
      <c r="N54" s="218">
        <v>4.5683882212641</v>
      </c>
      <c r="O54" s="218">
        <v>4.5406625803502303</v>
      </c>
      <c r="P54" s="218">
        <v>4.5096389228886196</v>
      </c>
      <c r="Q54" s="218">
        <v>4.44210282090447</v>
      </c>
      <c r="R54" s="262">
        <v>4.9220788378816698</v>
      </c>
      <c r="S54" s="262">
        <v>5.1401771538397298</v>
      </c>
      <c r="T54" s="262">
        <v>5.3543781626991098</v>
      </c>
      <c r="U54" s="262">
        <v>5.5674969444093199</v>
      </c>
      <c r="V54" s="262">
        <v>5.6493848585329598</v>
      </c>
      <c r="W54" s="254">
        <v>4.9917718047174997</v>
      </c>
      <c r="X54" s="319"/>
    </row>
    <row r="55" spans="1:24" x14ac:dyDescent="0.25">
      <c r="A55" s="40" t="s">
        <v>49</v>
      </c>
      <c r="B55" s="218">
        <v>4.6649554699957196</v>
      </c>
      <c r="C55" s="218">
        <v>4.8418167735785396</v>
      </c>
      <c r="D55" s="218">
        <v>4.8314302947110104</v>
      </c>
      <c r="E55" s="218">
        <v>5.2666578002393898</v>
      </c>
      <c r="F55" s="218">
        <v>5.4554288226175904</v>
      </c>
      <c r="G55" s="218">
        <v>5.2769881273739303</v>
      </c>
      <c r="H55" s="218">
        <v>5.6581179523001701</v>
      </c>
      <c r="I55" s="218">
        <v>6.0599903487161297</v>
      </c>
      <c r="J55" s="218">
        <v>6.1758817187740602</v>
      </c>
      <c r="K55" s="218">
        <v>6.3803454813566498</v>
      </c>
      <c r="L55" s="218">
        <v>5.87053841500303</v>
      </c>
      <c r="M55" s="218">
        <v>5.76278813940697</v>
      </c>
      <c r="N55" s="218">
        <v>6.5368081676517997</v>
      </c>
      <c r="O55" s="218">
        <v>5.8640032053116604</v>
      </c>
      <c r="P55" s="218">
        <v>6.2575601121109301</v>
      </c>
      <c r="Q55" s="218">
        <v>6.2230419133176698</v>
      </c>
      <c r="R55" s="262">
        <v>6.3579112303010197</v>
      </c>
      <c r="S55" s="262">
        <v>6.4015783882228003</v>
      </c>
      <c r="T55" s="262">
        <v>7.1086478508388797</v>
      </c>
      <c r="U55" s="262">
        <v>6.7868822946983096</v>
      </c>
      <c r="V55" s="262">
        <v>6.8297532612297802</v>
      </c>
      <c r="W55" s="254">
        <v>5.4685212298682302</v>
      </c>
      <c r="X55" s="319"/>
    </row>
    <row r="56" spans="1:24" x14ac:dyDescent="0.25">
      <c r="A56" s="40" t="s">
        <v>50</v>
      </c>
      <c r="B56" s="218">
        <v>3.05020122855327</v>
      </c>
      <c r="C56" s="218">
        <v>3.0049908064092499</v>
      </c>
      <c r="D56" s="218">
        <v>3.11218608869825</v>
      </c>
      <c r="E56" s="218">
        <v>3.6875026414775398</v>
      </c>
      <c r="F56" s="218">
        <v>3.5886027594265402</v>
      </c>
      <c r="G56" s="218">
        <v>3.9260538723682399</v>
      </c>
      <c r="H56" s="218">
        <v>3.7671724666124198</v>
      </c>
      <c r="I56" s="218">
        <v>3.8793103448275899</v>
      </c>
      <c r="J56" s="218">
        <v>4.2848141146817902</v>
      </c>
      <c r="K56" s="218">
        <v>4.2657936219231196</v>
      </c>
      <c r="L56" s="218">
        <v>3.8786673296867198</v>
      </c>
      <c r="M56" s="218">
        <v>3.8248690988037999</v>
      </c>
      <c r="N56" s="218">
        <v>3.4431601789114699</v>
      </c>
      <c r="O56" s="218">
        <v>3.8079735894908202</v>
      </c>
      <c r="P56" s="218">
        <v>3.6923643562533099</v>
      </c>
      <c r="Q56" s="218">
        <v>3.8845241112365501</v>
      </c>
      <c r="R56" s="262">
        <v>3.9765678842177801</v>
      </c>
      <c r="S56" s="262">
        <v>4.2281769630821602</v>
      </c>
      <c r="T56" s="262">
        <v>4.6212034383954199</v>
      </c>
      <c r="U56" s="262">
        <v>4.8540527968368403</v>
      </c>
      <c r="V56" s="262">
        <v>4.7363655359754802</v>
      </c>
      <c r="W56" s="254">
        <v>4.2578102690045103</v>
      </c>
      <c r="X56" s="319"/>
    </row>
    <row r="57" spans="1:24" x14ac:dyDescent="0.25">
      <c r="A57" s="40" t="s">
        <v>51</v>
      </c>
      <c r="B57" s="218">
        <v>7.5131404726557802</v>
      </c>
      <c r="C57" s="218">
        <v>7.2521637329096498</v>
      </c>
      <c r="D57" s="218">
        <v>7.2054964047197396</v>
      </c>
      <c r="E57" s="218">
        <v>7.7315507080657904</v>
      </c>
      <c r="F57" s="218">
        <v>7.8588157365569797</v>
      </c>
      <c r="G57" s="218">
        <v>8.1677003467304807</v>
      </c>
      <c r="H57" s="218">
        <v>8.2407407407407405</v>
      </c>
      <c r="I57" s="218">
        <v>8.8527361081766305</v>
      </c>
      <c r="J57" s="218">
        <v>9.8667391895567</v>
      </c>
      <c r="K57" s="218">
        <v>9.5540700393386704</v>
      </c>
      <c r="L57" s="218">
        <v>9.0737335315011194</v>
      </c>
      <c r="M57" s="218">
        <v>8.2192818544518005</v>
      </c>
      <c r="N57" s="218">
        <v>8.2048744922403891</v>
      </c>
      <c r="O57" s="218">
        <v>7.8293894244814499</v>
      </c>
      <c r="P57" s="218">
        <v>7.6783783783783797</v>
      </c>
      <c r="Q57" s="218">
        <v>7.7995896412133296</v>
      </c>
      <c r="R57" s="262">
        <v>7.7527440785673001</v>
      </c>
      <c r="S57" s="262">
        <v>7.6549245147376004</v>
      </c>
      <c r="T57" s="262">
        <v>7.6738192453595104</v>
      </c>
      <c r="U57" s="262">
        <v>7.9150020265184402</v>
      </c>
      <c r="V57" s="262">
        <v>7.3762517882689602</v>
      </c>
      <c r="W57" s="254">
        <v>6.9514295556321004</v>
      </c>
      <c r="X57" s="319"/>
    </row>
    <row r="58" spans="1:24" x14ac:dyDescent="0.25">
      <c r="A58" s="40" t="s">
        <v>52</v>
      </c>
      <c r="B58" s="218">
        <v>7.2530904359141202</v>
      </c>
      <c r="C58" s="218">
        <v>7.1840514612100002</v>
      </c>
      <c r="D58" s="218">
        <v>8.01035872987846</v>
      </c>
      <c r="E58" s="218">
        <v>8.3320840703984693</v>
      </c>
      <c r="F58" s="218">
        <v>7.9346409384238799</v>
      </c>
      <c r="G58" s="218">
        <v>8.7551921079958497</v>
      </c>
      <c r="H58" s="218">
        <v>8.3980331262939991</v>
      </c>
      <c r="I58" s="218">
        <v>8.5041908446163799</v>
      </c>
      <c r="J58" s="218">
        <v>8.2139384116693694</v>
      </c>
      <c r="K58" s="218">
        <v>7.9675445597233301</v>
      </c>
      <c r="L58" s="218">
        <v>7.5052722987222404</v>
      </c>
      <c r="M58" s="218">
        <v>7.1417717672086303</v>
      </c>
      <c r="N58" s="218">
        <v>7.5470458799960598</v>
      </c>
      <c r="O58" s="218">
        <v>7.0828372172138101</v>
      </c>
      <c r="P58" s="218">
        <v>7.5013885031935601</v>
      </c>
      <c r="Q58" s="218">
        <v>7.2660761037191097</v>
      </c>
      <c r="R58" s="262">
        <v>7.2435123165330699</v>
      </c>
      <c r="S58" s="262">
        <v>7.3062730627306296</v>
      </c>
      <c r="T58" s="262">
        <v>7.2454139445613297</v>
      </c>
      <c r="U58" s="262">
        <v>7.3110875059521598</v>
      </c>
      <c r="V58" s="262">
        <v>6.4525421287627802</v>
      </c>
      <c r="W58" s="254">
        <v>5.7757490848284903</v>
      </c>
      <c r="X58" s="319"/>
    </row>
    <row r="59" spans="1:24" x14ac:dyDescent="0.25">
      <c r="A59" s="40" t="s">
        <v>53</v>
      </c>
      <c r="B59" s="218">
        <v>6.8785068465273103</v>
      </c>
      <c r="C59" s="218">
        <v>8.2810824859491206</v>
      </c>
      <c r="D59" s="218">
        <v>8.5689861514788905</v>
      </c>
      <c r="E59" s="218">
        <v>8.7492557178382508</v>
      </c>
      <c r="F59" s="218">
        <v>8.7960457480968408</v>
      </c>
      <c r="G59" s="218">
        <v>8.6239206320044097</v>
      </c>
      <c r="H59" s="218">
        <v>8.9519490967600408</v>
      </c>
      <c r="I59" s="218">
        <v>9.1984619934930496</v>
      </c>
      <c r="J59" s="218">
        <v>9.6595345931594601</v>
      </c>
      <c r="K59" s="218">
        <v>10.6012024048096</v>
      </c>
      <c r="L59" s="218">
        <v>9.7986219498267904</v>
      </c>
      <c r="M59" s="218">
        <v>9.8957937171978401</v>
      </c>
      <c r="N59" s="218">
        <v>9.8242712425056808</v>
      </c>
      <c r="O59" s="218">
        <v>8.9061154177433295</v>
      </c>
      <c r="P59" s="218">
        <v>9.9280637892182408</v>
      </c>
      <c r="Q59" s="218">
        <v>9.5735840804723402</v>
      </c>
      <c r="R59" s="262">
        <v>9.6698515611670395</v>
      </c>
      <c r="S59" s="262">
        <v>9.4228659205617706</v>
      </c>
      <c r="T59" s="262">
        <v>9.4262119721021804</v>
      </c>
      <c r="U59" s="262">
        <v>9.7212633759061102</v>
      </c>
      <c r="V59" s="262">
        <v>8.5750151502034502</v>
      </c>
      <c r="W59" s="254">
        <v>8.34763948497854</v>
      </c>
      <c r="X59" s="319"/>
    </row>
    <row r="60" spans="1:24" x14ac:dyDescent="0.25">
      <c r="A60" s="40" t="s">
        <v>54</v>
      </c>
      <c r="B60" s="218">
        <v>3.8699266205888598</v>
      </c>
      <c r="C60" s="218">
        <v>4.2540232095915904</v>
      </c>
      <c r="D60" s="218">
        <v>4.3643829265869698</v>
      </c>
      <c r="E60" s="218">
        <v>4.9775890540221797</v>
      </c>
      <c r="F60" s="218">
        <v>5.2969726596599003</v>
      </c>
      <c r="G60" s="218">
        <v>5.8292904790782298</v>
      </c>
      <c r="H60" s="218">
        <v>5.4245370887820901</v>
      </c>
      <c r="I60" s="218">
        <v>5.7620271759089201</v>
      </c>
      <c r="J60" s="218">
        <v>6.0046015162373196</v>
      </c>
      <c r="K60" s="218">
        <v>6.0682183930604099</v>
      </c>
      <c r="L60" s="218">
        <v>5.7571191221359301</v>
      </c>
      <c r="M60" s="218">
        <v>5.5643639109097798</v>
      </c>
      <c r="N60" s="218">
        <v>5.6993290569932897</v>
      </c>
      <c r="O60" s="218">
        <v>5.3603753371014804</v>
      </c>
      <c r="P60" s="218">
        <v>5.3948333469154903</v>
      </c>
      <c r="Q60" s="218">
        <v>4.96820349761526</v>
      </c>
      <c r="R60" s="262">
        <v>5.2341811414392101</v>
      </c>
      <c r="S60" s="262">
        <v>5.3467694131594499</v>
      </c>
      <c r="T60" s="262">
        <v>5.7357459883919404</v>
      </c>
      <c r="U60" s="262">
        <v>5.7385054103675897</v>
      </c>
      <c r="V60" s="262">
        <v>6.0842793919569003</v>
      </c>
      <c r="W60" s="254">
        <v>4.6826918788743699</v>
      </c>
      <c r="X60" s="319"/>
    </row>
    <row r="61" spans="1:24" x14ac:dyDescent="0.25">
      <c r="A61" s="40" t="s">
        <v>55</v>
      </c>
      <c r="B61" s="218">
        <v>7.2942912160026099</v>
      </c>
      <c r="C61" s="218">
        <v>8.3960567173478307</v>
      </c>
      <c r="D61" s="218">
        <v>9.2026328478038995</v>
      </c>
      <c r="E61" s="218">
        <v>9.4384608085025601</v>
      </c>
      <c r="F61" s="218">
        <v>9.4808236557041106</v>
      </c>
      <c r="G61" s="218">
        <v>9.9854526464993096</v>
      </c>
      <c r="H61" s="218">
        <v>10.4202699120072</v>
      </c>
      <c r="I61" s="218">
        <v>10.3137285130656</v>
      </c>
      <c r="J61" s="218">
        <v>10.7857786938039</v>
      </c>
      <c r="K61" s="218">
        <v>10.783240834831499</v>
      </c>
      <c r="L61" s="218">
        <v>10.528994111517701</v>
      </c>
      <c r="M61" s="218">
        <v>10.074724854966901</v>
      </c>
      <c r="N61" s="218">
        <v>10.114626764073099</v>
      </c>
      <c r="O61" s="218">
        <v>10.159414045669999</v>
      </c>
      <c r="P61" s="218">
        <v>10.4413469778696</v>
      </c>
      <c r="Q61" s="218">
        <v>9.8298247825538905</v>
      </c>
      <c r="R61" s="262">
        <v>10.1879185902855</v>
      </c>
      <c r="S61" s="262">
        <v>10.9054424833122</v>
      </c>
      <c r="T61" s="262">
        <v>11.314721436477701</v>
      </c>
      <c r="U61" s="262">
        <v>11.2938734873025</v>
      </c>
      <c r="V61" s="262">
        <v>11.364595306339201</v>
      </c>
      <c r="W61" s="254">
        <v>10.523028883684599</v>
      </c>
      <c r="X61" s="319"/>
    </row>
    <row r="62" spans="1:24" x14ac:dyDescent="0.25">
      <c r="A62" s="40" t="s">
        <v>56</v>
      </c>
      <c r="B62" s="218">
        <v>12.1319269053632</v>
      </c>
      <c r="C62" s="218">
        <v>13.1066801981971</v>
      </c>
      <c r="D62" s="218">
        <v>13.111199340317</v>
      </c>
      <c r="E62" s="218">
        <v>11.945769996523699</v>
      </c>
      <c r="F62" s="218">
        <v>11.819887429643501</v>
      </c>
      <c r="G62" s="218">
        <v>12.6456388799485</v>
      </c>
      <c r="H62" s="218">
        <v>13.570540604105799</v>
      </c>
      <c r="I62" s="218">
        <v>14.619844072766</v>
      </c>
      <c r="J62" s="218">
        <v>13.595331742859001</v>
      </c>
      <c r="K62" s="218">
        <v>14.026172023885101</v>
      </c>
      <c r="L62" s="218">
        <v>12.8997026879437</v>
      </c>
      <c r="M62" s="218">
        <v>12.6144455747711</v>
      </c>
      <c r="N62" s="218">
        <v>12.5714824357444</v>
      </c>
      <c r="O62" s="218">
        <v>13.2578950781402</v>
      </c>
      <c r="P62" s="218">
        <v>13.174715909090899</v>
      </c>
      <c r="Q62" s="218">
        <v>12.321493354440801</v>
      </c>
      <c r="R62" s="262">
        <v>12.775741419526801</v>
      </c>
      <c r="S62" s="262">
        <v>13.293316484133699</v>
      </c>
      <c r="T62" s="262">
        <v>13.3749379476633</v>
      </c>
      <c r="U62" s="262">
        <v>13.8245794839707</v>
      </c>
      <c r="V62" s="262">
        <v>12.6143692815359</v>
      </c>
      <c r="W62" s="254">
        <v>13.3009441745348</v>
      </c>
      <c r="X62" s="319"/>
    </row>
    <row r="63" spans="1:24" x14ac:dyDescent="0.25">
      <c r="A63" s="40" t="s">
        <v>57</v>
      </c>
      <c r="B63" s="218">
        <v>15.9349835474643</v>
      </c>
      <c r="C63" s="218">
        <v>13.9118556330434</v>
      </c>
      <c r="D63" s="218">
        <v>13.2904831018039</v>
      </c>
      <c r="E63" s="218">
        <v>13.421125809398999</v>
      </c>
      <c r="F63" s="218">
        <v>14.356069933513901</v>
      </c>
      <c r="G63" s="218">
        <v>14.9156052604328</v>
      </c>
      <c r="H63" s="218">
        <v>15.0270224624219</v>
      </c>
      <c r="I63" s="218">
        <v>15.4722853057448</v>
      </c>
      <c r="J63" s="218">
        <v>16.851692514322899</v>
      </c>
      <c r="K63" s="218">
        <v>17.140973285689999</v>
      </c>
      <c r="L63" s="218">
        <v>17.813002034914899</v>
      </c>
      <c r="M63" s="218">
        <v>15.805182471849101</v>
      </c>
      <c r="N63" s="218">
        <v>16.941975710762598</v>
      </c>
      <c r="O63" s="218">
        <v>17.2470129236772</v>
      </c>
      <c r="P63" s="218">
        <v>18.922470433639901</v>
      </c>
      <c r="Q63" s="218">
        <v>18.6338031893793</v>
      </c>
      <c r="R63" s="262">
        <v>20.5568420772445</v>
      </c>
      <c r="S63" s="262">
        <v>21.056119608726799</v>
      </c>
      <c r="T63" s="262">
        <v>22.126038781163398</v>
      </c>
      <c r="U63" s="262">
        <v>20.353176770435098</v>
      </c>
      <c r="V63" s="262">
        <v>20.2015263858334</v>
      </c>
      <c r="W63" s="254">
        <v>18.297970937737901</v>
      </c>
      <c r="X63" s="319"/>
    </row>
    <row r="64" spans="1:24" x14ac:dyDescent="0.25">
      <c r="A64" s="40" t="s">
        <v>58</v>
      </c>
      <c r="B64" s="218">
        <v>5.5690578857964201</v>
      </c>
      <c r="C64" s="218">
        <v>5.9889773423147599</v>
      </c>
      <c r="D64" s="218">
        <v>5.9863009853184703</v>
      </c>
      <c r="E64" s="218">
        <v>6.0246056966269199</v>
      </c>
      <c r="F64" s="218">
        <v>6.2309500341193402</v>
      </c>
      <c r="G64" s="218">
        <v>6.5087224803839403</v>
      </c>
      <c r="H64" s="218">
        <v>6.7620589792296002</v>
      </c>
      <c r="I64" s="218">
        <v>7.30141664558563</v>
      </c>
      <c r="J64" s="218">
        <v>7.1547474230104404</v>
      </c>
      <c r="K64" s="218">
        <v>7.0433550026883003</v>
      </c>
      <c r="L64" s="218">
        <v>7.6168216553118802</v>
      </c>
      <c r="M64" s="218">
        <v>7.8817151638998197</v>
      </c>
      <c r="N64" s="218">
        <v>8.25476963233905</v>
      </c>
      <c r="O64" s="218">
        <v>8.6116910229645107</v>
      </c>
      <c r="P64" s="218">
        <v>8.7027096821795507</v>
      </c>
      <c r="Q64" s="218">
        <v>8.6914616169633803</v>
      </c>
      <c r="R64" s="262">
        <v>9.18530197857981</v>
      </c>
      <c r="S64" s="262">
        <v>9.6189582175903805</v>
      </c>
      <c r="T64" s="262">
        <v>9.4060448289723002</v>
      </c>
      <c r="U64" s="262">
        <v>8.9150242079981705</v>
      </c>
      <c r="V64" s="262">
        <v>9.2399695127909496</v>
      </c>
      <c r="W64" s="254">
        <v>8.3654257595207504</v>
      </c>
      <c r="X64" s="319"/>
    </row>
    <row r="65" spans="1:24" x14ac:dyDescent="0.25">
      <c r="A65" s="40" t="s">
        <v>59</v>
      </c>
      <c r="B65" s="218">
        <v>6.5257924176507203</v>
      </c>
      <c r="C65" s="218">
        <v>7.2244865340046402</v>
      </c>
      <c r="D65" s="218">
        <v>7.3660014627520596</v>
      </c>
      <c r="E65" s="218">
        <v>8.3546226610508896</v>
      </c>
      <c r="F65" s="218">
        <v>9.1209329927496992</v>
      </c>
      <c r="G65" s="218">
        <v>8.9886534248935508</v>
      </c>
      <c r="H65" s="218">
        <v>9.0843096024832306</v>
      </c>
      <c r="I65" s="218">
        <v>9.2491001613503805</v>
      </c>
      <c r="J65" s="218">
        <v>8.9417247081224591</v>
      </c>
      <c r="K65" s="218">
        <v>8.6601059803179403</v>
      </c>
      <c r="L65" s="218">
        <v>8.8406670685151703</v>
      </c>
      <c r="M65" s="218">
        <v>8.8180909545227397</v>
      </c>
      <c r="N65" s="218">
        <v>8.9467168721308106</v>
      </c>
      <c r="O65" s="218">
        <v>9.3385423683147</v>
      </c>
      <c r="P65" s="218">
        <v>10.304860511935599</v>
      </c>
      <c r="Q65" s="218">
        <v>10.347010416067199</v>
      </c>
      <c r="R65" s="262">
        <v>10.652083457171701</v>
      </c>
      <c r="S65" s="262">
        <v>11.713039932243801</v>
      </c>
      <c r="T65" s="262">
        <v>11.755906002618</v>
      </c>
      <c r="U65" s="262">
        <v>12.1247440541818</v>
      </c>
      <c r="V65" s="262">
        <v>12.1633106694561</v>
      </c>
      <c r="W65" s="254">
        <v>10.4378558806205</v>
      </c>
      <c r="X65" s="319"/>
    </row>
    <row r="66" spans="1:24" x14ac:dyDescent="0.25">
      <c r="A66" s="40" t="s">
        <v>60</v>
      </c>
      <c r="B66" s="218">
        <v>9.2219237618084708</v>
      </c>
      <c r="C66" s="218">
        <v>9.6791650560494809</v>
      </c>
      <c r="D66" s="218">
        <v>10.4460243575846</v>
      </c>
      <c r="E66" s="218">
        <v>10.986319174818</v>
      </c>
      <c r="F66" s="218">
        <v>11.5696456226656</v>
      </c>
      <c r="G66" s="218">
        <v>12.663258485828299</v>
      </c>
      <c r="H66" s="218">
        <v>12.9567182983769</v>
      </c>
      <c r="I66" s="218">
        <v>12.9617543401645</v>
      </c>
      <c r="J66" s="218">
        <v>12.7396996534463</v>
      </c>
      <c r="K66" s="218">
        <v>11.532529845204801</v>
      </c>
      <c r="L66" s="218">
        <v>11.0159694327422</v>
      </c>
      <c r="M66" s="218">
        <v>13.807370008064201</v>
      </c>
      <c r="N66" s="218">
        <v>12.7621262707732</v>
      </c>
      <c r="O66" s="218">
        <v>12.6251860193862</v>
      </c>
      <c r="P66" s="218">
        <v>12.6841953192719</v>
      </c>
      <c r="Q66" s="218">
        <v>12.657476139978799</v>
      </c>
      <c r="R66" s="262">
        <v>13.662026462095399</v>
      </c>
      <c r="S66" s="262">
        <v>13.995205068927101</v>
      </c>
      <c r="T66" s="262">
        <v>13.7524468520963</v>
      </c>
      <c r="U66" s="262">
        <v>12.8932757557064</v>
      </c>
      <c r="V66" s="262">
        <v>12.5146146236172</v>
      </c>
      <c r="W66" s="254">
        <v>11.0411622276029</v>
      </c>
      <c r="X66" s="319"/>
    </row>
    <row r="67" spans="1:24" x14ac:dyDescent="0.25">
      <c r="A67" s="40" t="s">
        <v>61</v>
      </c>
      <c r="B67" s="218" t="s">
        <v>111</v>
      </c>
      <c r="C67" s="218" t="s">
        <v>111</v>
      </c>
      <c r="D67" s="218" t="s">
        <v>111</v>
      </c>
      <c r="E67" s="218" t="s">
        <v>111</v>
      </c>
      <c r="F67" s="218" t="s">
        <v>111</v>
      </c>
      <c r="G67" s="218" t="s">
        <v>111</v>
      </c>
      <c r="H67" s="218" t="s">
        <v>111</v>
      </c>
      <c r="I67" s="218" t="s">
        <v>111</v>
      </c>
      <c r="J67" s="218" t="s">
        <v>111</v>
      </c>
      <c r="K67" s="218" t="s">
        <v>111</v>
      </c>
      <c r="L67" s="218" t="s">
        <v>111</v>
      </c>
      <c r="M67" s="218">
        <v>7.6370252444848798</v>
      </c>
      <c r="N67" s="218">
        <v>9.1288471570161693</v>
      </c>
      <c r="O67" s="218">
        <v>9.8655585431434893</v>
      </c>
      <c r="P67" s="218">
        <v>9.7396929711967992</v>
      </c>
      <c r="Q67" s="218">
        <v>10.0083620779764</v>
      </c>
      <c r="R67" s="262">
        <v>10.7921375394998</v>
      </c>
      <c r="S67" s="262">
        <v>11.171278496777999</v>
      </c>
      <c r="T67" s="262">
        <v>11.4540124993087</v>
      </c>
      <c r="U67" s="262">
        <v>12.132471728594499</v>
      </c>
      <c r="V67" s="262">
        <v>12.024519730720799</v>
      </c>
      <c r="W67" s="254">
        <v>10.9465417470378</v>
      </c>
      <c r="X67" s="319"/>
    </row>
    <row r="68" spans="1:24" x14ac:dyDescent="0.25">
      <c r="A68" s="40" t="s">
        <v>62</v>
      </c>
      <c r="B68" s="218">
        <v>16.930064325201901</v>
      </c>
      <c r="C68" s="218">
        <v>17.437683203667401</v>
      </c>
      <c r="D68" s="218">
        <v>18.2724557776246</v>
      </c>
      <c r="E68" s="218">
        <v>18.7031246326382</v>
      </c>
      <c r="F68" s="218">
        <v>18.181163767246499</v>
      </c>
      <c r="G68" s="218">
        <v>18.368551528745101</v>
      </c>
      <c r="H68" s="218">
        <v>17.392231170061599</v>
      </c>
      <c r="I68" s="218">
        <v>17.360464283155402</v>
      </c>
      <c r="J68" s="218">
        <v>18.4101797166105</v>
      </c>
      <c r="K68" s="218">
        <v>17.647958403425601</v>
      </c>
      <c r="L68" s="218">
        <v>19.178223970192501</v>
      </c>
      <c r="M68" s="218">
        <v>19.526922370113699</v>
      </c>
      <c r="N68" s="218">
        <v>22.467359767891701</v>
      </c>
      <c r="O68" s="218">
        <v>22.4863108490282</v>
      </c>
      <c r="P68" s="218">
        <v>22.982440711752101</v>
      </c>
      <c r="Q68" s="218">
        <v>24.2998039158301</v>
      </c>
      <c r="R68" s="262">
        <v>25.5191523049753</v>
      </c>
      <c r="S68" s="262">
        <v>24.976454504025501</v>
      </c>
      <c r="T68" s="262">
        <v>24.337252723513298</v>
      </c>
      <c r="U68" s="262">
        <v>24.115612804974798</v>
      </c>
      <c r="V68" s="262" t="s">
        <v>294</v>
      </c>
      <c r="W68" s="254">
        <v>18.502719837201099</v>
      </c>
      <c r="X68" s="319"/>
    </row>
    <row r="69" spans="1:24" x14ac:dyDescent="0.25">
      <c r="A69" s="40" t="s">
        <v>63</v>
      </c>
      <c r="B69" s="218">
        <v>16.898669005758698</v>
      </c>
      <c r="C69" s="218">
        <v>17.7394346598815</v>
      </c>
      <c r="D69" s="218">
        <v>18.604558495377699</v>
      </c>
      <c r="E69" s="218">
        <v>19.132049983113799</v>
      </c>
      <c r="F69" s="218">
        <v>18.405224265337701</v>
      </c>
      <c r="G69" s="218">
        <v>19.491419265940099</v>
      </c>
      <c r="H69" s="218">
        <v>20.480526252456801</v>
      </c>
      <c r="I69" s="218">
        <v>21.4502137550326</v>
      </c>
      <c r="J69" s="218">
        <v>19.8896694392966</v>
      </c>
      <c r="K69" s="218">
        <v>18.633622397323599</v>
      </c>
      <c r="L69" s="218">
        <v>17.677824267782398</v>
      </c>
      <c r="M69" s="218">
        <v>17.244494150034399</v>
      </c>
      <c r="N69" s="218">
        <v>18.805534680164399</v>
      </c>
      <c r="O69" s="218">
        <v>19.2397171040387</v>
      </c>
      <c r="P69" s="218">
        <v>20.177799135031201</v>
      </c>
      <c r="Q69" s="218">
        <v>21.6915570013308</v>
      </c>
      <c r="R69" s="262">
        <v>22.436652916912202</v>
      </c>
      <c r="S69" s="262">
        <v>23.699240241026999</v>
      </c>
      <c r="T69" s="262">
        <v>22.771184101573301</v>
      </c>
      <c r="U69" s="262">
        <v>22.132981469795201</v>
      </c>
      <c r="V69" s="262" t="s">
        <v>294</v>
      </c>
      <c r="W69" s="254">
        <v>19.892146437794299</v>
      </c>
      <c r="X69" s="319"/>
    </row>
    <row r="70" spans="1:24" x14ac:dyDescent="0.25">
      <c r="A70" s="40" t="s">
        <v>64</v>
      </c>
      <c r="B70" s="218">
        <v>4.6826512821483703</v>
      </c>
      <c r="C70" s="218">
        <v>5.0431268535148899</v>
      </c>
      <c r="D70" s="218">
        <v>5.1876553859532901</v>
      </c>
      <c r="E70" s="218">
        <v>5.1568212768802502</v>
      </c>
      <c r="F70" s="218">
        <v>4.9933278808488701</v>
      </c>
      <c r="G70" s="218">
        <v>5.0375894501190297</v>
      </c>
      <c r="H70" s="218">
        <v>4.8814352852879699</v>
      </c>
      <c r="I70" s="218">
        <v>4.8750101416221199</v>
      </c>
      <c r="J70" s="218">
        <v>5.0163844115384304</v>
      </c>
      <c r="K70" s="218">
        <v>4.8220806395836098</v>
      </c>
      <c r="L70" s="218">
        <v>4.7435791360010304</v>
      </c>
      <c r="M70" s="218">
        <v>4.8901452741977298</v>
      </c>
      <c r="N70" s="218">
        <v>5.2948901094025898</v>
      </c>
      <c r="O70" s="218">
        <v>5.3812280043589302</v>
      </c>
      <c r="P70" s="218">
        <v>5.7201256548389603</v>
      </c>
      <c r="Q70" s="218">
        <v>6.09216885035109</v>
      </c>
      <c r="R70" s="262">
        <v>6.4986072152096002</v>
      </c>
      <c r="S70" s="262">
        <v>6.9879924915828298</v>
      </c>
      <c r="T70" s="262">
        <v>6.8023212186397899</v>
      </c>
      <c r="U70" s="262">
        <v>6.8901336592614397</v>
      </c>
      <c r="V70" s="262">
        <v>6.6971179812026902</v>
      </c>
      <c r="W70" s="254">
        <v>5.1787875618247803</v>
      </c>
      <c r="X70" s="319"/>
    </row>
    <row r="71" spans="1:24" x14ac:dyDescent="0.25">
      <c r="A71" s="40" t="s">
        <v>65</v>
      </c>
      <c r="B71" s="218">
        <v>4.6840623325695701</v>
      </c>
      <c r="C71" s="218">
        <v>6.0808427301147097</v>
      </c>
      <c r="D71" s="218">
        <v>6.2803998729010297</v>
      </c>
      <c r="E71" s="218">
        <v>6.9843909444801398</v>
      </c>
      <c r="F71" s="218">
        <v>6.8029572484731604</v>
      </c>
      <c r="G71" s="218">
        <v>7.00898359572549</v>
      </c>
      <c r="H71" s="218">
        <v>6.7547427185692301</v>
      </c>
      <c r="I71" s="218">
        <v>6.9692373507564298</v>
      </c>
      <c r="J71" s="218">
        <v>7.2018504660181</v>
      </c>
      <c r="K71" s="218">
        <v>6.7064562570761597</v>
      </c>
      <c r="L71" s="218">
        <v>6.9437766802162102</v>
      </c>
      <c r="M71" s="218">
        <v>6.9909550170916903</v>
      </c>
      <c r="N71" s="218">
        <v>7.7300433521301199</v>
      </c>
      <c r="O71" s="218">
        <v>7.9704579990523001</v>
      </c>
      <c r="P71" s="218">
        <v>8.0931768034899196</v>
      </c>
      <c r="Q71" s="218">
        <v>8.6943661481713495</v>
      </c>
      <c r="R71" s="262">
        <v>9.0899309602797391</v>
      </c>
      <c r="S71" s="262">
        <v>9.0541077818339506</v>
      </c>
      <c r="T71" s="262">
        <v>9.1397155139014394</v>
      </c>
      <c r="U71" s="262">
        <v>9.3053371565997605</v>
      </c>
      <c r="V71" s="262">
        <v>9.4742900236162697</v>
      </c>
      <c r="W71" s="254">
        <v>7.5887610050340397</v>
      </c>
      <c r="X71" s="319"/>
    </row>
    <row r="72" spans="1:24" x14ac:dyDescent="0.25">
      <c r="A72" s="40" t="s">
        <v>66</v>
      </c>
      <c r="B72" s="218">
        <v>5.1515422241082804</v>
      </c>
      <c r="C72" s="218">
        <v>6.1467715487535397</v>
      </c>
      <c r="D72" s="218">
        <v>6.6885349852449796</v>
      </c>
      <c r="E72" s="218">
        <v>7.6873848044235098</v>
      </c>
      <c r="F72" s="218">
        <v>8.3324178842139993</v>
      </c>
      <c r="G72" s="218">
        <v>8.6677214326631908</v>
      </c>
      <c r="H72" s="218">
        <v>9.0731787715635601</v>
      </c>
      <c r="I72" s="218">
        <v>10.0314073753181</v>
      </c>
      <c r="J72" s="218">
        <v>9.5000070401712193</v>
      </c>
      <c r="K72" s="218">
        <v>9.2555273649873104</v>
      </c>
      <c r="L72" s="218">
        <v>9.3826933957215193</v>
      </c>
      <c r="M72" s="218">
        <v>9.9253533637737892</v>
      </c>
      <c r="N72" s="218">
        <v>10.959672050734</v>
      </c>
      <c r="O72" s="218">
        <v>10.150177730156299</v>
      </c>
      <c r="P72" s="218">
        <v>10.6676831430395</v>
      </c>
      <c r="Q72" s="218">
        <v>11.408755179247001</v>
      </c>
      <c r="R72" s="262">
        <v>12.1587995061259</v>
      </c>
      <c r="S72" s="262">
        <v>12.2029593427104</v>
      </c>
      <c r="T72" s="262">
        <v>11.890682435672</v>
      </c>
      <c r="U72" s="262">
        <v>11.623817100745301</v>
      </c>
      <c r="V72" s="262">
        <v>12.786646323412199</v>
      </c>
      <c r="W72" s="254">
        <v>11.0690388505628</v>
      </c>
      <c r="X72" s="319"/>
    </row>
    <row r="73" spans="1:24" x14ac:dyDescent="0.25">
      <c r="A73" s="40" t="s">
        <v>67</v>
      </c>
      <c r="B73" s="218">
        <v>9.5004737168806592</v>
      </c>
      <c r="C73" s="218">
        <v>9.5013967662744392</v>
      </c>
      <c r="D73" s="218">
        <v>9.52461828495729</v>
      </c>
      <c r="E73" s="218">
        <v>8.6197885934892202</v>
      </c>
      <c r="F73" s="218">
        <v>8.9333672062132496</v>
      </c>
      <c r="G73" s="218">
        <v>8.5218904806533704</v>
      </c>
      <c r="H73" s="218">
        <v>8.9010051680018698</v>
      </c>
      <c r="I73" s="218">
        <v>9.4962049996518303</v>
      </c>
      <c r="J73" s="218">
        <v>11.1888692762953</v>
      </c>
      <c r="K73" s="218">
        <v>12.3230660172418</v>
      </c>
      <c r="L73" s="218">
        <v>16.4079497396534</v>
      </c>
      <c r="M73" s="218">
        <v>16.225147173164501</v>
      </c>
      <c r="N73" s="218">
        <v>16.2537505357908</v>
      </c>
      <c r="O73" s="218">
        <v>14.758313830863001</v>
      </c>
      <c r="P73" s="218">
        <v>15.0147907751515</v>
      </c>
      <c r="Q73" s="218">
        <v>15.4707318525576</v>
      </c>
      <c r="R73" s="262">
        <v>15.0328358208955</v>
      </c>
      <c r="S73" s="262">
        <v>14.6717920126764</v>
      </c>
      <c r="T73" s="262">
        <v>14.299964792864699</v>
      </c>
      <c r="U73" s="262">
        <v>14.498308231278299</v>
      </c>
      <c r="V73" s="262">
        <v>14.7464882136613</v>
      </c>
      <c r="W73" s="254">
        <v>13.914705441462999</v>
      </c>
      <c r="X73" s="319"/>
    </row>
    <row r="74" spans="1:24" x14ac:dyDescent="0.25">
      <c r="A74" s="40" t="s">
        <v>68</v>
      </c>
      <c r="B74" s="218">
        <v>16.244737374294498</v>
      </c>
      <c r="C74" s="218">
        <v>16.4672234699607</v>
      </c>
      <c r="D74" s="218">
        <v>17.156931003272302</v>
      </c>
      <c r="E74" s="218">
        <v>15.9830882087233</v>
      </c>
      <c r="F74" s="218">
        <v>16.392791934587599</v>
      </c>
      <c r="G74" s="218">
        <v>18.219818534807199</v>
      </c>
      <c r="H74" s="218">
        <v>19.284170934699102</v>
      </c>
      <c r="I74" s="218">
        <v>19.859266683370901</v>
      </c>
      <c r="J74" s="218">
        <v>20.261891438164501</v>
      </c>
      <c r="K74" s="218">
        <v>22.817969799052999</v>
      </c>
      <c r="L74" s="218">
        <v>24.889157597742798</v>
      </c>
      <c r="M74" s="218">
        <v>26.024326978770599</v>
      </c>
      <c r="N74" s="218">
        <v>26.031140441328098</v>
      </c>
      <c r="O74" s="218">
        <v>24.348158462336499</v>
      </c>
      <c r="P74" s="218">
        <v>23.977332122912699</v>
      </c>
      <c r="Q74" s="218">
        <v>23.5367513611615</v>
      </c>
      <c r="R74" s="262">
        <v>23.410870566559201</v>
      </c>
      <c r="S74" s="262">
        <v>24.119010592412199</v>
      </c>
      <c r="T74" s="262">
        <v>22.495217599234799</v>
      </c>
      <c r="U74" s="262">
        <v>23.186608803471799</v>
      </c>
      <c r="V74" s="262">
        <v>22.435494962179</v>
      </c>
      <c r="W74" s="254">
        <v>20.4324324324324</v>
      </c>
      <c r="X74" s="319"/>
    </row>
    <row r="75" spans="1:24" x14ac:dyDescent="0.25">
      <c r="A75" s="40" t="s">
        <v>69</v>
      </c>
      <c r="B75" s="218">
        <v>6.2570766631247103</v>
      </c>
      <c r="C75" s="218">
        <v>6.4969087289112402</v>
      </c>
      <c r="D75" s="218">
        <v>6.2856945069398797</v>
      </c>
      <c r="E75" s="218">
        <v>5.9150293179714</v>
      </c>
      <c r="F75" s="218">
        <v>5.7000851537111403</v>
      </c>
      <c r="G75" s="218">
        <v>6.0663932112194203</v>
      </c>
      <c r="H75" s="218">
        <v>6.29150705097108</v>
      </c>
      <c r="I75" s="218">
        <v>6.5789473684210504</v>
      </c>
      <c r="J75" s="218">
        <v>7.4004683840749399</v>
      </c>
      <c r="K75" s="218">
        <v>9.2207488133500792</v>
      </c>
      <c r="L75" s="218">
        <v>9.5385636826380402</v>
      </c>
      <c r="M75" s="218">
        <v>10.388818641618499</v>
      </c>
      <c r="N75" s="218">
        <v>10.7816022497502</v>
      </c>
      <c r="O75" s="218">
        <v>10.685821361648999</v>
      </c>
      <c r="P75" s="218">
        <v>10.9609837558828</v>
      </c>
      <c r="Q75" s="218">
        <v>10.678816422647699</v>
      </c>
      <c r="R75" s="262">
        <v>10.9095831077423</v>
      </c>
      <c r="S75" s="262">
        <v>10.794115256441501</v>
      </c>
      <c r="T75" s="262">
        <v>11.347039658465301</v>
      </c>
      <c r="U75" s="262">
        <v>11.486853775069401</v>
      </c>
      <c r="V75" s="262">
        <v>13.2452486331684</v>
      </c>
      <c r="W75" s="254">
        <v>9.6279494905040792</v>
      </c>
      <c r="X75" s="319"/>
    </row>
    <row r="76" spans="1:24" x14ac:dyDescent="0.25">
      <c r="A76" s="40" t="s">
        <v>70</v>
      </c>
      <c r="B76" s="218">
        <v>8.1159822419533807</v>
      </c>
      <c r="C76" s="218">
        <v>7.9777130555907299</v>
      </c>
      <c r="D76" s="218">
        <v>7.7879320445225497</v>
      </c>
      <c r="E76" s="218">
        <v>7.3976560497681696</v>
      </c>
      <c r="F76" s="218">
        <v>7.29996966939642</v>
      </c>
      <c r="G76" s="218">
        <v>7.96933721595859</v>
      </c>
      <c r="H76" s="218">
        <v>8.3861325430483902</v>
      </c>
      <c r="I76" s="218">
        <v>8.9528978692533006</v>
      </c>
      <c r="J76" s="218">
        <v>10.957056012483299</v>
      </c>
      <c r="K76" s="218">
        <v>13.4041798180901</v>
      </c>
      <c r="L76" s="218">
        <v>13.513095881943901</v>
      </c>
      <c r="M76" s="218">
        <v>14.744347117539199</v>
      </c>
      <c r="N76" s="218">
        <v>13.9564341632577</v>
      </c>
      <c r="O76" s="218">
        <v>14.1555985479208</v>
      </c>
      <c r="P76" s="218">
        <v>13.9773328629388</v>
      </c>
      <c r="Q76" s="218">
        <v>14.7758525852585</v>
      </c>
      <c r="R76" s="262">
        <v>14.858767683413999</v>
      </c>
      <c r="S76" s="262">
        <v>14.965117654014399</v>
      </c>
      <c r="T76" s="262">
        <v>15.150928792569699</v>
      </c>
      <c r="U76" s="262">
        <v>16.202661708582099</v>
      </c>
      <c r="V76" s="262">
        <v>15.974032612585001</v>
      </c>
      <c r="W76" s="254">
        <v>14.5924228632412</v>
      </c>
      <c r="X76" s="319"/>
    </row>
    <row r="77" spans="1:24" x14ac:dyDescent="0.25">
      <c r="A77" s="40" t="s">
        <v>71</v>
      </c>
      <c r="B77" s="218">
        <v>20.625397691119002</v>
      </c>
      <c r="C77" s="218">
        <v>20.566475018941901</v>
      </c>
      <c r="D77" s="218">
        <v>19.514084039563699</v>
      </c>
      <c r="E77" s="218">
        <v>19.576148600555602</v>
      </c>
      <c r="F77" s="218">
        <v>20.691325727296899</v>
      </c>
      <c r="G77" s="218">
        <v>19.3249425205622</v>
      </c>
      <c r="H77" s="218">
        <v>19.463523967898201</v>
      </c>
      <c r="I77" s="218">
        <v>19.194106373976499</v>
      </c>
      <c r="J77" s="218">
        <v>18.606785104376399</v>
      </c>
      <c r="K77" s="218">
        <v>17.8181916592244</v>
      </c>
      <c r="L77" s="218">
        <v>18.860125512913299</v>
      </c>
      <c r="M77" s="218">
        <v>18.441432720232299</v>
      </c>
      <c r="N77" s="218">
        <v>19.436878548223</v>
      </c>
      <c r="O77" s="218">
        <v>21.3701099693528</v>
      </c>
      <c r="P77" s="218">
        <v>21.964208085784701</v>
      </c>
      <c r="Q77" s="218">
        <v>22.748520926155901</v>
      </c>
      <c r="R77" s="262">
        <v>23.484646702941301</v>
      </c>
      <c r="S77" s="262">
        <v>25.286289074589899</v>
      </c>
      <c r="T77" s="262">
        <v>26.077070368597401</v>
      </c>
      <c r="U77" s="262">
        <v>27.5692254525033</v>
      </c>
      <c r="V77" s="262">
        <v>27.9192738168679</v>
      </c>
      <c r="W77" s="254">
        <v>26.959678750206301</v>
      </c>
      <c r="X77" s="319"/>
    </row>
    <row r="78" spans="1:24" x14ac:dyDescent="0.25">
      <c r="A78" s="40" t="s">
        <v>72</v>
      </c>
      <c r="B78" s="218">
        <v>20.957664548098698</v>
      </c>
      <c r="C78" s="218">
        <v>21.499377065164399</v>
      </c>
      <c r="D78" s="218">
        <v>20.722251725969201</v>
      </c>
      <c r="E78" s="218">
        <v>21.3651651320505</v>
      </c>
      <c r="F78" s="218">
        <v>24.551811824539101</v>
      </c>
      <c r="G78" s="218">
        <v>25.1313208024809</v>
      </c>
      <c r="H78" s="218">
        <v>23.7289234760052</v>
      </c>
      <c r="I78" s="218">
        <v>23.435013262599501</v>
      </c>
      <c r="J78" s="218">
        <v>20.886031230127902</v>
      </c>
      <c r="K78" s="218">
        <v>25.2770856602801</v>
      </c>
      <c r="L78" s="218">
        <v>24.827332166866199</v>
      </c>
      <c r="M78" s="218">
        <v>21.556886227544901</v>
      </c>
      <c r="N78" s="218">
        <v>24.173360732299599</v>
      </c>
      <c r="O78" s="218">
        <v>24.8406412980491</v>
      </c>
      <c r="P78" s="218">
        <v>26.533550926370399</v>
      </c>
      <c r="Q78" s="218">
        <v>26.035904900533701</v>
      </c>
      <c r="R78" s="262">
        <v>25.686482320069398</v>
      </c>
      <c r="S78" s="262">
        <v>30.569071292574598</v>
      </c>
      <c r="T78" s="262">
        <v>30.2977988778593</v>
      </c>
      <c r="U78" s="262">
        <v>29.342802389809499</v>
      </c>
      <c r="V78" s="262">
        <v>30.409016964908201</v>
      </c>
      <c r="W78" s="254">
        <v>28.1908488862131</v>
      </c>
      <c r="X78" s="319"/>
    </row>
    <row r="79" spans="1:24" x14ac:dyDescent="0.25">
      <c r="A79" s="40" t="s">
        <v>73</v>
      </c>
      <c r="B79" s="218">
        <v>13.5255895148106</v>
      </c>
      <c r="C79" s="218">
        <v>13.253726760091601</v>
      </c>
      <c r="D79" s="218">
        <v>13.954450733783601</v>
      </c>
      <c r="E79" s="218">
        <v>13.6199831775845</v>
      </c>
      <c r="F79" s="218">
        <v>13.1061779663079</v>
      </c>
      <c r="G79" s="218">
        <v>12.749745199229899</v>
      </c>
      <c r="H79" s="218">
        <v>12.864411555098901</v>
      </c>
      <c r="I79" s="218">
        <v>13.176324072573401</v>
      </c>
      <c r="J79" s="218">
        <v>13.2447312129607</v>
      </c>
      <c r="K79" s="218">
        <v>12.174902174902201</v>
      </c>
      <c r="L79" s="218">
        <v>12.3507406287787</v>
      </c>
      <c r="M79" s="218">
        <v>12.925508076615801</v>
      </c>
      <c r="N79" s="218">
        <v>12.983404589853199</v>
      </c>
      <c r="O79" s="218">
        <v>12.8440366972477</v>
      </c>
      <c r="P79" s="218">
        <v>12.713294156278</v>
      </c>
      <c r="Q79" s="218">
        <v>12.5875399979503</v>
      </c>
      <c r="R79" s="262">
        <v>13.008120526952901</v>
      </c>
      <c r="S79" s="262">
        <v>13.204000567456401</v>
      </c>
      <c r="T79" s="262">
        <v>13.5539949909149</v>
      </c>
      <c r="U79" s="262">
        <v>13.6273336219851</v>
      </c>
      <c r="V79" s="262">
        <v>13.5849402881376</v>
      </c>
      <c r="W79" s="254">
        <v>12.703270229355599</v>
      </c>
      <c r="X79" s="319"/>
    </row>
    <row r="80" spans="1:24" x14ac:dyDescent="0.25">
      <c r="A80" s="40" t="s">
        <v>74</v>
      </c>
      <c r="B80" s="218">
        <v>12.9080696290529</v>
      </c>
      <c r="C80" s="218">
        <v>13.2104853361017</v>
      </c>
      <c r="D80" s="218">
        <v>13.3836400896329</v>
      </c>
      <c r="E80" s="218">
        <v>13.077337806266099</v>
      </c>
      <c r="F80" s="218">
        <v>12.3352363361599</v>
      </c>
      <c r="G80" s="218">
        <v>12.040516608353901</v>
      </c>
      <c r="H80" s="218">
        <v>12.205577113978901</v>
      </c>
      <c r="I80" s="218">
        <v>12.814110640247399</v>
      </c>
      <c r="J80" s="218">
        <v>12.959088795908899</v>
      </c>
      <c r="K80" s="218">
        <v>12.9430117486472</v>
      </c>
      <c r="L80" s="218">
        <v>13.87858134545</v>
      </c>
      <c r="M80" s="218">
        <v>14.528870429188</v>
      </c>
      <c r="N80" s="218">
        <v>13.162226251918</v>
      </c>
      <c r="O80" s="218">
        <v>11.831583528259801</v>
      </c>
      <c r="P80" s="218">
        <v>11.965884141192401</v>
      </c>
      <c r="Q80" s="218">
        <v>11.7488390200495</v>
      </c>
      <c r="R80" s="262">
        <v>12.260470453241499</v>
      </c>
      <c r="S80" s="262">
        <v>12.440219464248999</v>
      </c>
      <c r="T80" s="262">
        <v>13.4958888573859</v>
      </c>
      <c r="U80" s="262">
        <v>14.416592875144699</v>
      </c>
      <c r="V80" s="262">
        <v>14.2959427207637</v>
      </c>
      <c r="W80" s="254">
        <v>13.998904909655</v>
      </c>
      <c r="X80" s="319"/>
    </row>
    <row r="81" spans="1:24" x14ac:dyDescent="0.25">
      <c r="A81" s="40" t="s">
        <v>75</v>
      </c>
      <c r="B81" s="218">
        <v>4.5595554048629499</v>
      </c>
      <c r="C81" s="218">
        <v>4.6038892727044303</v>
      </c>
      <c r="D81" s="218">
        <v>5.0346280506510199</v>
      </c>
      <c r="E81" s="218">
        <v>4.82574894652649</v>
      </c>
      <c r="F81" s="218">
        <v>4.84792137069996</v>
      </c>
      <c r="G81" s="218">
        <v>4.6606824859526403</v>
      </c>
      <c r="H81" s="218">
        <v>4.5905815919345301</v>
      </c>
      <c r="I81" s="218">
        <v>4.5146029569824204</v>
      </c>
      <c r="J81" s="218">
        <v>4.6786181811792202</v>
      </c>
      <c r="K81" s="218">
        <v>4.4329529953550297</v>
      </c>
      <c r="L81" s="218">
        <v>4.59943741730127</v>
      </c>
      <c r="M81" s="218">
        <v>4.9689116463765099</v>
      </c>
      <c r="N81" s="218">
        <v>5.1653597953780999</v>
      </c>
      <c r="O81" s="218">
        <v>5.2680165469192204</v>
      </c>
      <c r="P81" s="218">
        <v>5.17613547196963</v>
      </c>
      <c r="Q81" s="218">
        <v>5.3618025188556704</v>
      </c>
      <c r="R81" s="262">
        <v>5.6864459636292501</v>
      </c>
      <c r="S81" s="262">
        <v>6.0822723129665803</v>
      </c>
      <c r="T81" s="262">
        <v>6.5513318163565799</v>
      </c>
      <c r="U81" s="262">
        <v>6.9062688780273502</v>
      </c>
      <c r="V81" s="262">
        <v>7.0277410832232503</v>
      </c>
      <c r="W81" s="254">
        <v>6.1339041284656499</v>
      </c>
      <c r="X81" s="319"/>
    </row>
    <row r="82" spans="1:24" x14ac:dyDescent="0.25">
      <c r="A82" s="40" t="s">
        <v>76</v>
      </c>
      <c r="B82" s="218">
        <v>11.643504781882701</v>
      </c>
      <c r="C82" s="218">
        <v>11.6335018757136</v>
      </c>
      <c r="D82" s="218">
        <v>12.374562427071201</v>
      </c>
      <c r="E82" s="218">
        <v>12.219152854512</v>
      </c>
      <c r="F82" s="218">
        <v>11.9362428339464</v>
      </c>
      <c r="G82" s="218">
        <v>11.798034740096799</v>
      </c>
      <c r="H82" s="218">
        <v>11.683410847581101</v>
      </c>
      <c r="I82" s="218">
        <v>11.439861694245501</v>
      </c>
      <c r="J82" s="218">
        <v>11.668930334249801</v>
      </c>
      <c r="K82" s="218">
        <v>11.6347019552551</v>
      </c>
      <c r="L82" s="218">
        <v>11.7308195862791</v>
      </c>
      <c r="M82" s="218">
        <v>11.712811913311301</v>
      </c>
      <c r="N82" s="218">
        <v>12.091685048432</v>
      </c>
      <c r="O82" s="218">
        <v>11.574941336540901</v>
      </c>
      <c r="P82" s="218">
        <v>11.6285714285714</v>
      </c>
      <c r="Q82" s="218">
        <v>11.721277478224801</v>
      </c>
      <c r="R82" s="262">
        <v>12.1415416995527</v>
      </c>
      <c r="S82" s="262">
        <v>12.2554255198273</v>
      </c>
      <c r="T82" s="262">
        <v>12.6019613234351</v>
      </c>
      <c r="U82" s="262">
        <v>12.602849217170499</v>
      </c>
      <c r="V82" s="262">
        <v>12.8418606902561</v>
      </c>
      <c r="W82" s="254">
        <v>11.2024343570599</v>
      </c>
      <c r="X82" s="319"/>
    </row>
    <row r="83" spans="1:24" x14ac:dyDescent="0.25">
      <c r="A83" s="40" t="s">
        <v>77</v>
      </c>
      <c r="B83" s="218">
        <v>8.9839098137853295</v>
      </c>
      <c r="C83" s="218">
        <v>8.4696784065590407</v>
      </c>
      <c r="D83" s="218">
        <v>9.0060989863357204</v>
      </c>
      <c r="E83" s="218">
        <v>9.3348904522163796</v>
      </c>
      <c r="F83" s="218">
        <v>9.5117909646831293</v>
      </c>
      <c r="G83" s="218">
        <v>9.3247800279120501</v>
      </c>
      <c r="H83" s="218">
        <v>9.3097049881838103</v>
      </c>
      <c r="I83" s="218">
        <v>9.6374538629177504</v>
      </c>
      <c r="J83" s="218">
        <v>9.5118379455335091</v>
      </c>
      <c r="K83" s="218">
        <v>9.4679005205320994</v>
      </c>
      <c r="L83" s="218">
        <v>9.8257695842713098</v>
      </c>
      <c r="M83" s="218">
        <v>10.0839755330546</v>
      </c>
      <c r="N83" s="218">
        <v>10.4321005658286</v>
      </c>
      <c r="O83" s="218">
        <v>10.3585718682672</v>
      </c>
      <c r="P83" s="218">
        <v>10.4890905971709</v>
      </c>
      <c r="Q83" s="218">
        <v>11.009469301136599</v>
      </c>
      <c r="R83" s="262">
        <v>10.835529631435</v>
      </c>
      <c r="S83" s="262">
        <v>11.037320798273599</v>
      </c>
      <c r="T83" s="262">
        <v>11.2540301196198</v>
      </c>
      <c r="U83" s="262">
        <v>11.6011323229882</v>
      </c>
      <c r="V83" s="262">
        <v>11.2566892615055</v>
      </c>
      <c r="W83" s="254">
        <v>10.238206445586201</v>
      </c>
      <c r="X83" s="319"/>
    </row>
    <row r="84" spans="1:24" x14ac:dyDescent="0.25">
      <c r="A84" s="40" t="s">
        <v>78</v>
      </c>
      <c r="B84" s="218">
        <v>8.7384655094534391</v>
      </c>
      <c r="C84" s="218">
        <v>8.5667523965396306</v>
      </c>
      <c r="D84" s="218">
        <v>9.0114001674906099</v>
      </c>
      <c r="E84" s="218">
        <v>9.0389939206766599</v>
      </c>
      <c r="F84" s="218">
        <v>9.8157012747760106</v>
      </c>
      <c r="G84" s="218">
        <v>10.6844828617575</v>
      </c>
      <c r="H84" s="218">
        <v>11.1314906869498</v>
      </c>
      <c r="I84" s="218">
        <v>11.2626926999424</v>
      </c>
      <c r="J84" s="218">
        <v>10.748538458599199</v>
      </c>
      <c r="K84" s="218">
        <v>10.433886791845399</v>
      </c>
      <c r="L84" s="218">
        <v>9.9419665063836806</v>
      </c>
      <c r="M84" s="218">
        <v>9.6145042453767307</v>
      </c>
      <c r="N84" s="218">
        <v>10.078839177750901</v>
      </c>
      <c r="O84" s="218">
        <v>10.092088527092301</v>
      </c>
      <c r="P84" s="218">
        <v>9.7062804128397708</v>
      </c>
      <c r="Q84" s="218">
        <v>9.5970200480507195</v>
      </c>
      <c r="R84" s="262">
        <v>9.2706132178583704</v>
      </c>
      <c r="S84" s="262">
        <v>9.1861090205354294</v>
      </c>
      <c r="T84" s="262">
        <v>9.1526096010400906</v>
      </c>
      <c r="U84" s="262">
        <v>9.5758032128514099</v>
      </c>
      <c r="V84" s="262">
        <v>9.6565225129026508</v>
      </c>
      <c r="W84" s="254">
        <v>10.4623166063294</v>
      </c>
      <c r="X84" s="319"/>
    </row>
    <row r="85" spans="1:24" x14ac:dyDescent="0.25">
      <c r="A85" s="40" t="s">
        <v>79</v>
      </c>
      <c r="B85" s="218">
        <v>3.6051917256871899</v>
      </c>
      <c r="C85" s="218">
        <v>3.5694857095032799</v>
      </c>
      <c r="D85" s="218">
        <v>3.8954451813277098</v>
      </c>
      <c r="E85" s="218">
        <v>4.3691369085080103</v>
      </c>
      <c r="F85" s="218">
        <v>5.0015316822584097</v>
      </c>
      <c r="G85" s="218">
        <v>5.3029198263011201</v>
      </c>
      <c r="H85" s="218">
        <v>5.5191941506681097</v>
      </c>
      <c r="I85" s="218">
        <v>5.5546034000114304</v>
      </c>
      <c r="J85" s="218">
        <v>5.3639703747936904</v>
      </c>
      <c r="K85" s="218">
        <v>5.1590530517652002</v>
      </c>
      <c r="L85" s="218">
        <v>5.3281069168724899</v>
      </c>
      <c r="M85" s="218">
        <v>5.69362830466389</v>
      </c>
      <c r="N85" s="218">
        <v>5.2503404053673099</v>
      </c>
      <c r="O85" s="218">
        <v>5.6715037289703396</v>
      </c>
      <c r="P85" s="218">
        <v>6.0790852787041398</v>
      </c>
      <c r="Q85" s="218">
        <v>6.5697720824595596</v>
      </c>
      <c r="R85" s="262">
        <v>7.0108383034119504</v>
      </c>
      <c r="S85" s="262">
        <v>7.4462019136887303</v>
      </c>
      <c r="T85" s="262">
        <v>7.9086989276612103</v>
      </c>
      <c r="U85" s="262">
        <v>7.8585107950174304</v>
      </c>
      <c r="V85" s="262">
        <v>7.4993744265576803</v>
      </c>
      <c r="W85" s="254">
        <v>6.0224813974352198</v>
      </c>
      <c r="X85" s="319"/>
    </row>
    <row r="86" spans="1:24" x14ac:dyDescent="0.25">
      <c r="A86" s="40" t="s">
        <v>80</v>
      </c>
      <c r="B86" s="218">
        <v>6.6320750637782702</v>
      </c>
      <c r="C86" s="218">
        <v>6.1002027021148901</v>
      </c>
      <c r="D86" s="218">
        <v>6.1195403926845202</v>
      </c>
      <c r="E86" s="218">
        <v>6.27515853322305</v>
      </c>
      <c r="F86" s="218">
        <v>6.8243309963463998</v>
      </c>
      <c r="G86" s="218">
        <v>7.8951864348866003</v>
      </c>
      <c r="H86" s="218">
        <v>8.1350653875888792</v>
      </c>
      <c r="I86" s="218">
        <v>8.1706332758884006</v>
      </c>
      <c r="J86" s="218">
        <v>8.1117137608258201</v>
      </c>
      <c r="K86" s="218">
        <v>8.4046213213073599</v>
      </c>
      <c r="L86" s="218">
        <v>8.5376886814913604</v>
      </c>
      <c r="M86" s="218">
        <v>7.8197632625676903</v>
      </c>
      <c r="N86" s="218">
        <v>8.2699896707895206</v>
      </c>
      <c r="O86" s="218">
        <v>8.7878306801945492</v>
      </c>
      <c r="P86" s="218">
        <v>8.8813998322320504</v>
      </c>
      <c r="Q86" s="218">
        <v>9.3174886949206002</v>
      </c>
      <c r="R86" s="262">
        <v>9.7937344913151403</v>
      </c>
      <c r="S86" s="262">
        <v>10.2357490736696</v>
      </c>
      <c r="T86" s="262">
        <v>10.3818576503092</v>
      </c>
      <c r="U86" s="262">
        <v>10.168088101349699</v>
      </c>
      <c r="V86" s="262">
        <v>9.9883365168444396</v>
      </c>
      <c r="W86" s="254">
        <v>8.3750925966273009</v>
      </c>
      <c r="X86" s="319"/>
    </row>
    <row r="87" spans="1:24" x14ac:dyDescent="0.25">
      <c r="A87" s="40" t="s">
        <v>81</v>
      </c>
      <c r="B87" s="218">
        <v>5.8008446476562803</v>
      </c>
      <c r="C87" s="218">
        <v>5.6990020349226898</v>
      </c>
      <c r="D87" s="218">
        <v>5.8640494742710496</v>
      </c>
      <c r="E87" s="218">
        <v>5.8532327791945704</v>
      </c>
      <c r="F87" s="218">
        <v>6.50724099517267</v>
      </c>
      <c r="G87" s="218">
        <v>7.4648497367894997</v>
      </c>
      <c r="H87" s="218">
        <v>7.3750378163971897</v>
      </c>
      <c r="I87" s="218">
        <v>7.2948629120063302</v>
      </c>
      <c r="J87" s="218">
        <v>6.8252902549658598</v>
      </c>
      <c r="K87" s="218">
        <v>6.4755803032335999</v>
      </c>
      <c r="L87" s="218">
        <v>6.5303955402176799</v>
      </c>
      <c r="M87" s="218">
        <v>6.4272694751545902</v>
      </c>
      <c r="N87" s="218">
        <v>7.4692737430167604</v>
      </c>
      <c r="O87" s="218">
        <v>7.7692652512327296</v>
      </c>
      <c r="P87" s="218">
        <v>8.1111965261473902</v>
      </c>
      <c r="Q87" s="218">
        <v>7.9934196650778304</v>
      </c>
      <c r="R87" s="262">
        <v>8.6299355619945501</v>
      </c>
      <c r="S87" s="262">
        <v>8.9871579616100199</v>
      </c>
      <c r="T87" s="262">
        <v>9.5253931303149795</v>
      </c>
      <c r="U87" s="262">
        <v>9.6276671240005705</v>
      </c>
      <c r="V87" s="262">
        <v>9.6033352024770195</v>
      </c>
      <c r="W87" s="254">
        <v>8.2394030798539504</v>
      </c>
      <c r="X87" s="319"/>
    </row>
    <row r="88" spans="1:24" x14ac:dyDescent="0.25">
      <c r="A88" s="40" t="s">
        <v>82</v>
      </c>
      <c r="B88" s="218">
        <v>6.69826759212234</v>
      </c>
      <c r="C88" s="218">
        <v>6.30395352325883</v>
      </c>
      <c r="D88" s="218">
        <v>6.2630762876546298</v>
      </c>
      <c r="E88" s="218">
        <v>6.5573073817517296</v>
      </c>
      <c r="F88" s="218">
        <v>7.2471770740802999</v>
      </c>
      <c r="G88" s="218">
        <v>7.6016141994835902</v>
      </c>
      <c r="H88" s="218">
        <v>7.8221387462522003</v>
      </c>
      <c r="I88" s="218">
        <v>7.3391914478147902</v>
      </c>
      <c r="J88" s="218">
        <v>6.81920856688697</v>
      </c>
      <c r="K88" s="218">
        <v>6.9318539034689</v>
      </c>
      <c r="L88" s="218">
        <v>7.0250447538105902</v>
      </c>
      <c r="M88" s="218">
        <v>7.0617634632844002</v>
      </c>
      <c r="N88" s="218">
        <v>7.5086649368359302</v>
      </c>
      <c r="O88" s="218">
        <v>7.6818177260375604</v>
      </c>
      <c r="P88" s="218">
        <v>7.9950975385558198</v>
      </c>
      <c r="Q88" s="218">
        <v>8.2247242599104702</v>
      </c>
      <c r="R88" s="262">
        <v>8.6982654988837407</v>
      </c>
      <c r="S88" s="262">
        <v>9.1551867219917007</v>
      </c>
      <c r="T88" s="262">
        <v>9.2015607048197605</v>
      </c>
      <c r="U88" s="262">
        <v>9.3189337806980799</v>
      </c>
      <c r="V88" s="262">
        <v>9.5156110724446599</v>
      </c>
      <c r="W88" s="254">
        <v>7.6949658368020097</v>
      </c>
      <c r="X88" s="319"/>
    </row>
    <row r="89" spans="1:24" x14ac:dyDescent="0.25">
      <c r="A89" s="40" t="s">
        <v>83</v>
      </c>
      <c r="B89" s="218" t="s">
        <v>111</v>
      </c>
      <c r="C89" s="218" t="s">
        <v>111</v>
      </c>
      <c r="D89" s="218" t="s">
        <v>111</v>
      </c>
      <c r="E89" s="218" t="s">
        <v>111</v>
      </c>
      <c r="F89" s="218" t="s">
        <v>111</v>
      </c>
      <c r="G89" s="218" t="s">
        <v>111</v>
      </c>
      <c r="H89" s="218" t="s">
        <v>111</v>
      </c>
      <c r="I89" s="218" t="s">
        <v>111</v>
      </c>
      <c r="J89" s="218" t="s">
        <v>111</v>
      </c>
      <c r="K89" s="218" t="s">
        <v>111</v>
      </c>
      <c r="L89" s="218" t="s">
        <v>111</v>
      </c>
      <c r="M89" s="218">
        <v>4.0356154014700296</v>
      </c>
      <c r="N89" s="218">
        <v>6.6622664906596301</v>
      </c>
      <c r="O89" s="218">
        <v>6.9612451687036501</v>
      </c>
      <c r="P89" s="218">
        <v>7.2170799860286401</v>
      </c>
      <c r="Q89" s="218">
        <v>7.2870597401407</v>
      </c>
      <c r="R89" s="262">
        <v>7.6021046174173597</v>
      </c>
      <c r="S89" s="262">
        <v>7.9340084306410201</v>
      </c>
      <c r="T89" s="262">
        <v>8.1116923303617501</v>
      </c>
      <c r="U89" s="262">
        <v>8.6230698435422806</v>
      </c>
      <c r="V89" s="262">
        <v>8.7817488872897904</v>
      </c>
      <c r="W89" s="254">
        <v>7.4881950806963102</v>
      </c>
      <c r="X89" s="319"/>
    </row>
    <row r="90" spans="1:24" x14ac:dyDescent="0.25">
      <c r="A90" s="40" t="s">
        <v>84</v>
      </c>
      <c r="B90" s="218">
        <v>22.554086694543301</v>
      </c>
      <c r="C90" s="218">
        <v>23.236150385156499</v>
      </c>
      <c r="D90" s="218">
        <v>22.714253303839801</v>
      </c>
      <c r="E90" s="218">
        <v>22.835846443521199</v>
      </c>
      <c r="F90" s="218">
        <v>23.001000793732999</v>
      </c>
      <c r="G90" s="218">
        <v>22.982658959537599</v>
      </c>
      <c r="H90" s="218">
        <v>22.437647408397901</v>
      </c>
      <c r="I90" s="218">
        <v>21.6199294198004</v>
      </c>
      <c r="J90" s="218">
        <v>22.502581044806899</v>
      </c>
      <c r="K90" s="218">
        <v>22.077111841284399</v>
      </c>
      <c r="L90" s="218">
        <v>21.260943448987899</v>
      </c>
      <c r="M90" s="218">
        <v>20.7246665339439</v>
      </c>
      <c r="N90" s="218">
        <v>19.604942766766001</v>
      </c>
      <c r="O90" s="218">
        <v>20.970262159279699</v>
      </c>
      <c r="P90" s="218">
        <v>20.007092917215498</v>
      </c>
      <c r="Q90" s="218">
        <v>20.053961369711001</v>
      </c>
      <c r="R90" s="262">
        <v>21.275838397193102</v>
      </c>
      <c r="S90" s="262">
        <v>22.487440456048098</v>
      </c>
      <c r="T90" s="262">
        <v>22.765710057607901</v>
      </c>
      <c r="U90" s="262">
        <v>22.893354961097501</v>
      </c>
      <c r="V90" s="262">
        <v>23.358778625954201</v>
      </c>
      <c r="W90" s="254">
        <v>22.752138634945101</v>
      </c>
      <c r="X90" s="319"/>
    </row>
    <row r="91" spans="1:24" x14ac:dyDescent="0.25">
      <c r="A91" s="40" t="s">
        <v>85</v>
      </c>
      <c r="B91" s="218">
        <v>27.531850014212999</v>
      </c>
      <c r="C91" s="218">
        <v>26.376695929768601</v>
      </c>
      <c r="D91" s="218">
        <v>26.0294491705056</v>
      </c>
      <c r="E91" s="218">
        <v>27.0269437079968</v>
      </c>
      <c r="F91" s="218">
        <v>27.2524389466301</v>
      </c>
      <c r="G91" s="218">
        <v>28.3566542828374</v>
      </c>
      <c r="H91" s="218">
        <v>27.232841173553101</v>
      </c>
      <c r="I91" s="218">
        <v>27.047009053888399</v>
      </c>
      <c r="J91" s="218">
        <v>28.131287726358199</v>
      </c>
      <c r="K91" s="218">
        <v>27.259899084922601</v>
      </c>
      <c r="L91" s="218">
        <v>26.682755594559001</v>
      </c>
      <c r="M91" s="218">
        <v>28.054772086252399</v>
      </c>
      <c r="N91" s="218">
        <v>27.407509409712699</v>
      </c>
      <c r="O91" s="218">
        <v>28.226148409894002</v>
      </c>
      <c r="P91" s="218">
        <v>29.2997863755044</v>
      </c>
      <c r="Q91" s="218">
        <v>27.258589687515201</v>
      </c>
      <c r="R91" s="262">
        <v>25.984976980857802</v>
      </c>
      <c r="S91" s="262">
        <v>26.123692096084898</v>
      </c>
      <c r="T91" s="262">
        <v>25.3666270313119</v>
      </c>
      <c r="U91" s="262">
        <v>25.910731056299699</v>
      </c>
      <c r="V91" s="262">
        <v>27.333781061114799</v>
      </c>
      <c r="W91" s="254">
        <v>28.915493943849299</v>
      </c>
      <c r="X91" s="319"/>
    </row>
    <row r="92" spans="1:24" x14ac:dyDescent="0.25">
      <c r="A92" s="40" t="s">
        <v>86</v>
      </c>
      <c r="B92" s="218">
        <v>12.3237489135822</v>
      </c>
      <c r="C92" s="218">
        <v>12.750521579203699</v>
      </c>
      <c r="D92" s="218">
        <v>13.526149333088901</v>
      </c>
      <c r="E92" s="218">
        <v>13.0683734420553</v>
      </c>
      <c r="F92" s="218">
        <v>13.751679699515901</v>
      </c>
      <c r="G92" s="218">
        <v>13.6119374340274</v>
      </c>
      <c r="H92" s="218">
        <v>14.0499509469728</v>
      </c>
      <c r="I92" s="218">
        <v>14.684893300162701</v>
      </c>
      <c r="J92" s="218">
        <v>15.762218247539501</v>
      </c>
      <c r="K92" s="218">
        <v>16.382597327998599</v>
      </c>
      <c r="L92" s="218">
        <v>17.489555028085999</v>
      </c>
      <c r="M92" s="218">
        <v>18.396943050504099</v>
      </c>
      <c r="N92" s="218">
        <v>19.0562503776207</v>
      </c>
      <c r="O92" s="218">
        <v>20.652016102421999</v>
      </c>
      <c r="P92" s="218">
        <v>22.128815312985001</v>
      </c>
      <c r="Q92" s="218">
        <v>23.3043042600533</v>
      </c>
      <c r="R92" s="262">
        <v>23.818200827446098</v>
      </c>
      <c r="S92" s="262">
        <v>24.511126618593501</v>
      </c>
      <c r="T92" s="262">
        <v>25.235259278757599</v>
      </c>
      <c r="U92" s="262">
        <v>24.962189037428502</v>
      </c>
      <c r="V92" s="262">
        <v>23.423979219092502</v>
      </c>
      <c r="W92" s="254">
        <v>22.982716925875799</v>
      </c>
      <c r="X92" s="319"/>
    </row>
    <row r="93" spans="1:24" x14ac:dyDescent="0.25">
      <c r="A93" s="40" t="s">
        <v>87</v>
      </c>
      <c r="B93" s="218">
        <v>9.3546280049693298</v>
      </c>
      <c r="C93" s="218">
        <v>10.8356349155373</v>
      </c>
      <c r="D93" s="218">
        <v>10.3015190686717</v>
      </c>
      <c r="E93" s="218">
        <v>10.4743146814762</v>
      </c>
      <c r="F93" s="218">
        <v>10.7485143073065</v>
      </c>
      <c r="G93" s="218">
        <v>11.409300167731301</v>
      </c>
      <c r="H93" s="218">
        <v>11.9945524824257</v>
      </c>
      <c r="I93" s="218">
        <v>11.2114700792941</v>
      </c>
      <c r="J93" s="218">
        <v>11.3839851750707</v>
      </c>
      <c r="K93" s="218">
        <v>11.8259421195086</v>
      </c>
      <c r="L93" s="218">
        <v>12.4906681597611</v>
      </c>
      <c r="M93" s="218">
        <v>11.597542242703501</v>
      </c>
      <c r="N93" s="218">
        <v>11.8665286371187</v>
      </c>
      <c r="O93" s="218">
        <v>12.2031122031122</v>
      </c>
      <c r="P93" s="218">
        <v>13.044775309847299</v>
      </c>
      <c r="Q93" s="218">
        <v>13.294976143699101</v>
      </c>
      <c r="R93" s="262">
        <v>14.1428694925511</v>
      </c>
      <c r="S93" s="262">
        <v>14.533455231129601</v>
      </c>
      <c r="T93" s="262">
        <v>14.208581163019</v>
      </c>
      <c r="U93" s="262">
        <v>13.6316705507537</v>
      </c>
      <c r="V93" s="262">
        <v>12.9389471190857</v>
      </c>
      <c r="W93" s="254">
        <v>11.904382470119501</v>
      </c>
      <c r="X93" s="319"/>
    </row>
    <row r="94" spans="1:24" x14ac:dyDescent="0.25">
      <c r="A94" s="40" t="s">
        <v>291</v>
      </c>
      <c r="B94" s="218">
        <v>16.6268463484964</v>
      </c>
      <c r="C94" s="218">
        <v>13.099701661022401</v>
      </c>
      <c r="D94" s="218">
        <v>14.1296088938655</v>
      </c>
      <c r="E94" s="218">
        <v>14.718798990853299</v>
      </c>
      <c r="F94" s="218">
        <v>15.612029741427101</v>
      </c>
      <c r="G94" s="218">
        <v>16.496581225752902</v>
      </c>
      <c r="H94" s="218">
        <v>16.845857328627201</v>
      </c>
      <c r="I94" s="218">
        <v>16.464722592614098</v>
      </c>
      <c r="J94" s="218">
        <v>18.285515875567398</v>
      </c>
      <c r="K94" s="218">
        <v>18.463846923333399</v>
      </c>
      <c r="L94" s="218">
        <v>21.062566180194299</v>
      </c>
      <c r="M94" s="218">
        <v>19.850766038235701</v>
      </c>
      <c r="N94" s="218">
        <v>19.567260990818799</v>
      </c>
      <c r="O94" s="218">
        <v>20.168808058380801</v>
      </c>
      <c r="P94" s="218">
        <v>20.9264763999381</v>
      </c>
      <c r="Q94" s="218">
        <v>21.975641799524201</v>
      </c>
      <c r="R94" s="262">
        <v>22.517546258317399</v>
      </c>
      <c r="S94" s="262">
        <v>23.358358067081799</v>
      </c>
      <c r="T94" s="262">
        <v>21.576285055419198</v>
      </c>
      <c r="U94" s="262">
        <v>21.977186311787101</v>
      </c>
      <c r="V94" s="262">
        <v>21.477114710433</v>
      </c>
      <c r="W94" s="254">
        <v>20.544561648214302</v>
      </c>
      <c r="X94" s="319"/>
    </row>
    <row r="95" spans="1:24" x14ac:dyDescent="0.25">
      <c r="A95" s="40" t="s">
        <v>89</v>
      </c>
      <c r="B95" s="218">
        <v>14.0189104534411</v>
      </c>
      <c r="C95" s="218">
        <v>14.486106561038801</v>
      </c>
      <c r="D95" s="218">
        <v>13.826875990206</v>
      </c>
      <c r="E95" s="218">
        <v>14.096410999426499</v>
      </c>
      <c r="F95" s="218">
        <v>14.555837563451799</v>
      </c>
      <c r="G95" s="218">
        <v>15.366807955657</v>
      </c>
      <c r="H95" s="218">
        <v>15.0796880298406</v>
      </c>
      <c r="I95" s="218">
        <v>14.2601351351351</v>
      </c>
      <c r="J95" s="218">
        <v>14.5570941479368</v>
      </c>
      <c r="K95" s="218">
        <v>15.168787232477801</v>
      </c>
      <c r="L95" s="218">
        <v>15.076502524773099</v>
      </c>
      <c r="M95" s="218">
        <v>14.6796177346076</v>
      </c>
      <c r="N95" s="218">
        <v>14.296488728735399</v>
      </c>
      <c r="O95" s="218">
        <v>15.933676602579199</v>
      </c>
      <c r="P95" s="218">
        <v>17.144231797284299</v>
      </c>
      <c r="Q95" s="218">
        <v>17.4256580001068</v>
      </c>
      <c r="R95" s="262">
        <v>17.5335435933073</v>
      </c>
      <c r="S95" s="262">
        <v>18.266712219565001</v>
      </c>
      <c r="T95" s="262">
        <v>16.310854478995601</v>
      </c>
      <c r="U95" s="262">
        <v>16.401214510200798</v>
      </c>
      <c r="V95" s="262">
        <v>16.454613492996899</v>
      </c>
      <c r="W95" s="254">
        <v>14.117998953114499</v>
      </c>
      <c r="X95" s="319"/>
    </row>
    <row r="96" spans="1:24" x14ac:dyDescent="0.25">
      <c r="A96" s="40" t="s">
        <v>90</v>
      </c>
      <c r="B96" s="218">
        <v>12.7836469338001</v>
      </c>
      <c r="C96" s="218">
        <v>13.8835016384672</v>
      </c>
      <c r="D96" s="218">
        <v>11.7035224193689</v>
      </c>
      <c r="E96" s="218">
        <v>14.3832354341959</v>
      </c>
      <c r="F96" s="218">
        <v>14.698312839576801</v>
      </c>
      <c r="G96" s="218">
        <v>16.0869726265881</v>
      </c>
      <c r="H96" s="218">
        <v>16.768151687991399</v>
      </c>
      <c r="I96" s="218">
        <v>15.886932204670799</v>
      </c>
      <c r="J96" s="218">
        <v>16.507428927972501</v>
      </c>
      <c r="K96" s="218">
        <v>17.0846008386089</v>
      </c>
      <c r="L96" s="218">
        <v>17.692599981001202</v>
      </c>
      <c r="M96" s="218">
        <v>16.289006240998599</v>
      </c>
      <c r="N96" s="218">
        <v>16.865904365904399</v>
      </c>
      <c r="O96" s="218">
        <v>17.822516254134801</v>
      </c>
      <c r="P96" s="218">
        <v>17.762196903301199</v>
      </c>
      <c r="Q96" s="218">
        <v>18.223883253247902</v>
      </c>
      <c r="R96" s="262">
        <v>18.605374471261499</v>
      </c>
      <c r="S96" s="262">
        <v>18.660708666373001</v>
      </c>
      <c r="T96" s="262">
        <v>18.347303890904499</v>
      </c>
      <c r="U96" s="262">
        <v>18.21066764311</v>
      </c>
      <c r="V96" s="262">
        <v>17.7217553688142</v>
      </c>
      <c r="W96" s="254">
        <v>16.094496549283299</v>
      </c>
      <c r="X96" s="319"/>
    </row>
    <row r="97" spans="1:24" x14ac:dyDescent="0.25">
      <c r="A97" s="40" t="s">
        <v>91</v>
      </c>
      <c r="B97" s="218">
        <v>9.0313285686036302</v>
      </c>
      <c r="C97" s="218">
        <v>8.8689731832708105</v>
      </c>
      <c r="D97" s="218">
        <v>8.2082823035409103</v>
      </c>
      <c r="E97" s="218">
        <v>8.0906760221292693</v>
      </c>
      <c r="F97" s="218">
        <v>8.3011526534433298</v>
      </c>
      <c r="G97" s="218">
        <v>8.6385668794804609</v>
      </c>
      <c r="H97" s="218">
        <v>9.0434335481175605</v>
      </c>
      <c r="I97" s="218">
        <v>9.4561441061696296</v>
      </c>
      <c r="J97" s="218">
        <v>9.25958494548013</v>
      </c>
      <c r="K97" s="218">
        <v>9.5819573973944898</v>
      </c>
      <c r="L97" s="218">
        <v>10.238888140291399</v>
      </c>
      <c r="M97" s="218">
        <v>10.5705475725025</v>
      </c>
      <c r="N97" s="218">
        <v>10.8206420510573</v>
      </c>
      <c r="O97" s="218">
        <v>10.41873477123</v>
      </c>
      <c r="P97" s="218">
        <v>10.3890865954923</v>
      </c>
      <c r="Q97" s="218">
        <v>10.7175816227272</v>
      </c>
      <c r="R97" s="262">
        <v>10.670747258352501</v>
      </c>
      <c r="S97" s="262">
        <v>10.9436097962544</v>
      </c>
      <c r="T97" s="262">
        <v>11.0940884357335</v>
      </c>
      <c r="U97" s="262">
        <v>11.623246492986</v>
      </c>
      <c r="V97" s="262">
        <v>11.5185354199662</v>
      </c>
      <c r="W97" s="254">
        <v>8.5403829589876104</v>
      </c>
      <c r="X97" s="319"/>
    </row>
    <row r="98" spans="1:24" x14ac:dyDescent="0.25">
      <c r="A98" s="40" t="s">
        <v>92</v>
      </c>
      <c r="B98" s="218">
        <v>5.8446897173105103</v>
      </c>
      <c r="C98" s="218">
        <v>6.6799271751877303</v>
      </c>
      <c r="D98" s="218">
        <v>5.3259440165320298</v>
      </c>
      <c r="E98" s="218">
        <v>4.9372680685633501</v>
      </c>
      <c r="F98" s="218">
        <v>5.2002074345422704</v>
      </c>
      <c r="G98" s="218">
        <v>5.45885567810911</v>
      </c>
      <c r="H98" s="218">
        <v>5.2708090794481901</v>
      </c>
      <c r="I98" s="218">
        <v>5.3825887241618799</v>
      </c>
      <c r="J98" s="218">
        <v>5.5551834985266497</v>
      </c>
      <c r="K98" s="218">
        <v>5.4358587525340596</v>
      </c>
      <c r="L98" s="218">
        <v>5.4758754144078798</v>
      </c>
      <c r="M98" s="218">
        <v>5.2986573633576501</v>
      </c>
      <c r="N98" s="218">
        <v>5.6330212127370203</v>
      </c>
      <c r="O98" s="218">
        <v>5.23310984241557</v>
      </c>
      <c r="P98" s="218">
        <v>5.1594031905218403</v>
      </c>
      <c r="Q98" s="218">
        <v>5.2379384444752501</v>
      </c>
      <c r="R98" s="262">
        <v>5.4207960006337004</v>
      </c>
      <c r="S98" s="262">
        <v>5.7313150769566201</v>
      </c>
      <c r="T98" s="262">
        <v>5.91182272789833</v>
      </c>
      <c r="U98" s="262">
        <v>5.85807645814445</v>
      </c>
      <c r="V98" s="262">
        <v>5.8333888259971998</v>
      </c>
      <c r="W98" s="254">
        <v>4.24635624338267</v>
      </c>
      <c r="X98" s="319"/>
    </row>
    <row r="99" spans="1:24" x14ac:dyDescent="0.25">
      <c r="A99" s="40" t="s">
        <v>93</v>
      </c>
      <c r="B99" s="218">
        <v>10.3521548284118</v>
      </c>
      <c r="C99" s="218">
        <v>13.4537083854485</v>
      </c>
      <c r="D99" s="218">
        <v>8.7438903449741492</v>
      </c>
      <c r="E99" s="218">
        <v>7.8529093662124199</v>
      </c>
      <c r="F99" s="218">
        <v>7.8102090068758203</v>
      </c>
      <c r="G99" s="218">
        <v>7.5222049262887998</v>
      </c>
      <c r="H99" s="218">
        <v>7.3575641305689796</v>
      </c>
      <c r="I99" s="218">
        <v>7.5778249936648399</v>
      </c>
      <c r="J99" s="218">
        <v>7.6183447548761203</v>
      </c>
      <c r="K99" s="218">
        <v>7.7015538606114902</v>
      </c>
      <c r="L99" s="218">
        <v>7.6560072351181496</v>
      </c>
      <c r="M99" s="218">
        <v>7.8934308159732698</v>
      </c>
      <c r="N99" s="218">
        <v>7.8018935898570296</v>
      </c>
      <c r="O99" s="218">
        <v>7.4633995197397303</v>
      </c>
      <c r="P99" s="218">
        <v>7.3037989917494599</v>
      </c>
      <c r="Q99" s="218">
        <v>7.4022189846464199</v>
      </c>
      <c r="R99" s="262">
        <v>7.8816520012176898</v>
      </c>
      <c r="S99" s="262">
        <v>8.3506957645806406</v>
      </c>
      <c r="T99" s="262">
        <v>8.4402666626171197</v>
      </c>
      <c r="U99" s="262">
        <v>8.2181772962554192</v>
      </c>
      <c r="V99" s="262">
        <v>8.1209228321400193</v>
      </c>
      <c r="W99" s="254">
        <v>7.9438221525037402</v>
      </c>
      <c r="X99" s="319"/>
    </row>
    <row r="100" spans="1:24" x14ac:dyDescent="0.25">
      <c r="A100" s="40" t="s">
        <v>94</v>
      </c>
      <c r="B100" s="218">
        <v>7.9372777238926604</v>
      </c>
      <c r="C100" s="218">
        <v>6.1181268346500097</v>
      </c>
      <c r="D100" s="218">
        <v>8.85092070490807</v>
      </c>
      <c r="E100" s="218">
        <v>7.2867461448101798</v>
      </c>
      <c r="F100" s="218">
        <v>7.2362322150716798</v>
      </c>
      <c r="G100" s="218">
        <v>7.2257919062112501</v>
      </c>
      <c r="H100" s="218">
        <v>7.2082227133174097</v>
      </c>
      <c r="I100" s="218">
        <v>7.3061592266222801</v>
      </c>
      <c r="J100" s="218">
        <v>7.8195294041492698</v>
      </c>
      <c r="K100" s="218">
        <v>7.47897626432683</v>
      </c>
      <c r="L100" s="218">
        <v>8.2628713477933609</v>
      </c>
      <c r="M100" s="218">
        <v>8.1526214658248701</v>
      </c>
      <c r="N100" s="218">
        <v>8.4684181106763603</v>
      </c>
      <c r="O100" s="218">
        <v>8.1964775117380899</v>
      </c>
      <c r="P100" s="218">
        <v>8.4755263570932104</v>
      </c>
      <c r="Q100" s="218">
        <v>8.4047591544414892</v>
      </c>
      <c r="R100" s="262">
        <v>8.7816102749536302</v>
      </c>
      <c r="S100" s="262">
        <v>9.1203479942001007</v>
      </c>
      <c r="T100" s="262">
        <v>9.0202555010443497</v>
      </c>
      <c r="U100" s="262">
        <v>9.2378521743482001</v>
      </c>
      <c r="V100" s="262">
        <v>9.2348416741584298</v>
      </c>
      <c r="W100" s="254">
        <v>7.7816302499018697</v>
      </c>
      <c r="X100" s="319"/>
    </row>
    <row r="101" spans="1:24" x14ac:dyDescent="0.25">
      <c r="A101" s="40" t="s">
        <v>95</v>
      </c>
      <c r="B101" s="218">
        <v>6.6259076585833698</v>
      </c>
      <c r="C101" s="218">
        <v>6.4620938628158804</v>
      </c>
      <c r="D101" s="218">
        <v>5.9216124672551</v>
      </c>
      <c r="E101" s="218">
        <v>5.5115431348724204</v>
      </c>
      <c r="F101" s="218">
        <v>5.7894550476257898</v>
      </c>
      <c r="G101" s="218">
        <v>5.7574115932824004</v>
      </c>
      <c r="H101" s="218">
        <v>5.7455407453464398</v>
      </c>
      <c r="I101" s="218">
        <v>5.8863608209109302</v>
      </c>
      <c r="J101" s="218">
        <v>6.5373113568398402</v>
      </c>
      <c r="K101" s="218">
        <v>6.33976741397914</v>
      </c>
      <c r="L101" s="218">
        <v>6.5432468895218099</v>
      </c>
      <c r="M101" s="218">
        <v>6.9564982291075204</v>
      </c>
      <c r="N101" s="218">
        <v>7.1895038562690203</v>
      </c>
      <c r="O101" s="218">
        <v>6.9523138648127203</v>
      </c>
      <c r="P101" s="218">
        <v>7.1996366114013197</v>
      </c>
      <c r="Q101" s="218">
        <v>7.6327550409965896</v>
      </c>
      <c r="R101" s="262">
        <v>7.5135153748149204</v>
      </c>
      <c r="S101" s="262">
        <v>7.8075909140153801</v>
      </c>
      <c r="T101" s="262">
        <v>8.2468917825351298</v>
      </c>
      <c r="U101" s="262">
        <v>8.7433614495470202</v>
      </c>
      <c r="V101" s="262">
        <v>9.5219091707239194</v>
      </c>
      <c r="W101" s="254">
        <v>8.1071166544387392</v>
      </c>
      <c r="X101" s="319"/>
    </row>
    <row r="102" spans="1:24" x14ac:dyDescent="0.25">
      <c r="A102" s="40" t="s">
        <v>96</v>
      </c>
      <c r="B102" s="218">
        <v>4.9046251002924697</v>
      </c>
      <c r="C102" s="218">
        <v>5.2783902976846804</v>
      </c>
      <c r="D102" s="218">
        <v>5.96944354147581</v>
      </c>
      <c r="E102" s="218">
        <v>5.4528524087311396</v>
      </c>
      <c r="F102" s="218">
        <v>5.4069539519314898</v>
      </c>
      <c r="G102" s="218">
        <v>5.5113133611427099</v>
      </c>
      <c r="H102" s="218">
        <v>4.8193176843026997</v>
      </c>
      <c r="I102" s="218">
        <v>4.8788786064235197</v>
      </c>
      <c r="J102" s="218">
        <v>5.1982505198250504</v>
      </c>
      <c r="K102" s="218">
        <v>5.1930112745464001</v>
      </c>
      <c r="L102" s="218">
        <v>4.9149934913810096</v>
      </c>
      <c r="M102" s="218">
        <v>5.2787663107947802</v>
      </c>
      <c r="N102" s="218">
        <v>5.5645722235103197</v>
      </c>
      <c r="O102" s="218">
        <v>5.1284541790102498</v>
      </c>
      <c r="P102" s="218">
        <v>5.1658621752079696</v>
      </c>
      <c r="Q102" s="218">
        <v>5.3622236813307103</v>
      </c>
      <c r="R102" s="262">
        <v>5.4146260936554196</v>
      </c>
      <c r="S102" s="262">
        <v>5.2760946610266402</v>
      </c>
      <c r="T102" s="262">
        <v>5.7470608378039003</v>
      </c>
      <c r="U102" s="262">
        <v>6.6228042952020401</v>
      </c>
      <c r="V102" s="262">
        <v>6.5098884381338697</v>
      </c>
      <c r="W102" s="254">
        <v>5.1596854437489998</v>
      </c>
      <c r="X102" s="319"/>
    </row>
    <row r="103" spans="1:24" x14ac:dyDescent="0.25">
      <c r="A103" s="40" t="s">
        <v>97</v>
      </c>
      <c r="B103" s="218">
        <v>4.8387186521030303</v>
      </c>
      <c r="C103" s="218">
        <v>5.2122449475615804</v>
      </c>
      <c r="D103" s="218">
        <v>4.5245411419368002</v>
      </c>
      <c r="E103" s="218">
        <v>4.0305457641372797</v>
      </c>
      <c r="F103" s="218">
        <v>4.1372483606871198</v>
      </c>
      <c r="G103" s="218">
        <v>4.2543302802212803</v>
      </c>
      <c r="H103" s="218">
        <v>4.2348319142910498</v>
      </c>
      <c r="I103" s="218">
        <v>4.2146449144607496</v>
      </c>
      <c r="J103" s="218">
        <v>4.33348247974837</v>
      </c>
      <c r="K103" s="218">
        <v>4.26944581483309</v>
      </c>
      <c r="L103" s="218">
        <v>4.3843895824768699</v>
      </c>
      <c r="M103" s="218">
        <v>4.5697014190988696</v>
      </c>
      <c r="N103" s="218">
        <v>4.8571759949630504</v>
      </c>
      <c r="O103" s="218">
        <v>4.4665314754697603</v>
      </c>
      <c r="P103" s="218">
        <v>4.5971239443049496</v>
      </c>
      <c r="Q103" s="218">
        <v>4.55057037121819</v>
      </c>
      <c r="R103" s="262">
        <v>4.7200590371506799</v>
      </c>
      <c r="S103" s="262">
        <v>5.2033492822966503</v>
      </c>
      <c r="T103" s="262">
        <v>5.2970600964199797</v>
      </c>
      <c r="U103" s="262">
        <v>5.4808114149622904</v>
      </c>
      <c r="V103" s="262">
        <v>5.9761081420936799</v>
      </c>
      <c r="W103" s="254">
        <v>4.4461561773916598</v>
      </c>
      <c r="X103" s="319"/>
    </row>
    <row r="104" spans="1:24" x14ac:dyDescent="0.25">
      <c r="A104" s="40" t="s">
        <v>98</v>
      </c>
      <c r="B104" s="218">
        <v>7.5469288724300903</v>
      </c>
      <c r="C104" s="218">
        <v>8.0859973665465095</v>
      </c>
      <c r="D104" s="218">
        <v>7.1248885807665596</v>
      </c>
      <c r="E104" s="218">
        <v>6.51884700665188</v>
      </c>
      <c r="F104" s="218">
        <v>6.4743577257942002</v>
      </c>
      <c r="G104" s="218">
        <v>6.5381982199669801</v>
      </c>
      <c r="H104" s="218">
        <v>9.2417774036438001</v>
      </c>
      <c r="I104" s="218">
        <v>6.41530553022137</v>
      </c>
      <c r="J104" s="218">
        <v>6.41374112057742</v>
      </c>
      <c r="K104" s="218">
        <v>7.4639701858174101</v>
      </c>
      <c r="L104" s="218">
        <v>6.8200678989060703</v>
      </c>
      <c r="M104" s="218">
        <v>7.18879860247214</v>
      </c>
      <c r="N104" s="218">
        <v>7.6626559101296801</v>
      </c>
      <c r="O104" s="218">
        <v>6.6742426342193504</v>
      </c>
      <c r="P104" s="218">
        <v>7.1315092674315999</v>
      </c>
      <c r="Q104" s="218">
        <v>7.3311491177973496</v>
      </c>
      <c r="R104" s="262">
        <v>8.0591021739812394</v>
      </c>
      <c r="S104" s="262">
        <v>8.5057771394999708</v>
      </c>
      <c r="T104" s="262">
        <v>9.0642062340175595</v>
      </c>
      <c r="U104" s="262">
        <v>8.8788458195723994</v>
      </c>
      <c r="V104" s="262">
        <v>8.6714763329227509</v>
      </c>
      <c r="W104" s="254">
        <v>6.80899666139518</v>
      </c>
      <c r="X104" s="319"/>
    </row>
    <row r="105" spans="1:24" x14ac:dyDescent="0.25">
      <c r="A105" s="40" t="s">
        <v>99</v>
      </c>
      <c r="B105" s="218">
        <v>7.3870132996329101</v>
      </c>
      <c r="C105" s="218">
        <v>8.2054616384915509</v>
      </c>
      <c r="D105" s="218">
        <v>6.2178673748381099</v>
      </c>
      <c r="E105" s="218">
        <v>5.8418938161106597</v>
      </c>
      <c r="F105" s="218">
        <v>6.0905443798809298</v>
      </c>
      <c r="G105" s="218">
        <v>6.0551005212211502</v>
      </c>
      <c r="H105" s="218">
        <v>6.1091359278775998</v>
      </c>
      <c r="I105" s="218">
        <v>6.0263097464160396</v>
      </c>
      <c r="J105" s="218">
        <v>6.2318172142198298</v>
      </c>
      <c r="K105" s="218">
        <v>6.4514911287278203</v>
      </c>
      <c r="L105" s="218">
        <v>6.2195760525958503</v>
      </c>
      <c r="M105" s="218">
        <v>6.2682245058016797</v>
      </c>
      <c r="N105" s="218">
        <v>6.2325696696758701</v>
      </c>
      <c r="O105" s="218">
        <v>6.1871852449366704</v>
      </c>
      <c r="P105" s="218">
        <v>5.9616299349928701</v>
      </c>
      <c r="Q105" s="218">
        <v>5.8849965702391396</v>
      </c>
      <c r="R105" s="262">
        <v>6.3672873311427498</v>
      </c>
      <c r="S105" s="262">
        <v>6.8625721414350203</v>
      </c>
      <c r="T105" s="262">
        <v>6.71864251318505</v>
      </c>
      <c r="U105" s="262">
        <v>6.8195439739413697</v>
      </c>
      <c r="V105" s="262">
        <v>7.6305220883534099</v>
      </c>
      <c r="W105" s="254">
        <v>5.87214450150522</v>
      </c>
      <c r="X105" s="319"/>
    </row>
    <row r="106" spans="1:24" x14ac:dyDescent="0.25">
      <c r="A106" s="40" t="s">
        <v>100</v>
      </c>
      <c r="B106" s="218">
        <v>4.9796275533922199</v>
      </c>
      <c r="C106" s="218">
        <v>6.0276374973612903</v>
      </c>
      <c r="D106" s="218">
        <v>8.3690609032712704</v>
      </c>
      <c r="E106" s="218">
        <v>5.6066996205765403</v>
      </c>
      <c r="F106" s="218">
        <v>5.1538803399811099</v>
      </c>
      <c r="G106" s="218">
        <v>5.5979122260479901</v>
      </c>
      <c r="H106" s="218">
        <v>5.7825845662384801</v>
      </c>
      <c r="I106" s="218">
        <v>6.9717485951015599</v>
      </c>
      <c r="J106" s="218">
        <v>7.0638857347755897</v>
      </c>
      <c r="K106" s="218">
        <v>6.1629289840299002</v>
      </c>
      <c r="L106" s="218">
        <v>5.4131874460120901</v>
      </c>
      <c r="M106" s="218">
        <v>5.56188792481798</v>
      </c>
      <c r="N106" s="218">
        <v>5.3751187084520398</v>
      </c>
      <c r="O106" s="218">
        <v>5.6915182316080299</v>
      </c>
      <c r="P106" s="218">
        <v>5.41271653347893</v>
      </c>
      <c r="Q106" s="218">
        <v>5.3571878543530298</v>
      </c>
      <c r="R106" s="262">
        <v>5.8832632637796296</v>
      </c>
      <c r="S106" s="262">
        <v>6.6762911309653497</v>
      </c>
      <c r="T106" s="262" t="s">
        <v>294</v>
      </c>
      <c r="U106" s="262">
        <v>8.4439744644186003</v>
      </c>
      <c r="V106" s="262">
        <v>8.7896429589219593</v>
      </c>
      <c r="W106" s="254">
        <v>6.6315685402145403</v>
      </c>
      <c r="X106" s="319"/>
    </row>
    <row r="107" spans="1:24" x14ac:dyDescent="0.25">
      <c r="A107" s="40" t="s">
        <v>101</v>
      </c>
      <c r="B107" s="218">
        <v>4.3759445284025196</v>
      </c>
      <c r="C107" s="218">
        <v>4.1211447853013201</v>
      </c>
      <c r="D107" s="218">
        <v>4.88121131002175</v>
      </c>
      <c r="E107" s="218">
        <v>4.1383974344990104</v>
      </c>
      <c r="F107" s="218">
        <v>4.1704774099140298</v>
      </c>
      <c r="G107" s="218">
        <v>4.3323978941020904</v>
      </c>
      <c r="H107" s="218">
        <v>4.1999072356215201</v>
      </c>
      <c r="I107" s="218">
        <v>6.9030013049151799</v>
      </c>
      <c r="J107" s="218">
        <v>6.33818792250805</v>
      </c>
      <c r="K107" s="218">
        <v>6.1798578779710898</v>
      </c>
      <c r="L107" s="218">
        <v>5.9570112589559896</v>
      </c>
      <c r="M107" s="218">
        <v>5.9752386947854399</v>
      </c>
      <c r="N107" s="218">
        <v>6.0694117002028598</v>
      </c>
      <c r="O107" s="218">
        <v>6.4449541284403704</v>
      </c>
      <c r="P107" s="218">
        <v>6.1960506089629899</v>
      </c>
      <c r="Q107" s="218">
        <v>5.7555228276877797</v>
      </c>
      <c r="R107" s="262">
        <v>5.7561869844179698</v>
      </c>
      <c r="S107" s="262">
        <v>6.0887949260042298</v>
      </c>
      <c r="T107" s="262" t="s">
        <v>294</v>
      </c>
      <c r="U107" s="262">
        <v>5.6877123949204096</v>
      </c>
      <c r="V107" s="262">
        <v>6.4081903497961896</v>
      </c>
      <c r="W107" s="254">
        <v>5.1404735615261901</v>
      </c>
      <c r="X107" s="319"/>
    </row>
    <row r="108" spans="1:24" x14ac:dyDescent="0.25">
      <c r="A108" s="40" t="s">
        <v>102</v>
      </c>
      <c r="B108" s="218">
        <v>2.9956544273013601</v>
      </c>
      <c r="C108" s="218">
        <v>2.94882447070409</v>
      </c>
      <c r="D108" s="218">
        <v>3.3461423867621098</v>
      </c>
      <c r="E108" s="218">
        <v>3.0790235634754399</v>
      </c>
      <c r="F108" s="218">
        <v>3.14451308622293</v>
      </c>
      <c r="G108" s="218">
        <v>3.0953736893236399</v>
      </c>
      <c r="H108" s="218">
        <v>3.3031623062141899</v>
      </c>
      <c r="I108" s="218">
        <v>4.2734300356119199</v>
      </c>
      <c r="J108" s="218">
        <v>4.40701399875035</v>
      </c>
      <c r="K108" s="218">
        <v>4.1614456242168396</v>
      </c>
      <c r="L108" s="218">
        <v>4.2844052967604602</v>
      </c>
      <c r="M108" s="218">
        <v>4.0713498122740699</v>
      </c>
      <c r="N108" s="218">
        <v>4.6962714704650201</v>
      </c>
      <c r="O108" s="218">
        <v>4.4209646265171401</v>
      </c>
      <c r="P108" s="218">
        <v>4.3767288301954101</v>
      </c>
      <c r="Q108" s="218">
        <v>4.3152490634105698</v>
      </c>
      <c r="R108" s="262">
        <v>4.2085148666208099</v>
      </c>
      <c r="S108" s="262">
        <v>4.5612406574588302</v>
      </c>
      <c r="T108" s="262" t="s">
        <v>294</v>
      </c>
      <c r="U108" s="262">
        <v>5.0922992900054602</v>
      </c>
      <c r="V108" s="262">
        <v>5.4283503277494498</v>
      </c>
      <c r="W108" s="254">
        <v>4.4894795763125401</v>
      </c>
      <c r="X108" s="319"/>
    </row>
    <row r="109" spans="1:24" x14ac:dyDescent="0.25">
      <c r="A109" s="40" t="s">
        <v>103</v>
      </c>
      <c r="B109" s="218">
        <v>3.4930179200126599</v>
      </c>
      <c r="C109" s="218">
        <v>3.77835713451885</v>
      </c>
      <c r="D109" s="218">
        <v>4.7695648676908204</v>
      </c>
      <c r="E109" s="218">
        <v>3.9566831209581799</v>
      </c>
      <c r="F109" s="218">
        <v>3.63762208721064</v>
      </c>
      <c r="G109" s="218">
        <v>3.9091328413284101</v>
      </c>
      <c r="H109" s="218">
        <v>4.0729386471314299</v>
      </c>
      <c r="I109" s="218">
        <v>4.0966673163126099</v>
      </c>
      <c r="J109" s="218">
        <v>4.5622159334533903</v>
      </c>
      <c r="K109" s="218">
        <v>5.0410982861140301</v>
      </c>
      <c r="L109" s="218">
        <v>4.6163014577794099</v>
      </c>
      <c r="M109" s="218">
        <v>4.7670895663700099</v>
      </c>
      <c r="N109" s="218">
        <v>4.8148676267883497</v>
      </c>
      <c r="O109" s="218">
        <v>4.7422364999235098</v>
      </c>
      <c r="P109" s="218">
        <v>4.4673719493034501</v>
      </c>
      <c r="Q109" s="218">
        <v>4.4928410774041403</v>
      </c>
      <c r="R109" s="262">
        <v>4.8029624716741299</v>
      </c>
      <c r="S109" s="262">
        <v>4.74821798114509</v>
      </c>
      <c r="T109" s="262" t="s">
        <v>294</v>
      </c>
      <c r="U109" s="262">
        <v>5.4290398979777699</v>
      </c>
      <c r="V109" s="262">
        <v>5.5523827654039</v>
      </c>
      <c r="W109" s="254">
        <v>4.4748785731348004</v>
      </c>
      <c r="X109" s="319"/>
    </row>
    <row r="110" spans="1:24" x14ac:dyDescent="0.25">
      <c r="A110" s="49" t="s">
        <v>104</v>
      </c>
      <c r="B110" s="218" t="s">
        <v>111</v>
      </c>
      <c r="C110" s="218" t="s">
        <v>111</v>
      </c>
      <c r="D110" s="218" t="s">
        <v>111</v>
      </c>
      <c r="E110" s="218" t="s">
        <v>111</v>
      </c>
      <c r="F110" s="218" t="s">
        <v>111</v>
      </c>
      <c r="G110" s="218" t="s">
        <v>111</v>
      </c>
      <c r="H110" s="218" t="s">
        <v>111</v>
      </c>
      <c r="I110" s="218">
        <v>5.7973227464752899</v>
      </c>
      <c r="J110" s="218">
        <v>8.3188725876846998</v>
      </c>
      <c r="K110" s="218">
        <v>10.039032006245099</v>
      </c>
      <c r="L110" s="218">
        <v>10.3749386017574</v>
      </c>
      <c r="M110" s="218">
        <v>10.657621797387501</v>
      </c>
      <c r="N110" s="218">
        <v>11.544971692056301</v>
      </c>
      <c r="O110" s="218">
        <v>11.099073070904099</v>
      </c>
      <c r="P110" s="218">
        <v>11.1936142565435</v>
      </c>
      <c r="Q110" s="218">
        <v>10.479361688760401</v>
      </c>
      <c r="R110" s="262">
        <v>11.6860688243572</v>
      </c>
      <c r="S110" s="262">
        <v>12.16796875</v>
      </c>
      <c r="T110" s="262" t="s">
        <v>111</v>
      </c>
      <c r="U110" s="262" t="s">
        <v>111</v>
      </c>
      <c r="V110" s="262" t="s">
        <v>111</v>
      </c>
      <c r="W110" s="254" t="s">
        <v>111</v>
      </c>
      <c r="X110" s="319"/>
    </row>
    <row r="111" spans="1:24" x14ac:dyDescent="0.25">
      <c r="A111" s="49" t="s">
        <v>105</v>
      </c>
      <c r="B111" s="218" t="s">
        <v>111</v>
      </c>
      <c r="C111" s="218" t="s">
        <v>111</v>
      </c>
      <c r="D111" s="218" t="s">
        <v>111</v>
      </c>
      <c r="E111" s="218" t="s">
        <v>111</v>
      </c>
      <c r="F111" s="218" t="s">
        <v>111</v>
      </c>
      <c r="G111" s="218" t="s">
        <v>111</v>
      </c>
      <c r="H111" s="218" t="s">
        <v>111</v>
      </c>
      <c r="I111" s="218">
        <v>2.0520989505247398</v>
      </c>
      <c r="J111" s="218">
        <v>2.9131985731272301</v>
      </c>
      <c r="K111" s="218">
        <v>3.3240103270223802</v>
      </c>
      <c r="L111" s="218">
        <v>3.9313795568262999</v>
      </c>
      <c r="M111" s="218">
        <v>3.5648148148148202</v>
      </c>
      <c r="N111" s="218">
        <v>3.4120734908136501</v>
      </c>
      <c r="O111" s="218">
        <v>3.6840866290018801</v>
      </c>
      <c r="P111" s="218">
        <v>3.4813319878910201</v>
      </c>
      <c r="Q111" s="218">
        <v>3.8149856626355798</v>
      </c>
      <c r="R111" s="262">
        <v>3.5593905891870001</v>
      </c>
      <c r="S111" s="262">
        <v>3.5358495860810999</v>
      </c>
      <c r="T111" s="262" t="s">
        <v>111</v>
      </c>
      <c r="U111" s="262" t="s">
        <v>111</v>
      </c>
      <c r="V111" s="262" t="s">
        <v>111</v>
      </c>
      <c r="W111" s="254" t="s">
        <v>111</v>
      </c>
      <c r="X111" s="319"/>
    </row>
    <row r="112" spans="1:24" x14ac:dyDescent="0.25">
      <c r="A112" s="49" t="s">
        <v>106</v>
      </c>
      <c r="B112" s="218" t="s">
        <v>111</v>
      </c>
      <c r="C112" s="218" t="s">
        <v>111</v>
      </c>
      <c r="D112" s="218" t="s">
        <v>111</v>
      </c>
      <c r="E112" s="218" t="s">
        <v>111</v>
      </c>
      <c r="F112" s="218" t="s">
        <v>111</v>
      </c>
      <c r="G112" s="218" t="s">
        <v>111</v>
      </c>
      <c r="H112" s="218" t="s">
        <v>111</v>
      </c>
      <c r="I112" s="218">
        <v>1.89761694616064</v>
      </c>
      <c r="J112" s="218">
        <v>2.3648916752638698</v>
      </c>
      <c r="K112" s="218">
        <v>3.2768631193828002</v>
      </c>
      <c r="L112" s="218">
        <v>3.0940907938118198</v>
      </c>
      <c r="M112" s="218">
        <v>3.2178019691027</v>
      </c>
      <c r="N112" s="218">
        <v>3.2768452333145901</v>
      </c>
      <c r="O112" s="218">
        <v>3.6262687603019002</v>
      </c>
      <c r="P112" s="218">
        <v>3.10964167634706</v>
      </c>
      <c r="Q112" s="218">
        <v>3.2873905755261701</v>
      </c>
      <c r="R112" s="262">
        <v>3.4454693434617498</v>
      </c>
      <c r="S112" s="262">
        <v>3.8792695619263902</v>
      </c>
      <c r="T112" s="262" t="s">
        <v>111</v>
      </c>
      <c r="U112" s="262" t="s">
        <v>111</v>
      </c>
      <c r="V112" s="262" t="s">
        <v>111</v>
      </c>
      <c r="W112" s="254" t="s">
        <v>111</v>
      </c>
      <c r="X112" s="319"/>
    </row>
    <row r="113" spans="1:24" x14ac:dyDescent="0.25">
      <c r="A113" s="49" t="s">
        <v>107</v>
      </c>
      <c r="B113" s="218" t="s">
        <v>111</v>
      </c>
      <c r="C113" s="218" t="s">
        <v>111</v>
      </c>
      <c r="D113" s="218" t="s">
        <v>111</v>
      </c>
      <c r="E113" s="218" t="s">
        <v>111</v>
      </c>
      <c r="F113" s="218" t="s">
        <v>111</v>
      </c>
      <c r="G113" s="218" t="s">
        <v>111</v>
      </c>
      <c r="H113" s="218" t="s">
        <v>111</v>
      </c>
      <c r="I113" s="218">
        <v>2.3268698060941801</v>
      </c>
      <c r="J113" s="218">
        <v>3.2117583015786599</v>
      </c>
      <c r="K113" s="218">
        <v>3.8783222848646299</v>
      </c>
      <c r="L113" s="218">
        <v>4.0214127170648899</v>
      </c>
      <c r="M113" s="218">
        <v>4.2059600150886496</v>
      </c>
      <c r="N113" s="218">
        <v>4.1261844788293196</v>
      </c>
      <c r="O113" s="218">
        <v>3.9024685382381401</v>
      </c>
      <c r="P113" s="218">
        <v>5.1174496644295298</v>
      </c>
      <c r="Q113" s="218">
        <v>4.3022796152325702</v>
      </c>
      <c r="R113" s="262">
        <v>4.8878314072059803</v>
      </c>
      <c r="S113" s="262">
        <v>4.6616645824649199</v>
      </c>
      <c r="T113" s="262" t="s">
        <v>111</v>
      </c>
      <c r="U113" s="262" t="s">
        <v>111</v>
      </c>
      <c r="V113" s="262" t="s">
        <v>111</v>
      </c>
      <c r="W113" s="254" t="s">
        <v>111</v>
      </c>
      <c r="X113" s="319"/>
    </row>
    <row r="114" spans="1:24" ht="15.75" thickBot="1" x14ac:dyDescent="0.3">
      <c r="A114" s="41" t="s">
        <v>108</v>
      </c>
      <c r="B114" s="221" t="s">
        <v>111</v>
      </c>
      <c r="C114" s="221" t="s">
        <v>111</v>
      </c>
      <c r="D114" s="221" t="s">
        <v>111</v>
      </c>
      <c r="E114" s="221" t="s">
        <v>111</v>
      </c>
      <c r="F114" s="221" t="s">
        <v>111</v>
      </c>
      <c r="G114" s="221" t="s">
        <v>111</v>
      </c>
      <c r="H114" s="221" t="s">
        <v>111</v>
      </c>
      <c r="I114" s="221" t="s">
        <v>111</v>
      </c>
      <c r="J114" s="221" t="s">
        <v>111</v>
      </c>
      <c r="K114" s="221" t="s">
        <v>111</v>
      </c>
      <c r="L114" s="221" t="s">
        <v>111</v>
      </c>
      <c r="M114" s="221" t="s">
        <v>111</v>
      </c>
      <c r="N114" s="221" t="s">
        <v>111</v>
      </c>
      <c r="O114" s="221" t="s">
        <v>111</v>
      </c>
      <c r="P114" s="221" t="s">
        <v>111</v>
      </c>
      <c r="Q114" s="221" t="s">
        <v>111</v>
      </c>
      <c r="R114" s="263" t="s">
        <v>111</v>
      </c>
      <c r="S114" s="263" t="s">
        <v>111</v>
      </c>
      <c r="T114" s="263" t="s">
        <v>294</v>
      </c>
      <c r="U114" s="263">
        <v>4.0374266475567202</v>
      </c>
      <c r="V114" s="263">
        <v>4.6717420007303998</v>
      </c>
      <c r="W114" s="222">
        <v>3.6748530419416499</v>
      </c>
      <c r="X114" s="319"/>
    </row>
    <row r="115" spans="1:24" ht="15.75" thickBot="1" x14ac:dyDescent="0.3"/>
    <row r="116" spans="1:24" ht="20.100000000000001" customHeight="1" x14ac:dyDescent="0.25">
      <c r="A116" s="249" t="s">
        <v>112</v>
      </c>
      <c r="B116" s="247">
        <v>1999</v>
      </c>
      <c r="C116" s="247">
        <v>2000</v>
      </c>
      <c r="D116" s="247">
        <v>2001</v>
      </c>
      <c r="E116" s="247">
        <v>2002</v>
      </c>
      <c r="F116" s="247">
        <v>2003</v>
      </c>
      <c r="G116" s="247">
        <v>2004</v>
      </c>
      <c r="H116" s="247">
        <v>2005</v>
      </c>
      <c r="I116" s="247">
        <v>2006</v>
      </c>
      <c r="J116" s="247">
        <v>2007</v>
      </c>
      <c r="K116" s="247">
        <v>2008</v>
      </c>
      <c r="L116" s="247">
        <v>2009</v>
      </c>
      <c r="M116" s="247">
        <v>2010</v>
      </c>
      <c r="N116" s="247">
        <v>2011</v>
      </c>
      <c r="O116" s="247">
        <v>2012</v>
      </c>
      <c r="P116" s="247">
        <v>2013</v>
      </c>
      <c r="Q116" s="247">
        <v>2014</v>
      </c>
      <c r="R116" s="247">
        <v>2015</v>
      </c>
      <c r="S116" s="247">
        <v>2016</v>
      </c>
      <c r="T116" s="247">
        <v>2017</v>
      </c>
      <c r="U116" s="247">
        <v>2018</v>
      </c>
      <c r="V116" s="317">
        <v>2019</v>
      </c>
      <c r="W116" s="316">
        <v>2020</v>
      </c>
    </row>
    <row r="117" spans="1:24" x14ac:dyDescent="0.25">
      <c r="A117" s="40" t="s">
        <v>113</v>
      </c>
      <c r="B117" s="253">
        <v>7.5322401705188904</v>
      </c>
      <c r="C117" s="253">
        <v>7.8659152259473704</v>
      </c>
      <c r="D117" s="253">
        <v>8.0615167656751208</v>
      </c>
      <c r="E117" s="253">
        <v>8.6212006056048693</v>
      </c>
      <c r="F117" s="253">
        <v>8.6145413240795694</v>
      </c>
      <c r="G117" s="253">
        <v>8.4471191126394896</v>
      </c>
      <c r="H117" s="253">
        <v>8.4302159218806594</v>
      </c>
      <c r="I117" s="253">
        <v>8.32412648713672</v>
      </c>
      <c r="J117" s="253">
        <v>8.0216833610498792</v>
      </c>
      <c r="K117" s="253">
        <v>7.8780257508874998</v>
      </c>
      <c r="L117" s="253">
        <v>6.9556117519689398</v>
      </c>
      <c r="M117" s="253">
        <v>6.6544304054191104</v>
      </c>
      <c r="N117" s="253">
        <v>6.6427807975911701</v>
      </c>
      <c r="O117" s="253">
        <v>6.7137166297502198</v>
      </c>
      <c r="P117" s="253">
        <v>6.9066167001550198</v>
      </c>
      <c r="Q117" s="253">
        <v>6.8816209195911</v>
      </c>
      <c r="R117" s="253">
        <v>7.0250141411601996</v>
      </c>
      <c r="S117" s="253">
        <v>7.5464012832863796</v>
      </c>
      <c r="T117" s="253">
        <v>7.1825770030887996</v>
      </c>
      <c r="U117" s="253">
        <v>7.0290483416431799</v>
      </c>
      <c r="V117" s="253">
        <v>6.6614497412686999</v>
      </c>
      <c r="W117" s="254">
        <v>5.6664557161388602</v>
      </c>
      <c r="X117" s="320"/>
    </row>
    <row r="118" spans="1:24" x14ac:dyDescent="0.25">
      <c r="A118" s="40" t="s">
        <v>240</v>
      </c>
      <c r="B118" s="253">
        <v>18.004396547102001</v>
      </c>
      <c r="C118" s="253">
        <v>18.6640905327077</v>
      </c>
      <c r="D118" s="253">
        <v>20.175286859251599</v>
      </c>
      <c r="E118" s="253">
        <v>20.7817027310277</v>
      </c>
      <c r="F118" s="253">
        <v>21.887006361403301</v>
      </c>
      <c r="G118" s="253">
        <v>22.093538383646599</v>
      </c>
      <c r="H118" s="253">
        <v>22.174134419551901</v>
      </c>
      <c r="I118" s="253">
        <v>21.959287531806599</v>
      </c>
      <c r="J118" s="253">
        <v>21.047184170471802</v>
      </c>
      <c r="K118" s="253">
        <v>20.1819386710043</v>
      </c>
      <c r="L118" s="253">
        <v>21.971848003383101</v>
      </c>
      <c r="M118" s="253">
        <v>21.980198019802</v>
      </c>
      <c r="N118" s="253">
        <v>20.777307054706199</v>
      </c>
      <c r="O118" s="253">
        <v>18.0409856062454</v>
      </c>
      <c r="P118" s="253">
        <v>16.557017543859601</v>
      </c>
      <c r="Q118" s="253">
        <v>15.976545971105599</v>
      </c>
      <c r="R118" s="253">
        <v>16.312234175631701</v>
      </c>
      <c r="S118" s="253">
        <v>15.0542005420054</v>
      </c>
      <c r="T118" s="253">
        <v>13.7828458106098</v>
      </c>
      <c r="U118" s="253">
        <v>14.9996475646719</v>
      </c>
      <c r="V118" s="253">
        <v>15.849615574522099</v>
      </c>
      <c r="W118" s="254">
        <v>13.6099585062241</v>
      </c>
      <c r="X118" s="320"/>
    </row>
    <row r="119" spans="1:24" x14ac:dyDescent="0.25">
      <c r="A119" s="40" t="s">
        <v>114</v>
      </c>
      <c r="B119" s="253">
        <v>4.0654480113341904</v>
      </c>
      <c r="C119" s="253">
        <v>3.8460153484756399</v>
      </c>
      <c r="D119" s="253">
        <v>3.8335520479339298</v>
      </c>
      <c r="E119" s="253">
        <v>3.8092503440071899</v>
      </c>
      <c r="F119" s="253">
        <v>3.97597119551763</v>
      </c>
      <c r="G119" s="253">
        <v>3.89768190248058</v>
      </c>
      <c r="H119" s="253">
        <v>3.8950509614707101</v>
      </c>
      <c r="I119" s="253">
        <v>3.9097586217610898</v>
      </c>
      <c r="J119" s="253">
        <v>3.9387276482373301</v>
      </c>
      <c r="K119" s="253">
        <v>3.8542622120198602</v>
      </c>
      <c r="L119" s="253">
        <v>3.7301487588742201</v>
      </c>
      <c r="M119" s="253">
        <v>3.7503481245696499</v>
      </c>
      <c r="N119" s="253">
        <v>3.7799493368046999</v>
      </c>
      <c r="O119" s="253">
        <v>3.64254719037721</v>
      </c>
      <c r="P119" s="253">
        <v>3.68722139879188</v>
      </c>
      <c r="Q119" s="253">
        <v>3.8290263135955001</v>
      </c>
      <c r="R119" s="253">
        <v>3.9377383375586099</v>
      </c>
      <c r="S119" s="253">
        <v>4.0176679145126499</v>
      </c>
      <c r="T119" s="253">
        <v>4.12598048259939</v>
      </c>
      <c r="U119" s="253">
        <v>4.24234297926977</v>
      </c>
      <c r="V119" s="253">
        <v>4.5141739012236703</v>
      </c>
      <c r="W119" s="254">
        <v>4.4611205153403297</v>
      </c>
      <c r="X119" s="320"/>
    </row>
    <row r="120" spans="1:24" x14ac:dyDescent="0.25">
      <c r="A120" s="40" t="s">
        <v>241</v>
      </c>
      <c r="B120" s="253">
        <v>8.50784419482682</v>
      </c>
      <c r="C120" s="253">
        <v>8.7652683392950301</v>
      </c>
      <c r="D120" s="253">
        <v>8.8243012727988503</v>
      </c>
      <c r="E120" s="253">
        <v>9.5576329074308397</v>
      </c>
      <c r="F120" s="253">
        <v>9.9965143637261509</v>
      </c>
      <c r="G120" s="253">
        <v>10.474778128559301</v>
      </c>
      <c r="H120" s="253">
        <v>10.5621111685707</v>
      </c>
      <c r="I120" s="253">
        <v>10.6324713054246</v>
      </c>
      <c r="J120" s="253">
        <v>10.4489139686643</v>
      </c>
      <c r="K120" s="253">
        <v>10.2893762369916</v>
      </c>
      <c r="L120" s="253">
        <v>10.1684805699905</v>
      </c>
      <c r="M120" s="253">
        <v>9.9814264177973193</v>
      </c>
      <c r="N120" s="253">
        <v>9.4827949823267907</v>
      </c>
      <c r="O120" s="253">
        <v>8.8311508827695793</v>
      </c>
      <c r="P120" s="253">
        <v>8.8817488596867502</v>
      </c>
      <c r="Q120" s="253">
        <v>8.63021058101336</v>
      </c>
      <c r="R120" s="253">
        <v>8.9031175483529097</v>
      </c>
      <c r="S120" s="253">
        <v>9.6192530037512896</v>
      </c>
      <c r="T120" s="253">
        <v>9.4886600933340599</v>
      </c>
      <c r="U120" s="253">
        <v>9.3678219237474991</v>
      </c>
      <c r="V120" s="253">
        <v>9.4736066057210309</v>
      </c>
      <c r="W120" s="254">
        <v>8.3497356129842206</v>
      </c>
      <c r="X120" s="320"/>
    </row>
    <row r="121" spans="1:24" x14ac:dyDescent="0.25">
      <c r="A121" s="40" t="s">
        <v>115</v>
      </c>
      <c r="B121" s="253">
        <v>4.3589056965138697</v>
      </c>
      <c r="C121" s="253">
        <v>4.4609365296236501</v>
      </c>
      <c r="D121" s="253">
        <v>4.5090951900651302</v>
      </c>
      <c r="E121" s="253">
        <v>4.7331118345397298</v>
      </c>
      <c r="F121" s="253">
        <v>4.84197688355564</v>
      </c>
      <c r="G121" s="253">
        <v>5.1178713196447401</v>
      </c>
      <c r="H121" s="253">
        <v>5.3060826618143997</v>
      </c>
      <c r="I121" s="253">
        <v>5.4466967859186699</v>
      </c>
      <c r="J121" s="253">
        <v>5.6738436257025997</v>
      </c>
      <c r="K121" s="253">
        <v>5.69749428283375</v>
      </c>
      <c r="L121" s="253">
        <v>5.7196164108116498</v>
      </c>
      <c r="M121" s="253">
        <v>5.8389062938325003</v>
      </c>
      <c r="N121" s="253">
        <v>6.23363083351901</v>
      </c>
      <c r="O121" s="253">
        <v>6.3819600299241204</v>
      </c>
      <c r="P121" s="253">
        <v>6.2578293425848903</v>
      </c>
      <c r="Q121" s="253">
        <v>6.1971179342358198</v>
      </c>
      <c r="R121" s="253">
        <v>6.0974846364886401</v>
      </c>
      <c r="S121" s="253">
        <v>6.3639033394864901</v>
      </c>
      <c r="T121" s="253">
        <v>6.0746130982884097</v>
      </c>
      <c r="U121" s="253">
        <v>6.2009830198170901</v>
      </c>
      <c r="V121" s="253">
        <v>6.2274037093988204</v>
      </c>
      <c r="W121" s="254">
        <v>5.25952920319118</v>
      </c>
      <c r="X121" s="320"/>
    </row>
    <row r="122" spans="1:24" x14ac:dyDescent="0.25">
      <c r="A122" s="40" t="s">
        <v>116</v>
      </c>
      <c r="B122" s="253">
        <v>5.9677239844184804</v>
      </c>
      <c r="C122" s="253">
        <v>5.9491749213310596</v>
      </c>
      <c r="D122" s="253">
        <v>6.5164740595033201</v>
      </c>
      <c r="E122" s="253">
        <v>6.7267130315813501</v>
      </c>
      <c r="F122" s="253">
        <v>6.42127959751374</v>
      </c>
      <c r="G122" s="253">
        <v>6.0891082433215997</v>
      </c>
      <c r="H122" s="253">
        <v>6.3430755486293497</v>
      </c>
      <c r="I122" s="253">
        <v>6.4047344616774202</v>
      </c>
      <c r="J122" s="253">
        <v>6.3448313317628502</v>
      </c>
      <c r="K122" s="253">
        <v>6.2807475608080301</v>
      </c>
      <c r="L122" s="253">
        <v>6.3463224720283398</v>
      </c>
      <c r="M122" s="253">
        <v>6.2429356441626203</v>
      </c>
      <c r="N122" s="253">
        <v>6.2895408903592802</v>
      </c>
      <c r="O122" s="253">
        <v>5.6482716886487703</v>
      </c>
      <c r="P122" s="253">
        <v>5.5513712285676302</v>
      </c>
      <c r="Q122" s="253">
        <v>5.4694747494882403</v>
      </c>
      <c r="R122" s="253">
        <v>6.5066229121697496</v>
      </c>
      <c r="S122" s="253">
        <v>6.5535099582001504</v>
      </c>
      <c r="T122" s="253">
        <v>6.5759637188208604</v>
      </c>
      <c r="U122" s="253">
        <v>6.8241069658947104</v>
      </c>
      <c r="V122" s="253">
        <v>6.9631894874686804</v>
      </c>
      <c r="W122" s="254">
        <v>6.2731084260618797</v>
      </c>
      <c r="X122" s="320"/>
    </row>
    <row r="123" spans="1:24" x14ac:dyDescent="0.25">
      <c r="A123" s="40" t="s">
        <v>117</v>
      </c>
      <c r="B123" s="253">
        <v>8.9120979782607108</v>
      </c>
      <c r="C123" s="253">
        <v>9.3132619511769299</v>
      </c>
      <c r="D123" s="253">
        <v>9.8136111958203092</v>
      </c>
      <c r="E123" s="253">
        <v>10.5779078273592</v>
      </c>
      <c r="F123" s="253">
        <v>11.1594082845396</v>
      </c>
      <c r="G123" s="253">
        <v>11.2606325666823</v>
      </c>
      <c r="H123" s="253">
        <v>11.1858398932008</v>
      </c>
      <c r="I123" s="253">
        <v>11.163883212364601</v>
      </c>
      <c r="J123" s="253">
        <v>11.825686033811101</v>
      </c>
      <c r="K123" s="253">
        <v>12.145643820577201</v>
      </c>
      <c r="L123" s="253">
        <v>12.3183086917227</v>
      </c>
      <c r="M123" s="253">
        <v>12.9330242274476</v>
      </c>
      <c r="N123" s="253">
        <v>13.6690647482014</v>
      </c>
      <c r="O123" s="253">
        <v>13.857615087888201</v>
      </c>
      <c r="P123" s="253">
        <v>13.8269692684131</v>
      </c>
      <c r="Q123" s="253">
        <v>14.123754606446999</v>
      </c>
      <c r="R123" s="253">
        <v>14.319030946730299</v>
      </c>
      <c r="S123" s="253">
        <v>15.705223925171101</v>
      </c>
      <c r="T123" s="253">
        <v>14.133154122875901</v>
      </c>
      <c r="U123" s="253">
        <v>14.035630938250801</v>
      </c>
      <c r="V123" s="253">
        <v>13.508471675509201</v>
      </c>
      <c r="W123" s="254">
        <v>11.915357829184099</v>
      </c>
      <c r="X123" s="320"/>
    </row>
    <row r="124" spans="1:24" x14ac:dyDescent="0.25">
      <c r="A124" s="40" t="s">
        <v>118</v>
      </c>
      <c r="B124" s="253">
        <v>5.5912086367925999</v>
      </c>
      <c r="C124" s="253">
        <v>5.8376367742056798</v>
      </c>
      <c r="D124" s="253">
        <v>6.13545432806416</v>
      </c>
      <c r="E124" s="253">
        <v>6.1319785508943498</v>
      </c>
      <c r="F124" s="253">
        <v>6.0618145929782701</v>
      </c>
      <c r="G124" s="253">
        <v>5.95166968463045</v>
      </c>
      <c r="H124" s="253">
        <v>6.3058491273746196</v>
      </c>
      <c r="I124" s="253">
        <v>6.32195222473473</v>
      </c>
      <c r="J124" s="253">
        <v>6.2531791140500301</v>
      </c>
      <c r="K124" s="253">
        <v>5.9963880527900004</v>
      </c>
      <c r="L124" s="253">
        <v>5.8496243695074401</v>
      </c>
      <c r="M124" s="253">
        <v>5.6462574844693698</v>
      </c>
      <c r="N124" s="253">
        <v>5.6577177884194096</v>
      </c>
      <c r="O124" s="253">
        <v>5.68683129658739</v>
      </c>
      <c r="P124" s="253">
        <v>5.6654338107582802</v>
      </c>
      <c r="Q124" s="253">
        <v>5.70264642502603</v>
      </c>
      <c r="R124" s="253">
        <v>5.85619578535667</v>
      </c>
      <c r="S124" s="253">
        <v>6.2460477148605902</v>
      </c>
      <c r="T124" s="253">
        <v>5.9218572487033798</v>
      </c>
      <c r="U124" s="253">
        <v>5.89239795480706</v>
      </c>
      <c r="V124" s="253">
        <v>5.73124203462016</v>
      </c>
      <c r="W124" s="254">
        <v>4.7983000716235198</v>
      </c>
      <c r="X124" s="320"/>
    </row>
    <row r="125" spans="1:24" x14ac:dyDescent="0.25">
      <c r="A125" s="40" t="s">
        <v>119</v>
      </c>
      <c r="B125" s="253">
        <v>5.1027359038796796</v>
      </c>
      <c r="C125" s="253">
        <v>5.0889982490529704</v>
      </c>
      <c r="D125" s="253">
        <v>5.1621448147280304</v>
      </c>
      <c r="E125" s="253">
        <v>5.51925751305882</v>
      </c>
      <c r="F125" s="253">
        <v>5.6829709246493501</v>
      </c>
      <c r="G125" s="253">
        <v>5.8407038396550703</v>
      </c>
      <c r="H125" s="253">
        <v>5.9220166545549899</v>
      </c>
      <c r="I125" s="253">
        <v>6.1130689408426102</v>
      </c>
      <c r="J125" s="253">
        <v>6.3564024579479899</v>
      </c>
      <c r="K125" s="253">
        <v>6.5956323760793403</v>
      </c>
      <c r="L125" s="253">
        <v>5.9696028946942299</v>
      </c>
      <c r="M125" s="253">
        <v>5.89399165423771</v>
      </c>
      <c r="N125" s="253">
        <v>5.8957966806881901</v>
      </c>
      <c r="O125" s="253">
        <v>5.7204676964753496</v>
      </c>
      <c r="P125" s="253">
        <v>5.8742289160028598</v>
      </c>
      <c r="Q125" s="253">
        <v>5.7918315479995499</v>
      </c>
      <c r="R125" s="253">
        <v>6.0408998063085804</v>
      </c>
      <c r="S125" s="253">
        <v>6.1271766714220597</v>
      </c>
      <c r="T125" s="253">
        <v>6.4932400932400904</v>
      </c>
      <c r="U125" s="253">
        <v>6.5785512295302304</v>
      </c>
      <c r="V125" s="253">
        <v>6.3504167452686104</v>
      </c>
      <c r="W125" s="254">
        <v>5.4865854359813202</v>
      </c>
      <c r="X125" s="320"/>
    </row>
    <row r="126" spans="1:24" x14ac:dyDescent="0.25">
      <c r="A126" s="40" t="s">
        <v>120</v>
      </c>
      <c r="B126" s="253">
        <v>8.4737536040800396</v>
      </c>
      <c r="C126" s="253">
        <v>9.5825220091269294</v>
      </c>
      <c r="D126" s="253">
        <v>10.252288310751</v>
      </c>
      <c r="E126" s="253">
        <v>10.122728488016101</v>
      </c>
      <c r="F126" s="253">
        <v>10.113299571900299</v>
      </c>
      <c r="G126" s="253">
        <v>10.726746011103399</v>
      </c>
      <c r="H126" s="253">
        <v>11.2806724539798</v>
      </c>
      <c r="I126" s="253">
        <v>11.512072098802101</v>
      </c>
      <c r="J126" s="253">
        <v>11.5878801266475</v>
      </c>
      <c r="K126" s="253">
        <v>11.726501727610399</v>
      </c>
      <c r="L126" s="253">
        <v>11.2055828773291</v>
      </c>
      <c r="M126" s="253">
        <v>10.7990033789549</v>
      </c>
      <c r="N126" s="253">
        <v>10.799961434969701</v>
      </c>
      <c r="O126" s="253">
        <v>11.0120720576033</v>
      </c>
      <c r="P126" s="253">
        <v>11.2088031615968</v>
      </c>
      <c r="Q126" s="253">
        <v>10.518827917666099</v>
      </c>
      <c r="R126" s="253">
        <v>10.914363219681</v>
      </c>
      <c r="S126" s="253">
        <v>11.574033122020699</v>
      </c>
      <c r="T126" s="253">
        <v>11.8913054199339</v>
      </c>
      <c r="U126" s="253">
        <v>11.9999593875645</v>
      </c>
      <c r="V126" s="253">
        <v>11.7195115559981</v>
      </c>
      <c r="W126" s="254">
        <v>11.302498804700701</v>
      </c>
      <c r="X126" s="320"/>
    </row>
    <row r="127" spans="1:24" x14ac:dyDescent="0.25">
      <c r="A127" s="40" t="s">
        <v>121</v>
      </c>
      <c r="B127" s="253">
        <v>9.1566875999531891</v>
      </c>
      <c r="C127" s="253">
        <v>9.02898526951215</v>
      </c>
      <c r="D127" s="253">
        <v>9.1082482566010707</v>
      </c>
      <c r="E127" s="253">
        <v>9.4929139239595699</v>
      </c>
      <c r="F127" s="253">
        <v>10.075893221453599</v>
      </c>
      <c r="G127" s="253">
        <v>10.5456728249788</v>
      </c>
      <c r="H127" s="253">
        <v>10.7452533647343</v>
      </c>
      <c r="I127" s="253">
        <v>11.065573770491801</v>
      </c>
      <c r="J127" s="253">
        <v>11.2317495209945</v>
      </c>
      <c r="K127" s="253">
        <v>10.905836125738</v>
      </c>
      <c r="L127" s="253">
        <v>11.1455906359451</v>
      </c>
      <c r="M127" s="253">
        <v>10.725130822571099</v>
      </c>
      <c r="N127" s="253">
        <v>11.1248421960976</v>
      </c>
      <c r="O127" s="253">
        <v>11.441452010256601</v>
      </c>
      <c r="P127" s="253">
        <v>11.9897854595079</v>
      </c>
      <c r="Q127" s="253">
        <v>11.9745525893335</v>
      </c>
      <c r="R127" s="253">
        <v>12.8828075786209</v>
      </c>
      <c r="S127" s="253">
        <v>13.463630474374501</v>
      </c>
      <c r="T127" s="253">
        <v>13.643633938331</v>
      </c>
      <c r="U127" s="253">
        <v>13.142323833691201</v>
      </c>
      <c r="V127" s="253">
        <v>13.1313004349028</v>
      </c>
      <c r="W127" s="254">
        <v>11.7386785676076</v>
      </c>
      <c r="X127" s="320"/>
    </row>
    <row r="128" spans="1:24" x14ac:dyDescent="0.25">
      <c r="A128" s="40" t="s">
        <v>122</v>
      </c>
      <c r="B128" s="253">
        <v>5.8329312525955199</v>
      </c>
      <c r="C128" s="253">
        <v>6.3492865478627198</v>
      </c>
      <c r="D128" s="253">
        <v>6.5812419345998796</v>
      </c>
      <c r="E128" s="253">
        <v>6.7349257650742302</v>
      </c>
      <c r="F128" s="253">
        <v>6.6046302260785898</v>
      </c>
      <c r="G128" s="253">
        <v>6.7409336826747399</v>
      </c>
      <c r="H128" s="253">
        <v>6.6414722186908897</v>
      </c>
      <c r="I128" s="253">
        <v>6.7730581014390596</v>
      </c>
      <c r="J128" s="253">
        <v>6.8601457227178901</v>
      </c>
      <c r="K128" s="253">
        <v>6.5826499155819196</v>
      </c>
      <c r="L128" s="253">
        <v>6.6375464979838199</v>
      </c>
      <c r="M128" s="253">
        <v>6.8408246129961601</v>
      </c>
      <c r="N128" s="253">
        <v>7.4495848540949003</v>
      </c>
      <c r="O128" s="253">
        <v>7.4778650183762103</v>
      </c>
      <c r="P128" s="253">
        <v>7.8966961377384797</v>
      </c>
      <c r="Q128" s="253">
        <v>8.4533872267209205</v>
      </c>
      <c r="R128" s="253">
        <v>8.9303936369481995</v>
      </c>
      <c r="S128" s="253">
        <v>9.2944971381702395</v>
      </c>
      <c r="T128" s="253">
        <v>9.0362390838257607</v>
      </c>
      <c r="U128" s="253">
        <v>9.0277548474675804</v>
      </c>
      <c r="V128" s="253">
        <v>9.0520078999341695</v>
      </c>
      <c r="W128" s="254">
        <v>7.0825720193875199</v>
      </c>
      <c r="X128" s="320"/>
    </row>
    <row r="129" spans="1:24" x14ac:dyDescent="0.25">
      <c r="A129" s="40" t="s">
        <v>123</v>
      </c>
      <c r="B129" s="253">
        <v>9.7351202632613294</v>
      </c>
      <c r="C129" s="253">
        <v>9.8573306377843206</v>
      </c>
      <c r="D129" s="253">
        <v>9.9220312722816004</v>
      </c>
      <c r="E129" s="253">
        <v>9.1794905477403805</v>
      </c>
      <c r="F129" s="253">
        <v>9.1581657595411095</v>
      </c>
      <c r="G129" s="253">
        <v>9.70714299954148</v>
      </c>
      <c r="H129" s="253">
        <v>10.203035854066</v>
      </c>
      <c r="I129" s="253">
        <v>10.6810782762978</v>
      </c>
      <c r="J129" s="253">
        <v>12.098090281956599</v>
      </c>
      <c r="K129" s="253">
        <v>14.238580855257499</v>
      </c>
      <c r="L129" s="253">
        <v>15.711872043253001</v>
      </c>
      <c r="M129" s="253">
        <v>16.567809389765799</v>
      </c>
      <c r="N129" s="253">
        <v>16.455013305368801</v>
      </c>
      <c r="O129" s="253">
        <v>15.778998639248201</v>
      </c>
      <c r="P129" s="253">
        <v>15.7743969649586</v>
      </c>
      <c r="Q129" s="253">
        <v>15.912240184757501</v>
      </c>
      <c r="R129" s="253">
        <v>15.921613754822999</v>
      </c>
      <c r="S129" s="253">
        <v>15.9697056069058</v>
      </c>
      <c r="T129" s="253">
        <v>15.7134156469741</v>
      </c>
      <c r="U129" s="253">
        <v>16.306079664570198</v>
      </c>
      <c r="V129" s="253">
        <v>16.644196951934301</v>
      </c>
      <c r="W129" s="254">
        <v>14.521673294984801</v>
      </c>
      <c r="X129" s="320"/>
    </row>
    <row r="130" spans="1:24" x14ac:dyDescent="0.25">
      <c r="A130" s="40" t="s">
        <v>124</v>
      </c>
      <c r="B130" s="253">
        <v>20.723989132172001</v>
      </c>
      <c r="C130" s="253">
        <v>20.838398989500298</v>
      </c>
      <c r="D130" s="253">
        <v>19.8694219264952</v>
      </c>
      <c r="E130" s="253">
        <v>20.102123520829998</v>
      </c>
      <c r="F130" s="253">
        <v>21.756441513339102</v>
      </c>
      <c r="G130" s="253">
        <v>20.907052940162099</v>
      </c>
      <c r="H130" s="253">
        <v>20.6191906945689</v>
      </c>
      <c r="I130" s="253">
        <v>20.351435965182102</v>
      </c>
      <c r="J130" s="253">
        <v>19.211029108755099</v>
      </c>
      <c r="K130" s="253">
        <v>19.604856966454001</v>
      </c>
      <c r="L130" s="253">
        <v>20.332704588323502</v>
      </c>
      <c r="M130" s="253">
        <v>19.2724046140195</v>
      </c>
      <c r="N130" s="253">
        <v>20.6683018043177</v>
      </c>
      <c r="O130" s="253">
        <v>22.313528840347601</v>
      </c>
      <c r="P130" s="253">
        <v>23.2161174088004</v>
      </c>
      <c r="Q130" s="253">
        <v>23.647411574282899</v>
      </c>
      <c r="R130" s="253">
        <v>24.108019639934501</v>
      </c>
      <c r="S130" s="253">
        <v>26.701036768455001</v>
      </c>
      <c r="T130" s="253">
        <v>27.2163327120224</v>
      </c>
      <c r="U130" s="253">
        <v>28.0605871330418</v>
      </c>
      <c r="V130" s="253">
        <v>28.6038338658147</v>
      </c>
      <c r="W130" s="254">
        <v>27.289207589735302</v>
      </c>
      <c r="X130" s="320"/>
    </row>
    <row r="131" spans="1:24" x14ac:dyDescent="0.25">
      <c r="A131" s="40" t="s">
        <v>125</v>
      </c>
      <c r="B131" s="253">
        <v>7.7375172852637402</v>
      </c>
      <c r="C131" s="253">
        <v>7.6525880899492602</v>
      </c>
      <c r="D131" s="253">
        <v>8.1244300940251399</v>
      </c>
      <c r="E131" s="253">
        <v>7.96296623417917</v>
      </c>
      <c r="F131" s="253">
        <v>7.8370989825601498</v>
      </c>
      <c r="G131" s="253">
        <v>7.6092099310325798</v>
      </c>
      <c r="H131" s="253">
        <v>7.5545654733277496</v>
      </c>
      <c r="I131" s="253">
        <v>7.5762602384667401</v>
      </c>
      <c r="J131" s="253">
        <v>7.7132618383296103</v>
      </c>
      <c r="K131" s="253">
        <v>7.3769429259762003</v>
      </c>
      <c r="L131" s="253">
        <v>7.6322539397906803</v>
      </c>
      <c r="M131" s="253">
        <v>8.1261334401024108</v>
      </c>
      <c r="N131" s="253">
        <v>8.2690801290641698</v>
      </c>
      <c r="O131" s="253">
        <v>8.1905416244285405</v>
      </c>
      <c r="P131" s="253">
        <v>8.1572751579514193</v>
      </c>
      <c r="Q131" s="253">
        <v>8.3256342270624604</v>
      </c>
      <c r="R131" s="253">
        <v>8.5704555157590807</v>
      </c>
      <c r="S131" s="253">
        <v>8.8908281787342993</v>
      </c>
      <c r="T131" s="253">
        <v>9.3603888078485706</v>
      </c>
      <c r="U131" s="253">
        <v>9.6583990718009307</v>
      </c>
      <c r="V131" s="253">
        <v>9.6792980204428698</v>
      </c>
      <c r="W131" s="254">
        <v>8.7356118631353095</v>
      </c>
      <c r="X131" s="320"/>
    </row>
    <row r="132" spans="1:24" x14ac:dyDescent="0.25">
      <c r="A132" s="40" t="s">
        <v>126</v>
      </c>
      <c r="B132" s="253">
        <v>5.7701420064579496</v>
      </c>
      <c r="C132" s="253">
        <v>5.5778185725799201</v>
      </c>
      <c r="D132" s="253">
        <v>5.8474483168649503</v>
      </c>
      <c r="E132" s="253">
        <v>6.1278250053241203</v>
      </c>
      <c r="F132" s="253">
        <v>6.7828904332708504</v>
      </c>
      <c r="G132" s="253">
        <v>7.3929507003540902</v>
      </c>
      <c r="H132" s="253">
        <v>7.6441295515106296</v>
      </c>
      <c r="I132" s="253">
        <v>7.5949076553486501</v>
      </c>
      <c r="J132" s="253">
        <v>7.2567797952320197</v>
      </c>
      <c r="K132" s="253">
        <v>7.1222553406872402</v>
      </c>
      <c r="L132" s="253">
        <v>7.1347055530140002</v>
      </c>
      <c r="M132" s="253">
        <v>6.9380649481084697</v>
      </c>
      <c r="N132" s="253">
        <v>7.3325187692152403</v>
      </c>
      <c r="O132" s="253">
        <v>7.6247958777401399</v>
      </c>
      <c r="P132" s="253">
        <v>7.8248659942048304</v>
      </c>
      <c r="Q132" s="253">
        <v>8.0793516124032294</v>
      </c>
      <c r="R132" s="253">
        <v>8.3885530741799208</v>
      </c>
      <c r="S132" s="253">
        <v>8.7038914875753708</v>
      </c>
      <c r="T132" s="253">
        <v>8.9225600522514394</v>
      </c>
      <c r="U132" s="253">
        <v>9.0493879370449495</v>
      </c>
      <c r="V132" s="253">
        <v>8.9899673756891101</v>
      </c>
      <c r="W132" s="254">
        <v>7.8341800926673502</v>
      </c>
      <c r="X132" s="320"/>
    </row>
    <row r="133" spans="1:24" x14ac:dyDescent="0.25">
      <c r="A133" s="40" t="s">
        <v>127</v>
      </c>
      <c r="B133" s="253">
        <v>24.218905300640401</v>
      </c>
      <c r="C133" s="253">
        <v>24.3154536062681</v>
      </c>
      <c r="D133" s="253">
        <v>23.821843693051498</v>
      </c>
      <c r="E133" s="253">
        <v>24.241734832111401</v>
      </c>
      <c r="F133" s="253">
        <v>24.4939543215405</v>
      </c>
      <c r="G133" s="253">
        <v>24.803001434855201</v>
      </c>
      <c r="H133" s="253">
        <v>24.007594493991899</v>
      </c>
      <c r="I133" s="253">
        <v>23.379786920345101</v>
      </c>
      <c r="J133" s="253">
        <v>24.360180394543899</v>
      </c>
      <c r="K133" s="253">
        <v>23.7729460488023</v>
      </c>
      <c r="L133" s="253">
        <v>23.044501219705801</v>
      </c>
      <c r="M133" s="253">
        <v>23.122832606527901</v>
      </c>
      <c r="N133" s="253">
        <v>22.191118075735201</v>
      </c>
      <c r="O133" s="253">
        <v>23.472637462628398</v>
      </c>
      <c r="P133" s="253">
        <v>23.240448621595299</v>
      </c>
      <c r="Q133" s="253">
        <v>22.515148999750998</v>
      </c>
      <c r="R133" s="253">
        <v>22.8963079078144</v>
      </c>
      <c r="S133" s="253">
        <v>23.7468948854936</v>
      </c>
      <c r="T133" s="253">
        <v>23.670423603212399</v>
      </c>
      <c r="U133" s="253">
        <v>23.971804112783499</v>
      </c>
      <c r="V133" s="253">
        <v>24.748113105341101</v>
      </c>
      <c r="W133" s="254">
        <v>24.872350674373799</v>
      </c>
      <c r="X133" s="320"/>
    </row>
    <row r="134" spans="1:24" x14ac:dyDescent="0.25">
      <c r="A134" s="40" t="s">
        <v>128</v>
      </c>
      <c r="B134" s="253">
        <v>12.884006753198801</v>
      </c>
      <c r="C134" s="253">
        <v>12.7713508652886</v>
      </c>
      <c r="D134" s="253">
        <v>12.9717271639846</v>
      </c>
      <c r="E134" s="253">
        <v>13.2753694774833</v>
      </c>
      <c r="F134" s="253">
        <v>13.886323718471001</v>
      </c>
      <c r="G134" s="253">
        <v>14.3795651721372</v>
      </c>
      <c r="H134" s="253">
        <v>14.816774917809299</v>
      </c>
      <c r="I134" s="253">
        <v>14.652980264448001</v>
      </c>
      <c r="J134" s="253">
        <v>15.611410140662599</v>
      </c>
      <c r="K134" s="253">
        <v>16.122256254106901</v>
      </c>
      <c r="L134" s="253">
        <v>17.325682923786999</v>
      </c>
      <c r="M134" s="253">
        <v>17.007589800416401</v>
      </c>
      <c r="N134" s="253">
        <v>17.2322077293015</v>
      </c>
      <c r="O134" s="253">
        <v>18.2813220170117</v>
      </c>
      <c r="P134" s="253">
        <v>19.27115287733</v>
      </c>
      <c r="Q134" s="253">
        <v>20.094469491881</v>
      </c>
      <c r="R134" s="253">
        <v>20.637343565401899</v>
      </c>
      <c r="S134" s="253">
        <v>21.1976995669072</v>
      </c>
      <c r="T134" s="253">
        <v>20.536091635149901</v>
      </c>
      <c r="U134" s="253">
        <v>20.244914405192301</v>
      </c>
      <c r="V134" s="253">
        <v>19.763331881268901</v>
      </c>
      <c r="W134" s="254">
        <v>18.672452736780201</v>
      </c>
      <c r="X134" s="320"/>
    </row>
    <row r="135" spans="1:24" x14ac:dyDescent="0.25">
      <c r="A135" s="40" t="s">
        <v>129</v>
      </c>
      <c r="B135" s="253">
        <v>6.8904442675858997</v>
      </c>
      <c r="C135" s="253">
        <v>7.2820111813118302</v>
      </c>
      <c r="D135" s="253">
        <v>6.4057870682726197</v>
      </c>
      <c r="E135" s="253">
        <v>5.8274101399073297</v>
      </c>
      <c r="F135" s="253">
        <v>5.9536811075941696</v>
      </c>
      <c r="G135" s="253">
        <v>6.0286614693129703</v>
      </c>
      <c r="H135" s="253">
        <v>6.0894058958866397</v>
      </c>
      <c r="I135" s="253">
        <v>6.0731645755135597</v>
      </c>
      <c r="J135" s="253">
        <v>6.24468920612681</v>
      </c>
      <c r="K135" s="253">
        <v>6.2701533621706602</v>
      </c>
      <c r="L135" s="253">
        <v>6.3687749114435803</v>
      </c>
      <c r="M135" s="253">
        <v>6.4873532815341397</v>
      </c>
      <c r="N135" s="253">
        <v>6.7164285029931596</v>
      </c>
      <c r="O135" s="253">
        <v>6.3358209773043601</v>
      </c>
      <c r="P135" s="253">
        <v>6.3722820876634598</v>
      </c>
      <c r="Q135" s="253">
        <v>6.4576784855998897</v>
      </c>
      <c r="R135" s="253">
        <v>6.7134026031561103</v>
      </c>
      <c r="S135" s="253">
        <v>7.0975439103906899</v>
      </c>
      <c r="T135" s="253">
        <v>7.2270778894795802</v>
      </c>
      <c r="U135" s="253">
        <v>7.3541867073561802</v>
      </c>
      <c r="V135" s="253">
        <v>7.5238797308530803</v>
      </c>
      <c r="W135" s="254">
        <v>5.9325596323500198</v>
      </c>
      <c r="X135" s="320"/>
    </row>
    <row r="136" spans="1:24" ht="15.75" thickBot="1" x14ac:dyDescent="0.3">
      <c r="A136" s="41" t="s">
        <v>130</v>
      </c>
      <c r="B136" s="257">
        <v>3.8132188611305402</v>
      </c>
      <c r="C136" s="257">
        <v>3.9564597602578702</v>
      </c>
      <c r="D136" s="257">
        <v>4.7808843163433599</v>
      </c>
      <c r="E136" s="257">
        <v>3.97788890227738</v>
      </c>
      <c r="F136" s="257">
        <v>3.9164231934029599</v>
      </c>
      <c r="G136" s="257">
        <v>4.0798548094373901</v>
      </c>
      <c r="H136" s="257">
        <v>4.2411278561011203</v>
      </c>
      <c r="I136" s="257">
        <v>4.8485726706274503</v>
      </c>
      <c r="J136" s="257">
        <v>5.2513688402190102</v>
      </c>
      <c r="K136" s="257">
        <v>5.2581634251695402</v>
      </c>
      <c r="L136" s="257">
        <v>5.1564430301253203</v>
      </c>
      <c r="M136" s="257">
        <v>5.1187898787780499</v>
      </c>
      <c r="N136" s="257">
        <v>5.3454085728432101</v>
      </c>
      <c r="O136" s="257">
        <v>5.32070116527753</v>
      </c>
      <c r="P136" s="257">
        <v>5.2782787400914302</v>
      </c>
      <c r="Q136" s="257">
        <v>5.1163992700652896</v>
      </c>
      <c r="R136" s="257">
        <v>5.3535897750489401</v>
      </c>
      <c r="S136" s="257">
        <v>5.7238255553832902</v>
      </c>
      <c r="T136" s="257">
        <v>5.5285786833891599</v>
      </c>
      <c r="U136" s="257">
        <v>6.0322623588449398</v>
      </c>
      <c r="V136" s="257">
        <v>6.4169475553622597</v>
      </c>
      <c r="W136" s="258">
        <v>5.0587227331660198</v>
      </c>
      <c r="X136" s="320"/>
    </row>
    <row r="137" spans="1:24" ht="15.75" thickBot="1" x14ac:dyDescent="0.3"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4" ht="20.100000000000001" customHeight="1" x14ac:dyDescent="0.25">
      <c r="A138" s="249" t="s">
        <v>136</v>
      </c>
      <c r="B138" s="247">
        <v>1999</v>
      </c>
      <c r="C138" s="247">
        <v>2000</v>
      </c>
      <c r="D138" s="247">
        <v>2001</v>
      </c>
      <c r="E138" s="247">
        <v>2002</v>
      </c>
      <c r="F138" s="247">
        <v>2003</v>
      </c>
      <c r="G138" s="247">
        <v>2004</v>
      </c>
      <c r="H138" s="247">
        <v>2005</v>
      </c>
      <c r="I138" s="247">
        <v>2006</v>
      </c>
      <c r="J138" s="247">
        <v>2007</v>
      </c>
      <c r="K138" s="247">
        <v>2008</v>
      </c>
      <c r="L138" s="247">
        <v>2009</v>
      </c>
      <c r="M138" s="247">
        <v>2010</v>
      </c>
      <c r="N138" s="247">
        <v>2011</v>
      </c>
      <c r="O138" s="247">
        <v>2012</v>
      </c>
      <c r="P138" s="247">
        <v>2013</v>
      </c>
      <c r="Q138" s="247">
        <v>2014</v>
      </c>
      <c r="R138" s="247">
        <v>2015</v>
      </c>
      <c r="S138" s="247">
        <v>2016</v>
      </c>
      <c r="T138" s="247">
        <v>2017</v>
      </c>
      <c r="U138" s="247">
        <v>2018</v>
      </c>
      <c r="V138" s="317">
        <v>2019</v>
      </c>
      <c r="W138" s="316">
        <v>2020</v>
      </c>
    </row>
    <row r="139" spans="1:24" x14ac:dyDescent="0.25">
      <c r="A139" s="40" t="s">
        <v>131</v>
      </c>
      <c r="B139" s="253">
        <v>5.6431862697945903</v>
      </c>
      <c r="C139" s="253">
        <v>5.6405866007596099</v>
      </c>
      <c r="D139" s="253">
        <v>5.7130529930344904</v>
      </c>
      <c r="E139" s="253">
        <v>5.8709112207968204</v>
      </c>
      <c r="F139" s="253">
        <v>6.0532086412456199</v>
      </c>
      <c r="G139" s="253">
        <v>5.9544639004682498</v>
      </c>
      <c r="H139" s="253">
        <v>5.93323528544843</v>
      </c>
      <c r="I139" s="253">
        <v>5.9058509499612297</v>
      </c>
      <c r="J139" s="253">
        <v>5.9272365653806602</v>
      </c>
      <c r="K139" s="253">
        <v>5.8557799578452103</v>
      </c>
      <c r="L139" s="253">
        <v>5.5997068680385702</v>
      </c>
      <c r="M139" s="253">
        <v>5.6312908004198201</v>
      </c>
      <c r="N139" s="253">
        <v>5.71778276207578</v>
      </c>
      <c r="O139" s="253">
        <v>5.64181439319605</v>
      </c>
      <c r="P139" s="253">
        <v>5.7007919256808197</v>
      </c>
      <c r="Q139" s="253">
        <v>5.8257462393628003</v>
      </c>
      <c r="R139" s="253">
        <v>5.94473196915642</v>
      </c>
      <c r="S139" s="253">
        <v>6.2656046165415802</v>
      </c>
      <c r="T139" s="253">
        <v>6.1081328621349797</v>
      </c>
      <c r="U139" s="253">
        <v>6.1474060339117997</v>
      </c>
      <c r="V139" s="253">
        <v>6.2091841758320498</v>
      </c>
      <c r="W139" s="254">
        <v>5.68494936610736</v>
      </c>
    </row>
    <row r="140" spans="1:24" x14ac:dyDescent="0.25">
      <c r="A140" s="40" t="s">
        <v>132</v>
      </c>
      <c r="B140" s="253">
        <v>5.4219499953415502</v>
      </c>
      <c r="C140" s="253">
        <v>5.5800665482532503</v>
      </c>
      <c r="D140" s="253">
        <v>5.76946091859259</v>
      </c>
      <c r="E140" s="253">
        <v>5.9686293153639198</v>
      </c>
      <c r="F140" s="253">
        <v>5.9903290724506899</v>
      </c>
      <c r="G140" s="253">
        <v>6.0564418774442101</v>
      </c>
      <c r="H140" s="253">
        <v>6.3021477202528304</v>
      </c>
      <c r="I140" s="253">
        <v>6.3780928954901901</v>
      </c>
      <c r="J140" s="253">
        <v>6.4274247041519699</v>
      </c>
      <c r="K140" s="253">
        <v>6.3109325887157599</v>
      </c>
      <c r="L140" s="253">
        <v>6.2537209613141496</v>
      </c>
      <c r="M140" s="253">
        <v>6.1848407894262802</v>
      </c>
      <c r="N140" s="253">
        <v>6.3056391034263903</v>
      </c>
      <c r="O140" s="253">
        <v>6.2413003384609196</v>
      </c>
      <c r="P140" s="253">
        <v>6.1805631705613804</v>
      </c>
      <c r="Q140" s="253">
        <v>6.1439254099804597</v>
      </c>
      <c r="R140" s="253">
        <v>6.3067782426778196</v>
      </c>
      <c r="S140" s="253">
        <v>6.6350518066306501</v>
      </c>
      <c r="T140" s="253">
        <v>6.3695629460261296</v>
      </c>
      <c r="U140" s="253">
        <v>6.4215176842369699</v>
      </c>
      <c r="V140" s="253">
        <v>6.3939073214135203</v>
      </c>
      <c r="W140" s="254">
        <v>5.4619187386387704</v>
      </c>
    </row>
    <row r="141" spans="1:24" x14ac:dyDescent="0.25">
      <c r="A141" s="40" t="s">
        <v>133</v>
      </c>
      <c r="B141" s="253">
        <v>6.3120687523751497</v>
      </c>
      <c r="C141" s="253">
        <v>6.6118715857553196</v>
      </c>
      <c r="D141" s="253">
        <v>6.7901043815783799</v>
      </c>
      <c r="E141" s="253">
        <v>7.0050376151501696</v>
      </c>
      <c r="F141" s="253">
        <v>7.0654804029723399</v>
      </c>
      <c r="G141" s="253">
        <v>7.2999978466852999</v>
      </c>
      <c r="H141" s="253">
        <v>7.3334893214253603</v>
      </c>
      <c r="I141" s="253">
        <v>7.5226408310910697</v>
      </c>
      <c r="J141" s="253">
        <v>7.6851309857918801</v>
      </c>
      <c r="K141" s="253">
        <v>7.58960062633584</v>
      </c>
      <c r="L141" s="253">
        <v>7.4308177177657901</v>
      </c>
      <c r="M141" s="253">
        <v>7.41377796409492</v>
      </c>
      <c r="N141" s="253">
        <v>7.7690042128024501</v>
      </c>
      <c r="O141" s="253">
        <v>7.7818310655872303</v>
      </c>
      <c r="P141" s="253">
        <v>8.1139327061375592</v>
      </c>
      <c r="Q141" s="253">
        <v>8.2856429758783001</v>
      </c>
      <c r="R141" s="253">
        <v>8.7432181114249801</v>
      </c>
      <c r="S141" s="253">
        <v>9.0772146606121904</v>
      </c>
      <c r="T141" s="253">
        <v>9.1040816052883908</v>
      </c>
      <c r="U141" s="253">
        <v>9.0753410140983597</v>
      </c>
      <c r="V141" s="253">
        <v>8.9522708813792793</v>
      </c>
      <c r="W141" s="254">
        <v>7.5366017612095302</v>
      </c>
    </row>
    <row r="142" spans="1:24" x14ac:dyDescent="0.25">
      <c r="A142" s="40" t="s">
        <v>134</v>
      </c>
      <c r="B142" s="253">
        <v>9.0944841856158405</v>
      </c>
      <c r="C142" s="253">
        <v>8.9812440273946095</v>
      </c>
      <c r="D142" s="253">
        <v>9.2781245745989303</v>
      </c>
      <c r="E142" s="253">
        <v>9.2780459099917199</v>
      </c>
      <c r="F142" s="253">
        <v>9.5475084470601104</v>
      </c>
      <c r="G142" s="253">
        <v>9.7650768258411897</v>
      </c>
      <c r="H142" s="253">
        <v>9.84611592557828</v>
      </c>
      <c r="I142" s="253">
        <v>9.8111384391133996</v>
      </c>
      <c r="J142" s="253">
        <v>9.96429619299108</v>
      </c>
      <c r="K142" s="253">
        <v>10.005737370625299</v>
      </c>
      <c r="L142" s="253">
        <v>10.310436910055399</v>
      </c>
      <c r="M142" s="253">
        <v>10.513879469306101</v>
      </c>
      <c r="N142" s="253">
        <v>10.766538742900901</v>
      </c>
      <c r="O142" s="253">
        <v>10.955807108291401</v>
      </c>
      <c r="P142" s="253">
        <v>11.1214750841047</v>
      </c>
      <c r="Q142" s="253">
        <v>11.363220190504601</v>
      </c>
      <c r="R142" s="253">
        <v>11.678925525464001</v>
      </c>
      <c r="S142" s="253">
        <v>12.078434544088299</v>
      </c>
      <c r="T142" s="253">
        <v>12.290646044113799</v>
      </c>
      <c r="U142" s="253">
        <v>12.514587294767599</v>
      </c>
      <c r="V142" s="253">
        <v>12.54124954025</v>
      </c>
      <c r="W142" s="254">
        <v>11.389703895668999</v>
      </c>
    </row>
    <row r="143" spans="1:24" ht="15.75" thickBot="1" x14ac:dyDescent="0.3">
      <c r="A143" s="41" t="s">
        <v>135</v>
      </c>
      <c r="B143" s="257">
        <v>6.1301541085818503</v>
      </c>
      <c r="C143" s="257">
        <v>6.4283472929590397</v>
      </c>
      <c r="D143" s="257">
        <v>6.0319539617220999</v>
      </c>
      <c r="E143" s="257">
        <v>5.4020513921893301</v>
      </c>
      <c r="F143" s="257">
        <v>5.4636220339511796</v>
      </c>
      <c r="G143" s="257">
        <v>5.5453534141797798</v>
      </c>
      <c r="H143" s="257">
        <v>5.6147545486233499</v>
      </c>
      <c r="I143" s="257">
        <v>5.7708679757452899</v>
      </c>
      <c r="J143" s="257">
        <v>5.9954534249952101</v>
      </c>
      <c r="K143" s="257">
        <v>6.0145718048576402</v>
      </c>
      <c r="L143" s="257">
        <v>6.0682714797555501</v>
      </c>
      <c r="M143" s="257">
        <v>6.1350506630264299</v>
      </c>
      <c r="N143" s="257">
        <v>6.3468140224740104</v>
      </c>
      <c r="O143" s="257">
        <v>6.0640958763024502</v>
      </c>
      <c r="P143" s="257">
        <v>6.0793166770557798</v>
      </c>
      <c r="Q143" s="257">
        <v>6.0874211446599702</v>
      </c>
      <c r="R143" s="257">
        <v>6.33576534202437</v>
      </c>
      <c r="S143" s="257">
        <v>6.7163479637070402</v>
      </c>
      <c r="T143" s="257">
        <v>6.7629701812512204</v>
      </c>
      <c r="U143" s="257">
        <v>6.9887483679373297</v>
      </c>
      <c r="V143" s="257">
        <v>7.2243787233694796</v>
      </c>
      <c r="W143" s="258">
        <v>5.69442005103675</v>
      </c>
    </row>
    <row r="144" spans="1:24" ht="15.75" thickBot="1" x14ac:dyDescent="0.3">
      <c r="A144" s="38"/>
      <c r="B144" s="18"/>
      <c r="C144" s="18"/>
      <c r="D144" s="18"/>
      <c r="E144" s="18"/>
      <c r="F144" s="18"/>
      <c r="G144" s="18"/>
    </row>
    <row r="145" spans="1:23" ht="20.100000000000001" customHeight="1" x14ac:dyDescent="0.25">
      <c r="A145" s="250" t="s">
        <v>137</v>
      </c>
      <c r="B145" s="247">
        <v>1999</v>
      </c>
      <c r="C145" s="247">
        <v>2000</v>
      </c>
      <c r="D145" s="247">
        <v>2001</v>
      </c>
      <c r="E145" s="247">
        <v>2002</v>
      </c>
      <c r="F145" s="247">
        <v>2003</v>
      </c>
      <c r="G145" s="247">
        <v>2004</v>
      </c>
      <c r="H145" s="247">
        <v>2005</v>
      </c>
      <c r="I145" s="247">
        <v>2006</v>
      </c>
      <c r="J145" s="247">
        <v>2007</v>
      </c>
      <c r="K145" s="247">
        <v>2008</v>
      </c>
      <c r="L145" s="247">
        <v>2009</v>
      </c>
      <c r="M145" s="247">
        <v>2010</v>
      </c>
      <c r="N145" s="247">
        <v>2011</v>
      </c>
      <c r="O145" s="247">
        <v>2012</v>
      </c>
      <c r="P145" s="247">
        <v>2013</v>
      </c>
      <c r="Q145" s="247">
        <v>2014</v>
      </c>
      <c r="R145" s="247">
        <v>2015</v>
      </c>
      <c r="S145" s="247">
        <v>2016</v>
      </c>
      <c r="T145" s="247">
        <v>2017</v>
      </c>
      <c r="U145" s="247">
        <v>2018</v>
      </c>
      <c r="V145" s="317">
        <v>2019</v>
      </c>
      <c r="W145" s="316">
        <v>2020</v>
      </c>
    </row>
    <row r="146" spans="1:23" x14ac:dyDescent="0.25">
      <c r="A146" s="259" t="s">
        <v>138</v>
      </c>
      <c r="B146" s="253">
        <v>5.7821782384473899</v>
      </c>
      <c r="C146" s="253">
        <v>5.9203627956350298</v>
      </c>
      <c r="D146" s="253">
        <v>6.0577713109888496</v>
      </c>
      <c r="E146" s="253">
        <v>6.2510783326032904</v>
      </c>
      <c r="F146" s="253">
        <v>6.35028271910579</v>
      </c>
      <c r="G146" s="253">
        <v>6.4047417975861798</v>
      </c>
      <c r="H146" s="253">
        <v>6.47401670393735</v>
      </c>
      <c r="I146" s="253">
        <v>6.5417691566767902</v>
      </c>
      <c r="J146" s="253">
        <v>6.6098966551740101</v>
      </c>
      <c r="K146" s="253">
        <v>6.5132394572510997</v>
      </c>
      <c r="L146" s="253">
        <v>6.3422415359844901</v>
      </c>
      <c r="M146" s="253">
        <v>6.3365945148225</v>
      </c>
      <c r="N146" s="253">
        <v>6.5069009639710904</v>
      </c>
      <c r="O146" s="253">
        <v>6.4612359045416703</v>
      </c>
      <c r="P146" s="253">
        <v>6.5665112241683401</v>
      </c>
      <c r="Q146" s="253">
        <v>6.6627466584068804</v>
      </c>
      <c r="R146" s="253">
        <v>6.8889602022468601</v>
      </c>
      <c r="S146" s="253">
        <v>7.2116379201288296</v>
      </c>
      <c r="T146" s="253">
        <v>7.0709640764047998</v>
      </c>
      <c r="U146" s="253">
        <v>7.0941531918593101</v>
      </c>
      <c r="V146" s="253">
        <v>7.0609316893906202</v>
      </c>
      <c r="W146" s="321">
        <v>6.1643505706856896</v>
      </c>
    </row>
    <row r="147" spans="1:23" ht="15.75" thickBot="1" x14ac:dyDescent="0.3">
      <c r="A147" s="246" t="s">
        <v>139</v>
      </c>
      <c r="B147" s="257">
        <v>8.2190468332180693</v>
      </c>
      <c r="C147" s="257">
        <v>8.2485898875345995</v>
      </c>
      <c r="D147" s="257">
        <v>8.2832995652696297</v>
      </c>
      <c r="E147" s="257">
        <v>8.0247779552138603</v>
      </c>
      <c r="F147" s="257">
        <v>8.2243833533189701</v>
      </c>
      <c r="G147" s="257">
        <v>8.4138669294716895</v>
      </c>
      <c r="H147" s="257">
        <v>8.5222480715838103</v>
      </c>
      <c r="I147" s="257">
        <v>8.5634062608200505</v>
      </c>
      <c r="J147" s="257">
        <v>8.7616618823472407</v>
      </c>
      <c r="K147" s="257">
        <v>8.7924580303879498</v>
      </c>
      <c r="L147" s="257">
        <v>9.0248114971142694</v>
      </c>
      <c r="M147" s="257">
        <v>9.1732271330818094</v>
      </c>
      <c r="N147" s="257">
        <v>9.4050589807227301</v>
      </c>
      <c r="O147" s="257">
        <v>9.4264262606595306</v>
      </c>
      <c r="P147" s="257">
        <v>9.5665320747560898</v>
      </c>
      <c r="Q147" s="257">
        <v>9.75565285670557</v>
      </c>
      <c r="R147" s="257">
        <v>10.038607053507301</v>
      </c>
      <c r="S147" s="257">
        <v>10.443595989881</v>
      </c>
      <c r="T147" s="257">
        <v>10.589706216781799</v>
      </c>
      <c r="U147" s="257">
        <v>10.817902675084101</v>
      </c>
      <c r="V147" s="257">
        <v>10.897801191854599</v>
      </c>
      <c r="W147" s="322">
        <v>9.5941517092583393</v>
      </c>
    </row>
    <row r="148" spans="1:23" ht="15.75" thickBot="1" x14ac:dyDescent="0.3">
      <c r="A148" s="42"/>
      <c r="B148" s="43"/>
      <c r="C148" s="43"/>
      <c r="D148" s="43"/>
      <c r="E148" s="43"/>
      <c r="F148" s="43"/>
      <c r="G148" s="43"/>
    </row>
    <row r="149" spans="1:23" ht="15.75" thickBot="1" x14ac:dyDescent="0.3">
      <c r="A149" s="232" t="s">
        <v>140</v>
      </c>
      <c r="B149" s="233">
        <v>0.3</v>
      </c>
      <c r="C149" s="233">
        <v>6.8380940439309699</v>
      </c>
      <c r="D149" s="233">
        <v>6.9494830629757001</v>
      </c>
      <c r="E149" s="233">
        <v>6.97716724343669</v>
      </c>
      <c r="F149" s="233">
        <v>7.10935189849521</v>
      </c>
      <c r="G149" s="233">
        <v>7.2133736921073002</v>
      </c>
      <c r="H149" s="233">
        <v>7.2877380391370101</v>
      </c>
      <c r="I149" s="233">
        <v>7.3444875487900303</v>
      </c>
      <c r="J149" s="233">
        <v>7.4484959500325898</v>
      </c>
      <c r="K149" s="233">
        <v>7.3882839151214199</v>
      </c>
      <c r="L149" s="233">
        <v>7.3384348325161204</v>
      </c>
      <c r="M149" s="233">
        <v>7.3770984502818502</v>
      </c>
      <c r="N149" s="233">
        <v>7.5548522189602396</v>
      </c>
      <c r="O149" s="233">
        <v>7.5150274689916801</v>
      </c>
      <c r="P149" s="233">
        <v>7.6278945231202702</v>
      </c>
      <c r="Q149" s="233">
        <v>7.7549423795703003</v>
      </c>
      <c r="R149" s="233">
        <v>7.9915796324798096</v>
      </c>
      <c r="S149" s="233">
        <v>8.3304979109775807</v>
      </c>
      <c r="T149" s="233">
        <v>8.2669207881091307</v>
      </c>
      <c r="U149" s="233">
        <v>8.3493807581936306</v>
      </c>
      <c r="V149" s="233">
        <v>8.34811921695972</v>
      </c>
      <c r="W149" s="323">
        <v>7.2530401500379398</v>
      </c>
    </row>
    <row r="150" spans="1:23" x14ac:dyDescent="0.25">
      <c r="A150" s="213" t="s">
        <v>268</v>
      </c>
    </row>
    <row r="151" spans="1:23" x14ac:dyDescent="0.25">
      <c r="A151" s="20" t="s">
        <v>233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pane ySplit="1" topLeftCell="A2" activePane="bottomLeft" state="frozen"/>
      <selection activeCell="A27" sqref="A27"/>
      <selection pane="bottomLeft"/>
    </sheetView>
  </sheetViews>
  <sheetFormatPr defaultColWidth="9.140625" defaultRowHeight="15" x14ac:dyDescent="0.25"/>
  <cols>
    <col min="1" max="1" width="25.7109375" style="32" customWidth="1"/>
    <col min="2" max="2" width="18.7109375" style="32" customWidth="1"/>
    <col min="3" max="3" width="31.85546875" style="32" customWidth="1"/>
    <col min="4" max="4" width="18.7109375" style="32" customWidth="1"/>
    <col min="5" max="5" width="92.42578125" style="32" customWidth="1"/>
    <col min="6" max="16384" width="9.140625" style="32"/>
  </cols>
  <sheetData>
    <row r="1" spans="1:5" ht="30" customHeight="1" x14ac:dyDescent="0.25">
      <c r="A1" s="31" t="s">
        <v>286</v>
      </c>
    </row>
    <row r="3" spans="1:5" ht="30" customHeight="1" x14ac:dyDescent="0.25">
      <c r="A3" s="372" t="s">
        <v>165</v>
      </c>
      <c r="B3" s="372"/>
      <c r="C3" s="372"/>
      <c r="D3" s="372"/>
      <c r="E3" s="372"/>
    </row>
    <row r="4" spans="1:5" ht="30" customHeight="1" x14ac:dyDescent="0.25">
      <c r="A4" s="24" t="s">
        <v>191</v>
      </c>
      <c r="B4" s="24" t="s">
        <v>110</v>
      </c>
      <c r="C4" s="24" t="s">
        <v>192</v>
      </c>
      <c r="D4" s="24" t="s">
        <v>157</v>
      </c>
      <c r="E4" s="25" t="s">
        <v>158</v>
      </c>
    </row>
    <row r="5" spans="1:5" ht="74.099999999999994" customHeight="1" x14ac:dyDescent="0.25">
      <c r="A5" s="373" t="s">
        <v>193</v>
      </c>
      <c r="B5" s="374" t="s">
        <v>194</v>
      </c>
      <c r="C5" s="26" t="s">
        <v>159</v>
      </c>
      <c r="D5" s="22" t="s">
        <v>288</v>
      </c>
      <c r="E5" s="375" t="s">
        <v>195</v>
      </c>
    </row>
    <row r="6" spans="1:5" ht="74.099999999999994" customHeight="1" x14ac:dyDescent="0.25">
      <c r="A6" s="373"/>
      <c r="B6" s="374"/>
      <c r="C6" s="26" t="s">
        <v>160</v>
      </c>
      <c r="D6" s="22" t="s">
        <v>289</v>
      </c>
      <c r="E6" s="375"/>
    </row>
    <row r="7" spans="1:5" ht="58.5" customHeight="1" x14ac:dyDescent="0.25">
      <c r="A7" s="373" t="s">
        <v>196</v>
      </c>
      <c r="B7" s="376" t="s">
        <v>197</v>
      </c>
      <c r="C7" s="22" t="s">
        <v>198</v>
      </c>
      <c r="D7" s="377" t="s">
        <v>161</v>
      </c>
      <c r="E7" s="375" t="s">
        <v>229</v>
      </c>
    </row>
    <row r="8" spans="1:5" ht="60" customHeight="1" x14ac:dyDescent="0.25">
      <c r="A8" s="373"/>
      <c r="B8" s="376"/>
      <c r="C8" s="22" t="s">
        <v>199</v>
      </c>
      <c r="D8" s="377"/>
      <c r="E8" s="375"/>
    </row>
    <row r="9" spans="1:5" ht="84.95" customHeight="1" x14ac:dyDescent="0.25">
      <c r="A9" s="30" t="s">
        <v>200</v>
      </c>
      <c r="B9" s="30" t="s">
        <v>201</v>
      </c>
      <c r="C9" s="26" t="s">
        <v>162</v>
      </c>
      <c r="D9" s="22" t="s">
        <v>163</v>
      </c>
      <c r="E9" s="29" t="s">
        <v>202</v>
      </c>
    </row>
    <row r="10" spans="1:5" ht="65.099999999999994" customHeight="1" x14ac:dyDescent="0.25">
      <c r="A10" s="373" t="s">
        <v>203</v>
      </c>
      <c r="B10" s="376" t="s">
        <v>226</v>
      </c>
      <c r="C10" s="22" t="s">
        <v>230</v>
      </c>
      <c r="D10" s="375" t="s">
        <v>164</v>
      </c>
      <c r="E10" s="375" t="s">
        <v>204</v>
      </c>
    </row>
    <row r="11" spans="1:5" ht="65.099999999999994" customHeight="1" x14ac:dyDescent="0.25">
      <c r="A11" s="373"/>
      <c r="B11" s="376"/>
      <c r="C11" s="22" t="s">
        <v>205</v>
      </c>
      <c r="D11" s="375"/>
      <c r="E11" s="375"/>
    </row>
    <row r="12" spans="1:5" ht="15" customHeight="1" x14ac:dyDescent="0.25">
      <c r="A12" s="33"/>
      <c r="B12" s="33"/>
      <c r="C12" s="33"/>
      <c r="D12" s="33"/>
      <c r="E12" s="33"/>
    </row>
    <row r="13" spans="1:5" ht="30" customHeight="1" x14ac:dyDescent="0.25">
      <c r="A13" s="372" t="s">
        <v>166</v>
      </c>
      <c r="B13" s="372"/>
      <c r="C13" s="372"/>
      <c r="D13" s="372"/>
      <c r="E13" s="372"/>
    </row>
    <row r="14" spans="1:5" ht="30" customHeight="1" x14ac:dyDescent="0.25">
      <c r="A14" s="24" t="s">
        <v>191</v>
      </c>
      <c r="B14" s="24" t="s">
        <v>110</v>
      </c>
      <c r="C14" s="24" t="s">
        <v>192</v>
      </c>
      <c r="D14" s="24" t="s">
        <v>157</v>
      </c>
      <c r="E14" s="25" t="s">
        <v>158</v>
      </c>
    </row>
    <row r="15" spans="1:5" ht="75" customHeight="1" x14ac:dyDescent="0.25">
      <c r="A15" s="378" t="s">
        <v>206</v>
      </c>
      <c r="B15" s="376" t="s">
        <v>207</v>
      </c>
      <c r="C15" s="22" t="s">
        <v>252</v>
      </c>
      <c r="D15" s="29" t="s">
        <v>290</v>
      </c>
      <c r="E15" s="375" t="s">
        <v>238</v>
      </c>
    </row>
    <row r="16" spans="1:5" ht="66" customHeight="1" x14ac:dyDescent="0.25">
      <c r="A16" s="378"/>
      <c r="B16" s="376"/>
      <c r="C16" s="22" t="s">
        <v>167</v>
      </c>
      <c r="D16" s="29" t="s">
        <v>169</v>
      </c>
      <c r="E16" s="375"/>
    </row>
    <row r="17" spans="1:5" ht="120" customHeight="1" x14ac:dyDescent="0.25">
      <c r="A17" s="27" t="s">
        <v>208</v>
      </c>
      <c r="B17" s="30" t="s">
        <v>209</v>
      </c>
      <c r="C17" s="22" t="s">
        <v>168</v>
      </c>
      <c r="D17" s="29" t="s">
        <v>169</v>
      </c>
      <c r="E17" s="29" t="s">
        <v>231</v>
      </c>
    </row>
    <row r="18" spans="1:5" ht="90" x14ac:dyDescent="0.25">
      <c r="A18" s="27" t="s">
        <v>210</v>
      </c>
      <c r="B18" s="28" t="s">
        <v>211</v>
      </c>
      <c r="C18" s="22" t="s">
        <v>170</v>
      </c>
      <c r="D18" s="22" t="s">
        <v>171</v>
      </c>
      <c r="E18" s="26" t="s">
        <v>212</v>
      </c>
    </row>
    <row r="19" spans="1:5" x14ac:dyDescent="0.25">
      <c r="A19" s="33"/>
      <c r="B19" s="33"/>
      <c r="C19" s="33"/>
      <c r="D19" s="33"/>
      <c r="E19" s="33"/>
    </row>
    <row r="20" spans="1:5" ht="30" customHeight="1" x14ac:dyDescent="0.25">
      <c r="A20" s="372" t="s">
        <v>172</v>
      </c>
      <c r="B20" s="372"/>
      <c r="C20" s="372"/>
      <c r="D20" s="372"/>
      <c r="E20" s="372"/>
    </row>
    <row r="21" spans="1:5" ht="30" customHeight="1" x14ac:dyDescent="0.25">
      <c r="A21" s="24" t="s">
        <v>191</v>
      </c>
      <c r="B21" s="24" t="s">
        <v>110</v>
      </c>
      <c r="C21" s="24" t="s">
        <v>192</v>
      </c>
      <c r="D21" s="24" t="s">
        <v>157</v>
      </c>
      <c r="E21" s="24" t="s">
        <v>158</v>
      </c>
    </row>
    <row r="22" spans="1:5" ht="74.099999999999994" customHeight="1" x14ac:dyDescent="0.25">
      <c r="A22" s="374" t="s">
        <v>213</v>
      </c>
      <c r="B22" s="379" t="s">
        <v>214</v>
      </c>
      <c r="C22" s="29" t="s">
        <v>173</v>
      </c>
      <c r="D22" s="375" t="s">
        <v>287</v>
      </c>
      <c r="E22" s="375" t="s">
        <v>232</v>
      </c>
    </row>
    <row r="23" spans="1:5" ht="74.099999999999994" customHeight="1" x14ac:dyDescent="0.25">
      <c r="A23" s="374"/>
      <c r="B23" s="379"/>
      <c r="C23" s="22" t="s">
        <v>174</v>
      </c>
      <c r="D23" s="375"/>
      <c r="E23" s="375"/>
    </row>
    <row r="24" spans="1:5" ht="150" customHeight="1" x14ac:dyDescent="0.25">
      <c r="A24" s="30" t="s">
        <v>215</v>
      </c>
      <c r="B24" s="24" t="s">
        <v>216</v>
      </c>
      <c r="C24" s="22" t="s">
        <v>175</v>
      </c>
      <c r="D24" s="22" t="s">
        <v>169</v>
      </c>
      <c r="E24" s="26" t="s">
        <v>217</v>
      </c>
    </row>
    <row r="25" spans="1:5" ht="99.95" customHeight="1" x14ac:dyDescent="0.25">
      <c r="A25" s="30" t="s">
        <v>218</v>
      </c>
      <c r="B25" s="30" t="s">
        <v>219</v>
      </c>
      <c r="C25" s="22" t="s">
        <v>176</v>
      </c>
      <c r="D25" s="22" t="s">
        <v>169</v>
      </c>
      <c r="E25" s="26" t="s">
        <v>239</v>
      </c>
    </row>
    <row r="28" spans="1:5" x14ac:dyDescent="0.25">
      <c r="B28" s="34"/>
    </row>
  </sheetData>
  <mergeCells count="21">
    <mergeCell ref="A20:E20"/>
    <mergeCell ref="A22:A23"/>
    <mergeCell ref="B22:B23"/>
    <mergeCell ref="D22:D23"/>
    <mergeCell ref="E22:E23"/>
    <mergeCell ref="A13:E13"/>
    <mergeCell ref="A15:A16"/>
    <mergeCell ref="B15:B16"/>
    <mergeCell ref="E15:E16"/>
    <mergeCell ref="A10:A11"/>
    <mergeCell ref="B10:B11"/>
    <mergeCell ref="D10:D11"/>
    <mergeCell ref="E10:E11"/>
    <mergeCell ref="A3:E3"/>
    <mergeCell ref="A5:A6"/>
    <mergeCell ref="B5:B6"/>
    <mergeCell ref="E5:E6"/>
    <mergeCell ref="A7:A8"/>
    <mergeCell ref="B7:B8"/>
    <mergeCell ref="D7:D8"/>
    <mergeCell ref="E7:E8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zoomScaleNormal="100" workbookViewId="0"/>
  </sheetViews>
  <sheetFormatPr defaultColWidth="9.140625" defaultRowHeight="15" x14ac:dyDescent="0.25"/>
  <cols>
    <col min="1" max="1" width="28.7109375" style="86" customWidth="1"/>
    <col min="2" max="7" width="14.7109375" style="75" customWidth="1"/>
    <col min="8" max="16384" width="9.140625" style="75"/>
  </cols>
  <sheetData>
    <row r="1" spans="1:7" x14ac:dyDescent="0.25">
      <c r="A1" s="74" t="s">
        <v>270</v>
      </c>
    </row>
    <row r="2" spans="1:7" ht="15.75" thickBot="1" x14ac:dyDescent="0.3"/>
    <row r="3" spans="1:7" ht="20.100000000000001" customHeight="1" x14ac:dyDescent="0.25">
      <c r="A3" s="380" t="s">
        <v>109</v>
      </c>
      <c r="B3" s="382">
        <v>2011</v>
      </c>
      <c r="C3" s="383"/>
      <c r="D3" s="384"/>
      <c r="E3" s="382">
        <v>2020</v>
      </c>
      <c r="F3" s="383"/>
      <c r="G3" s="385"/>
    </row>
    <row r="4" spans="1:7" x14ac:dyDescent="0.25">
      <c r="A4" s="381"/>
      <c r="B4" s="267" t="s">
        <v>185</v>
      </c>
      <c r="C4" s="267" t="s">
        <v>186</v>
      </c>
      <c r="D4" s="267" t="s">
        <v>187</v>
      </c>
      <c r="E4" s="267" t="s">
        <v>185</v>
      </c>
      <c r="F4" s="267" t="s">
        <v>186</v>
      </c>
      <c r="G4" s="268" t="s">
        <v>187</v>
      </c>
    </row>
    <row r="5" spans="1:7" x14ac:dyDescent="0.25">
      <c r="A5" s="76" t="s">
        <v>0</v>
      </c>
      <c r="B5" s="5">
        <v>1095627</v>
      </c>
      <c r="C5" s="5">
        <v>1178232</v>
      </c>
      <c r="D5" s="5">
        <v>2273859</v>
      </c>
      <c r="E5" s="5">
        <v>1079491</v>
      </c>
      <c r="F5" s="5">
        <v>1151455</v>
      </c>
      <c r="G5" s="7">
        <v>2230946</v>
      </c>
    </row>
    <row r="6" spans="1:7" x14ac:dyDescent="0.25">
      <c r="A6" s="77" t="s">
        <v>1</v>
      </c>
      <c r="B6" s="5">
        <v>85981</v>
      </c>
      <c r="C6" s="5">
        <v>92541</v>
      </c>
      <c r="D6" s="5">
        <v>178522</v>
      </c>
      <c r="E6" s="5">
        <v>82360</v>
      </c>
      <c r="F6" s="5">
        <v>87030</v>
      </c>
      <c r="G6" s="7">
        <v>169390</v>
      </c>
    </row>
    <row r="7" spans="1:7" x14ac:dyDescent="0.25">
      <c r="A7" s="77" t="s">
        <v>2</v>
      </c>
      <c r="B7" s="5">
        <v>177986</v>
      </c>
      <c r="C7" s="5">
        <v>190587</v>
      </c>
      <c r="D7" s="5">
        <v>368573</v>
      </c>
      <c r="E7" s="5">
        <v>177671</v>
      </c>
      <c r="F7" s="5">
        <v>187309</v>
      </c>
      <c r="G7" s="7">
        <v>364980</v>
      </c>
    </row>
    <row r="8" spans="1:7" x14ac:dyDescent="0.25">
      <c r="A8" s="77" t="s">
        <v>3</v>
      </c>
      <c r="B8" s="5">
        <v>289060</v>
      </c>
      <c r="C8" s="5">
        <v>300152</v>
      </c>
      <c r="D8" s="5">
        <v>589212</v>
      </c>
      <c r="E8" s="5">
        <v>289284</v>
      </c>
      <c r="F8" s="5">
        <v>296829</v>
      </c>
      <c r="G8" s="7">
        <v>586113</v>
      </c>
    </row>
    <row r="9" spans="1:7" x14ac:dyDescent="0.25">
      <c r="A9" s="77" t="s">
        <v>4</v>
      </c>
      <c r="B9" s="5">
        <v>106610</v>
      </c>
      <c r="C9" s="5">
        <v>113347</v>
      </c>
      <c r="D9" s="5">
        <v>219957</v>
      </c>
      <c r="E9" s="5">
        <v>103913</v>
      </c>
      <c r="F9" s="5">
        <v>108097</v>
      </c>
      <c r="G9" s="7">
        <v>212010</v>
      </c>
    </row>
    <row r="10" spans="1:7" x14ac:dyDescent="0.25">
      <c r="A10" s="77" t="s">
        <v>5</v>
      </c>
      <c r="B10" s="5">
        <v>208833</v>
      </c>
      <c r="C10" s="5">
        <v>225479</v>
      </c>
      <c r="D10" s="5">
        <v>434312</v>
      </c>
      <c r="E10" s="5">
        <v>202746</v>
      </c>
      <c r="F10" s="5">
        <v>214542</v>
      </c>
      <c r="G10" s="7">
        <v>417288</v>
      </c>
    </row>
    <row r="11" spans="1:7" x14ac:dyDescent="0.25">
      <c r="A11" s="77" t="s">
        <v>6</v>
      </c>
      <c r="B11" s="5">
        <v>88073</v>
      </c>
      <c r="C11" s="5">
        <v>96375</v>
      </c>
      <c r="D11" s="5">
        <v>184448</v>
      </c>
      <c r="E11" s="5">
        <v>83781</v>
      </c>
      <c r="F11" s="5">
        <v>90389</v>
      </c>
      <c r="G11" s="7">
        <v>174170</v>
      </c>
    </row>
    <row r="12" spans="1:7" x14ac:dyDescent="0.25">
      <c r="A12" s="77" t="s">
        <v>7</v>
      </c>
      <c r="B12" s="5">
        <v>78123</v>
      </c>
      <c r="C12" s="5">
        <v>83881</v>
      </c>
      <c r="D12" s="5">
        <v>162004</v>
      </c>
      <c r="E12" s="5">
        <v>75812</v>
      </c>
      <c r="F12" s="5">
        <v>80508</v>
      </c>
      <c r="G12" s="7">
        <v>156320</v>
      </c>
    </row>
    <row r="13" spans="1:7" x14ac:dyDescent="0.25">
      <c r="A13" s="77" t="s">
        <v>242</v>
      </c>
      <c r="B13" s="5">
        <v>62102</v>
      </c>
      <c r="C13" s="5">
        <v>65051</v>
      </c>
      <c r="D13" s="5">
        <v>127153</v>
      </c>
      <c r="E13" s="5">
        <v>61121</v>
      </c>
      <c r="F13" s="5">
        <v>63913</v>
      </c>
      <c r="G13" s="7">
        <v>125034</v>
      </c>
    </row>
    <row r="14" spans="1:7" x14ac:dyDescent="0.25">
      <c r="A14" s="77" t="s">
        <v>8</v>
      </c>
      <c r="B14" s="5">
        <v>423915</v>
      </c>
      <c r="C14" s="5">
        <v>450004</v>
      </c>
      <c r="D14" s="5">
        <v>873919</v>
      </c>
      <c r="E14" s="5">
        <v>430971</v>
      </c>
      <c r="F14" s="5">
        <v>453905</v>
      </c>
      <c r="G14" s="7">
        <v>884876</v>
      </c>
    </row>
    <row r="15" spans="1:7" x14ac:dyDescent="0.25">
      <c r="A15" s="77" t="s">
        <v>9</v>
      </c>
      <c r="B15" s="5">
        <v>286700</v>
      </c>
      <c r="C15" s="5">
        <v>301214</v>
      </c>
      <c r="D15" s="5">
        <v>587914</v>
      </c>
      <c r="E15" s="5">
        <v>293740</v>
      </c>
      <c r="F15" s="5">
        <v>303902</v>
      </c>
      <c r="G15" s="7">
        <v>597642</v>
      </c>
    </row>
    <row r="16" spans="1:7" x14ac:dyDescent="0.25">
      <c r="A16" s="77" t="s">
        <v>10</v>
      </c>
      <c r="B16" s="5">
        <v>88827</v>
      </c>
      <c r="C16" s="5">
        <v>92962</v>
      </c>
      <c r="D16" s="5">
        <v>181789</v>
      </c>
      <c r="E16" s="5">
        <v>88684</v>
      </c>
      <c r="F16" s="5">
        <v>91741</v>
      </c>
      <c r="G16" s="7">
        <v>180425</v>
      </c>
    </row>
    <row r="17" spans="1:7" x14ac:dyDescent="0.25">
      <c r="A17" s="77" t="s">
        <v>11</v>
      </c>
      <c r="B17" s="5">
        <v>1468886</v>
      </c>
      <c r="C17" s="5">
        <v>1594355</v>
      </c>
      <c r="D17" s="5">
        <v>3063241</v>
      </c>
      <c r="E17" s="5">
        <v>1585425</v>
      </c>
      <c r="F17" s="5">
        <v>1679902</v>
      </c>
      <c r="G17" s="7">
        <v>3265327</v>
      </c>
    </row>
    <row r="18" spans="1:7" x14ac:dyDescent="0.25">
      <c r="A18" s="77" t="s">
        <v>12</v>
      </c>
      <c r="B18" s="5">
        <v>537899</v>
      </c>
      <c r="C18" s="5">
        <v>551623</v>
      </c>
      <c r="D18" s="5">
        <v>1089522</v>
      </c>
      <c r="E18" s="5">
        <v>549853</v>
      </c>
      <c r="F18" s="5">
        <v>558273</v>
      </c>
      <c r="G18" s="7">
        <v>1108126</v>
      </c>
    </row>
    <row r="19" spans="1:7" x14ac:dyDescent="0.25">
      <c r="A19" s="77" t="s">
        <v>13</v>
      </c>
      <c r="B19" s="5">
        <v>610173</v>
      </c>
      <c r="C19" s="5">
        <v>631015</v>
      </c>
      <c r="D19" s="5">
        <v>1241188</v>
      </c>
      <c r="E19" s="5">
        <v>619811</v>
      </c>
      <c r="F19" s="5">
        <v>635626</v>
      </c>
      <c r="G19" s="7">
        <v>1255437</v>
      </c>
    </row>
    <row r="20" spans="1:7" x14ac:dyDescent="0.25">
      <c r="A20" s="77" t="s">
        <v>14</v>
      </c>
      <c r="B20" s="5">
        <v>260550</v>
      </c>
      <c r="C20" s="5">
        <v>278921</v>
      </c>
      <c r="D20" s="5">
        <v>539471</v>
      </c>
      <c r="E20" s="5">
        <v>264325</v>
      </c>
      <c r="F20" s="5">
        <v>276051</v>
      </c>
      <c r="G20" s="7">
        <v>540376</v>
      </c>
    </row>
    <row r="21" spans="1:7" x14ac:dyDescent="0.25">
      <c r="A21" s="77" t="s">
        <v>15</v>
      </c>
      <c r="B21" s="5">
        <v>175356</v>
      </c>
      <c r="C21" s="5">
        <v>184095</v>
      </c>
      <c r="D21" s="5">
        <v>359451</v>
      </c>
      <c r="E21" s="5">
        <v>175602</v>
      </c>
      <c r="F21" s="5">
        <v>180306</v>
      </c>
      <c r="G21" s="7">
        <v>355908</v>
      </c>
    </row>
    <row r="22" spans="1:7" x14ac:dyDescent="0.25">
      <c r="A22" s="77" t="s">
        <v>16</v>
      </c>
      <c r="B22" s="5">
        <v>199379</v>
      </c>
      <c r="C22" s="5">
        <v>210410</v>
      </c>
      <c r="D22" s="5">
        <v>409789</v>
      </c>
      <c r="E22" s="5">
        <v>200102</v>
      </c>
      <c r="F22" s="5">
        <v>206817</v>
      </c>
      <c r="G22" s="7">
        <v>406919</v>
      </c>
    </row>
    <row r="23" spans="1:7" x14ac:dyDescent="0.25">
      <c r="A23" s="77" t="s">
        <v>17</v>
      </c>
      <c r="B23" s="5">
        <v>164365</v>
      </c>
      <c r="C23" s="5">
        <v>171049</v>
      </c>
      <c r="D23" s="5">
        <v>335414</v>
      </c>
      <c r="E23" s="5">
        <v>165229</v>
      </c>
      <c r="F23" s="5">
        <v>169732</v>
      </c>
      <c r="G23" s="7">
        <v>334961</v>
      </c>
    </row>
    <row r="24" spans="1:7" x14ac:dyDescent="0.25">
      <c r="A24" s="77" t="s">
        <v>18</v>
      </c>
      <c r="B24" s="5">
        <v>110179</v>
      </c>
      <c r="C24" s="5">
        <v>114339</v>
      </c>
      <c r="D24" s="5">
        <v>224518</v>
      </c>
      <c r="E24" s="5">
        <v>112331</v>
      </c>
      <c r="F24" s="5">
        <v>115081</v>
      </c>
      <c r="G24" s="7">
        <v>227412</v>
      </c>
    </row>
    <row r="25" spans="1:7" x14ac:dyDescent="0.25">
      <c r="A25" s="77" t="s">
        <v>19</v>
      </c>
      <c r="B25" s="5">
        <v>409780</v>
      </c>
      <c r="C25" s="5">
        <v>430117</v>
      </c>
      <c r="D25" s="5">
        <v>839897</v>
      </c>
      <c r="E25" s="5">
        <v>426302</v>
      </c>
      <c r="F25" s="5">
        <v>443891</v>
      </c>
      <c r="G25" s="7">
        <v>870193</v>
      </c>
    </row>
    <row r="26" spans="1:7" x14ac:dyDescent="0.25">
      <c r="A26" s="77" t="s">
        <v>243</v>
      </c>
      <c r="B26" s="5">
        <v>248263</v>
      </c>
      <c r="C26" s="5">
        <v>256143</v>
      </c>
      <c r="D26" s="5">
        <v>504406</v>
      </c>
      <c r="E26" s="5">
        <v>263592</v>
      </c>
      <c r="F26" s="5">
        <v>269052</v>
      </c>
      <c r="G26" s="7">
        <v>532644</v>
      </c>
    </row>
    <row r="27" spans="1:7" x14ac:dyDescent="0.25">
      <c r="A27" s="77" t="s">
        <v>20</v>
      </c>
      <c r="B27" s="5">
        <v>256322</v>
      </c>
      <c r="C27" s="5">
        <v>269511</v>
      </c>
      <c r="D27" s="5">
        <v>525833</v>
      </c>
      <c r="E27" s="5">
        <v>267914</v>
      </c>
      <c r="F27" s="5">
        <v>277511</v>
      </c>
      <c r="G27" s="7">
        <v>545425</v>
      </c>
    </row>
    <row r="28" spans="1:7" x14ac:dyDescent="0.25">
      <c r="A28" s="77" t="s">
        <v>21</v>
      </c>
      <c r="B28" s="5">
        <v>442132</v>
      </c>
      <c r="C28" s="5">
        <v>463962</v>
      </c>
      <c r="D28" s="5">
        <v>906094</v>
      </c>
      <c r="E28" s="5">
        <v>453736</v>
      </c>
      <c r="F28" s="5">
        <v>471006</v>
      </c>
      <c r="G28" s="7">
        <v>924742</v>
      </c>
    </row>
    <row r="29" spans="1:7" x14ac:dyDescent="0.25">
      <c r="A29" s="77" t="s">
        <v>22</v>
      </c>
      <c r="B29" s="5">
        <v>423885</v>
      </c>
      <c r="C29" s="5">
        <v>438815</v>
      </c>
      <c r="D29" s="5">
        <v>862700</v>
      </c>
      <c r="E29" s="5">
        <v>421980</v>
      </c>
      <c r="F29" s="5">
        <v>433317</v>
      </c>
      <c r="G29" s="7">
        <v>855297</v>
      </c>
    </row>
    <row r="30" spans="1:7" x14ac:dyDescent="0.25">
      <c r="A30" s="77" t="s">
        <v>23</v>
      </c>
      <c r="B30" s="5">
        <v>101254</v>
      </c>
      <c r="C30" s="5">
        <v>109097</v>
      </c>
      <c r="D30" s="5">
        <v>210351</v>
      </c>
      <c r="E30" s="5">
        <v>97871</v>
      </c>
      <c r="F30" s="5">
        <v>103438</v>
      </c>
      <c r="G30" s="7">
        <v>201309</v>
      </c>
    </row>
    <row r="31" spans="1:7" x14ac:dyDescent="0.25">
      <c r="A31" s="77" t="s">
        <v>24</v>
      </c>
      <c r="B31" s="5">
        <v>430832</v>
      </c>
      <c r="C31" s="5">
        <v>448706</v>
      </c>
      <c r="D31" s="5">
        <v>879538</v>
      </c>
      <c r="E31" s="5">
        <v>434858</v>
      </c>
      <c r="F31" s="5">
        <v>448664</v>
      </c>
      <c r="G31" s="7">
        <v>883522</v>
      </c>
    </row>
    <row r="32" spans="1:7" x14ac:dyDescent="0.25">
      <c r="A32" s="77" t="s">
        <v>25</v>
      </c>
      <c r="B32" s="5">
        <v>411372</v>
      </c>
      <c r="C32" s="5">
        <v>440636</v>
      </c>
      <c r="D32" s="5">
        <v>852008</v>
      </c>
      <c r="E32" s="5">
        <v>412402</v>
      </c>
      <c r="F32" s="5">
        <v>436427</v>
      </c>
      <c r="G32" s="7">
        <v>848829</v>
      </c>
    </row>
    <row r="33" spans="1:7" x14ac:dyDescent="0.25">
      <c r="A33" s="77" t="s">
        <v>26</v>
      </c>
      <c r="B33" s="5">
        <v>448880</v>
      </c>
      <c r="C33" s="5">
        <v>475425</v>
      </c>
      <c r="D33" s="5">
        <v>924305</v>
      </c>
      <c r="E33" s="5">
        <v>455981</v>
      </c>
      <c r="F33" s="5">
        <v>477719</v>
      </c>
      <c r="G33" s="7">
        <v>933700</v>
      </c>
    </row>
    <row r="34" spans="1:7" x14ac:dyDescent="0.25">
      <c r="A34" s="77" t="s">
        <v>27</v>
      </c>
      <c r="B34" s="5">
        <v>118286</v>
      </c>
      <c r="C34" s="5">
        <v>126324</v>
      </c>
      <c r="D34" s="5">
        <v>244610</v>
      </c>
      <c r="E34" s="5">
        <v>112889</v>
      </c>
      <c r="F34" s="5">
        <v>118845</v>
      </c>
      <c r="G34" s="7">
        <v>231734</v>
      </c>
    </row>
    <row r="35" spans="1:7" x14ac:dyDescent="0.25">
      <c r="A35" s="77" t="s">
        <v>28</v>
      </c>
      <c r="B35" s="5">
        <v>260400</v>
      </c>
      <c r="C35" s="5">
        <v>278219</v>
      </c>
      <c r="D35" s="5">
        <v>538619</v>
      </c>
      <c r="E35" s="5">
        <v>255362</v>
      </c>
      <c r="F35" s="5">
        <v>271112</v>
      </c>
      <c r="G35" s="7">
        <v>526474</v>
      </c>
    </row>
    <row r="36" spans="1:7" x14ac:dyDescent="0.25">
      <c r="A36" s="77" t="s">
        <v>29</v>
      </c>
      <c r="B36" s="5">
        <v>68232</v>
      </c>
      <c r="C36" s="5">
        <v>72602</v>
      </c>
      <c r="D36" s="5">
        <v>140834</v>
      </c>
      <c r="E36" s="5">
        <v>67659</v>
      </c>
      <c r="F36" s="5">
        <v>70136</v>
      </c>
      <c r="G36" s="7">
        <v>137795</v>
      </c>
    </row>
    <row r="37" spans="1:7" x14ac:dyDescent="0.25">
      <c r="A37" s="77" t="s">
        <v>30</v>
      </c>
      <c r="B37" s="5">
        <v>110352</v>
      </c>
      <c r="C37" s="5">
        <v>123773</v>
      </c>
      <c r="D37" s="5">
        <v>234125</v>
      </c>
      <c r="E37" s="5">
        <v>111049</v>
      </c>
      <c r="F37" s="5">
        <v>120396</v>
      </c>
      <c r="G37" s="7">
        <v>231445</v>
      </c>
    </row>
    <row r="38" spans="1:7" x14ac:dyDescent="0.25">
      <c r="A38" s="77" t="s">
        <v>31</v>
      </c>
      <c r="B38" s="5">
        <v>152634</v>
      </c>
      <c r="C38" s="5">
        <v>159149</v>
      </c>
      <c r="D38" s="5">
        <v>311783</v>
      </c>
      <c r="E38" s="5">
        <v>152649</v>
      </c>
      <c r="F38" s="5">
        <v>157853</v>
      </c>
      <c r="G38" s="7">
        <v>310502</v>
      </c>
    </row>
    <row r="39" spans="1:7" x14ac:dyDescent="0.25">
      <c r="A39" s="77" t="s">
        <v>32</v>
      </c>
      <c r="B39" s="5">
        <v>104003</v>
      </c>
      <c r="C39" s="5">
        <v>113931</v>
      </c>
      <c r="D39" s="5">
        <v>217934</v>
      </c>
      <c r="E39" s="5">
        <v>101094</v>
      </c>
      <c r="F39" s="5">
        <v>108288</v>
      </c>
      <c r="G39" s="7">
        <v>209382</v>
      </c>
    </row>
    <row r="40" spans="1:7" x14ac:dyDescent="0.25">
      <c r="A40" s="77" t="s">
        <v>33</v>
      </c>
      <c r="B40" s="5">
        <v>135049</v>
      </c>
      <c r="C40" s="5">
        <v>149315</v>
      </c>
      <c r="D40" s="5">
        <v>284364</v>
      </c>
      <c r="E40" s="5">
        <v>130416</v>
      </c>
      <c r="F40" s="5">
        <v>141416</v>
      </c>
      <c r="G40" s="7">
        <v>271832</v>
      </c>
    </row>
    <row r="41" spans="1:7" x14ac:dyDescent="0.25">
      <c r="A41" s="77" t="s">
        <v>34</v>
      </c>
      <c r="B41" s="5">
        <v>409155</v>
      </c>
      <c r="C41" s="5">
        <v>459801</v>
      </c>
      <c r="D41" s="5">
        <v>868956</v>
      </c>
      <c r="E41" s="5">
        <v>393657</v>
      </c>
      <c r="F41" s="5">
        <v>432537</v>
      </c>
      <c r="G41" s="7">
        <v>826194</v>
      </c>
    </row>
    <row r="42" spans="1:7" x14ac:dyDescent="0.25">
      <c r="A42" s="77" t="s">
        <v>35</v>
      </c>
      <c r="B42" s="5">
        <v>105403</v>
      </c>
      <c r="C42" s="5">
        <v>115936</v>
      </c>
      <c r="D42" s="5">
        <v>221339</v>
      </c>
      <c r="E42" s="5">
        <v>105204</v>
      </c>
      <c r="F42" s="5">
        <v>112214</v>
      </c>
      <c r="G42" s="7">
        <v>217418</v>
      </c>
    </row>
    <row r="43" spans="1:7" x14ac:dyDescent="0.25">
      <c r="A43" s="77" t="s">
        <v>36</v>
      </c>
      <c r="B43" s="5">
        <v>138640</v>
      </c>
      <c r="C43" s="5">
        <v>147499</v>
      </c>
      <c r="D43" s="5">
        <v>286139</v>
      </c>
      <c r="E43" s="5">
        <v>140425</v>
      </c>
      <c r="F43" s="5">
        <v>146008</v>
      </c>
      <c r="G43" s="7">
        <v>286433</v>
      </c>
    </row>
    <row r="44" spans="1:7" x14ac:dyDescent="0.25">
      <c r="A44" s="77" t="s">
        <v>37</v>
      </c>
      <c r="B44" s="5">
        <v>209099</v>
      </c>
      <c r="C44" s="5">
        <v>223624</v>
      </c>
      <c r="D44" s="5">
        <v>432723</v>
      </c>
      <c r="E44" s="5">
        <v>222547</v>
      </c>
      <c r="F44" s="5">
        <v>232326</v>
      </c>
      <c r="G44" s="7">
        <v>454873</v>
      </c>
    </row>
    <row r="45" spans="1:7" x14ac:dyDescent="0.25">
      <c r="A45" s="77" t="s">
        <v>38</v>
      </c>
      <c r="B45" s="5">
        <v>255196</v>
      </c>
      <c r="C45" s="5">
        <v>266268</v>
      </c>
      <c r="D45" s="5">
        <v>521464</v>
      </c>
      <c r="E45" s="5">
        <v>260736</v>
      </c>
      <c r="F45" s="5">
        <v>268873</v>
      </c>
      <c r="G45" s="7">
        <v>529609</v>
      </c>
    </row>
    <row r="46" spans="1:7" x14ac:dyDescent="0.25">
      <c r="A46" s="77" t="s">
        <v>39</v>
      </c>
      <c r="B46" s="5">
        <v>336205</v>
      </c>
      <c r="C46" s="5">
        <v>354973</v>
      </c>
      <c r="D46" s="5">
        <v>691178</v>
      </c>
      <c r="E46" s="5">
        <v>346686</v>
      </c>
      <c r="F46" s="5">
        <v>360433</v>
      </c>
      <c r="G46" s="7">
        <v>707119</v>
      </c>
    </row>
    <row r="47" spans="1:7" x14ac:dyDescent="0.25">
      <c r="A47" s="77" t="s">
        <v>40</v>
      </c>
      <c r="B47" s="5">
        <v>469110</v>
      </c>
      <c r="C47" s="5">
        <v>510889</v>
      </c>
      <c r="D47" s="5">
        <v>979999</v>
      </c>
      <c r="E47" s="5">
        <v>493185</v>
      </c>
      <c r="F47" s="5">
        <v>528316</v>
      </c>
      <c r="G47" s="7">
        <v>1021501</v>
      </c>
    </row>
    <row r="48" spans="1:7" x14ac:dyDescent="0.25">
      <c r="A48" s="77" t="s">
        <v>41</v>
      </c>
      <c r="B48" s="5">
        <v>170014</v>
      </c>
      <c r="C48" s="5">
        <v>186571</v>
      </c>
      <c r="D48" s="5">
        <v>356585</v>
      </c>
      <c r="E48" s="5">
        <v>165912</v>
      </c>
      <c r="F48" s="5">
        <v>178598</v>
      </c>
      <c r="G48" s="7">
        <v>344510</v>
      </c>
    </row>
    <row r="49" spans="1:7" x14ac:dyDescent="0.25">
      <c r="A49" s="77" t="s">
        <v>42</v>
      </c>
      <c r="B49" s="5">
        <v>186904</v>
      </c>
      <c r="C49" s="5">
        <v>200128</v>
      </c>
      <c r="D49" s="5">
        <v>387032</v>
      </c>
      <c r="E49" s="5">
        <v>188761</v>
      </c>
      <c r="F49" s="5">
        <v>199209</v>
      </c>
      <c r="G49" s="7">
        <v>387970</v>
      </c>
    </row>
    <row r="50" spans="1:7" x14ac:dyDescent="0.25">
      <c r="A50" s="77" t="s">
        <v>43</v>
      </c>
      <c r="B50" s="5">
        <v>190585</v>
      </c>
      <c r="C50" s="5">
        <v>201351</v>
      </c>
      <c r="D50" s="5">
        <v>391936</v>
      </c>
      <c r="E50" s="5">
        <v>192660</v>
      </c>
      <c r="F50" s="5">
        <v>202646</v>
      </c>
      <c r="G50" s="7">
        <v>395306</v>
      </c>
    </row>
    <row r="51" spans="1:7" x14ac:dyDescent="0.25">
      <c r="A51" s="77" t="s">
        <v>44</v>
      </c>
      <c r="B51" s="5">
        <v>156778</v>
      </c>
      <c r="C51" s="5">
        <v>167761</v>
      </c>
      <c r="D51" s="5">
        <v>324539</v>
      </c>
      <c r="E51" s="5">
        <v>162869</v>
      </c>
      <c r="F51" s="5">
        <v>173929</v>
      </c>
      <c r="G51" s="7">
        <v>336798</v>
      </c>
    </row>
    <row r="52" spans="1:7" x14ac:dyDescent="0.25">
      <c r="A52" s="77" t="s">
        <v>45</v>
      </c>
      <c r="B52" s="5">
        <v>97310</v>
      </c>
      <c r="C52" s="5">
        <v>105313</v>
      </c>
      <c r="D52" s="5">
        <v>202623</v>
      </c>
      <c r="E52" s="5">
        <v>92752</v>
      </c>
      <c r="F52" s="5">
        <v>98933</v>
      </c>
      <c r="G52" s="7">
        <v>191685</v>
      </c>
    </row>
    <row r="53" spans="1:7" x14ac:dyDescent="0.25">
      <c r="A53" s="77" t="s">
        <v>46</v>
      </c>
      <c r="B53" s="5">
        <v>189322</v>
      </c>
      <c r="C53" s="5">
        <v>204976</v>
      </c>
      <c r="D53" s="5">
        <v>394298</v>
      </c>
      <c r="E53" s="5">
        <v>184891</v>
      </c>
      <c r="F53" s="5">
        <v>197652</v>
      </c>
      <c r="G53" s="7">
        <v>382543</v>
      </c>
    </row>
    <row r="54" spans="1:7" x14ac:dyDescent="0.25">
      <c r="A54" s="77" t="s">
        <v>47</v>
      </c>
      <c r="B54" s="5">
        <v>139784</v>
      </c>
      <c r="C54" s="5">
        <v>151589</v>
      </c>
      <c r="D54" s="5">
        <v>291373</v>
      </c>
      <c r="E54" s="5">
        <v>140888</v>
      </c>
      <c r="F54" s="5">
        <v>150809</v>
      </c>
      <c r="G54" s="7">
        <v>291697</v>
      </c>
    </row>
    <row r="55" spans="1:7" x14ac:dyDescent="0.25">
      <c r="A55" s="77" t="s">
        <v>48</v>
      </c>
      <c r="B55" s="5">
        <v>471512</v>
      </c>
      <c r="C55" s="5">
        <v>516442</v>
      </c>
      <c r="D55" s="5">
        <v>987954</v>
      </c>
      <c r="E55" s="5">
        <v>477451</v>
      </c>
      <c r="F55" s="5">
        <v>518066</v>
      </c>
      <c r="G55" s="7">
        <v>995517</v>
      </c>
    </row>
    <row r="56" spans="1:7" x14ac:dyDescent="0.25">
      <c r="A56" s="77" t="s">
        <v>49</v>
      </c>
      <c r="B56" s="5">
        <v>163491</v>
      </c>
      <c r="C56" s="5">
        <v>177970</v>
      </c>
      <c r="D56" s="5">
        <v>341461</v>
      </c>
      <c r="E56" s="5">
        <v>160003</v>
      </c>
      <c r="F56" s="5">
        <v>171874</v>
      </c>
      <c r="G56" s="7">
        <v>331877</v>
      </c>
    </row>
    <row r="57" spans="1:7" x14ac:dyDescent="0.25">
      <c r="A57" s="77" t="s">
        <v>50</v>
      </c>
      <c r="B57" s="5">
        <v>200848</v>
      </c>
      <c r="C57" s="5">
        <v>214527</v>
      </c>
      <c r="D57" s="5">
        <v>415375</v>
      </c>
      <c r="E57" s="5">
        <v>203611</v>
      </c>
      <c r="F57" s="5">
        <v>214511</v>
      </c>
      <c r="G57" s="7">
        <v>418122</v>
      </c>
    </row>
    <row r="58" spans="1:7" x14ac:dyDescent="0.25">
      <c r="A58" s="77" t="s">
        <v>51</v>
      </c>
      <c r="B58" s="5">
        <v>168465</v>
      </c>
      <c r="C58" s="5">
        <v>178792</v>
      </c>
      <c r="D58" s="5">
        <v>347257</v>
      </c>
      <c r="E58" s="5">
        <v>165427</v>
      </c>
      <c r="F58" s="5">
        <v>173745</v>
      </c>
      <c r="G58" s="7">
        <v>339172</v>
      </c>
    </row>
    <row r="59" spans="1:7" x14ac:dyDescent="0.25">
      <c r="A59" s="77" t="s">
        <v>52</v>
      </c>
      <c r="B59" s="5">
        <v>129858</v>
      </c>
      <c r="C59" s="5">
        <v>140831</v>
      </c>
      <c r="D59" s="5">
        <v>270689</v>
      </c>
      <c r="E59" s="5">
        <v>127696</v>
      </c>
      <c r="F59" s="5">
        <v>137483</v>
      </c>
      <c r="G59" s="7">
        <v>265179</v>
      </c>
    </row>
    <row r="60" spans="1:7" x14ac:dyDescent="0.25">
      <c r="A60" s="77" t="s">
        <v>53</v>
      </c>
      <c r="B60" s="5">
        <v>108284</v>
      </c>
      <c r="C60" s="5">
        <v>117686</v>
      </c>
      <c r="D60" s="5">
        <v>225970</v>
      </c>
      <c r="E60" s="5">
        <v>106297</v>
      </c>
      <c r="F60" s="5">
        <v>113393</v>
      </c>
      <c r="G60" s="7">
        <v>219690</v>
      </c>
    </row>
    <row r="61" spans="1:7" x14ac:dyDescent="0.25">
      <c r="A61" s="77" t="s">
        <v>54</v>
      </c>
      <c r="B61" s="5">
        <v>121117</v>
      </c>
      <c r="C61" s="5">
        <v>128146</v>
      </c>
      <c r="D61" s="5">
        <v>249263</v>
      </c>
      <c r="E61" s="5">
        <v>125302</v>
      </c>
      <c r="F61" s="5">
        <v>131771</v>
      </c>
      <c r="G61" s="7">
        <v>257073</v>
      </c>
    </row>
    <row r="62" spans="1:7" x14ac:dyDescent="0.25">
      <c r="A62" s="77" t="s">
        <v>55</v>
      </c>
      <c r="B62" s="5">
        <v>316773</v>
      </c>
      <c r="C62" s="5">
        <v>342356</v>
      </c>
      <c r="D62" s="5">
        <v>659129</v>
      </c>
      <c r="E62" s="5">
        <v>312637</v>
      </c>
      <c r="F62" s="5">
        <v>334073</v>
      </c>
      <c r="G62" s="7">
        <v>646710</v>
      </c>
    </row>
    <row r="63" spans="1:7" x14ac:dyDescent="0.25">
      <c r="A63" s="77" t="s">
        <v>56</v>
      </c>
      <c r="B63" s="5">
        <v>109768</v>
      </c>
      <c r="C63" s="5">
        <v>120553</v>
      </c>
      <c r="D63" s="5">
        <v>230321</v>
      </c>
      <c r="E63" s="5">
        <v>107257</v>
      </c>
      <c r="F63" s="5">
        <v>116198</v>
      </c>
      <c r="G63" s="7">
        <v>223455</v>
      </c>
    </row>
    <row r="64" spans="1:7" x14ac:dyDescent="0.25">
      <c r="A64" s="77" t="s">
        <v>57</v>
      </c>
      <c r="B64" s="5">
        <v>177395</v>
      </c>
      <c r="C64" s="5">
        <v>186804</v>
      </c>
      <c r="D64" s="5">
        <v>364199</v>
      </c>
      <c r="E64" s="5">
        <v>174252</v>
      </c>
      <c r="F64" s="5">
        <v>182245</v>
      </c>
      <c r="G64" s="7">
        <v>356497</v>
      </c>
    </row>
    <row r="65" spans="1:7" x14ac:dyDescent="0.25">
      <c r="A65" s="77" t="s">
        <v>58</v>
      </c>
      <c r="B65" s="5">
        <v>229256</v>
      </c>
      <c r="C65" s="5">
        <v>246963</v>
      </c>
      <c r="D65" s="5">
        <v>476219</v>
      </c>
      <c r="E65" s="5">
        <v>226467</v>
      </c>
      <c r="F65" s="5">
        <v>240984</v>
      </c>
      <c r="G65" s="7">
        <v>467451</v>
      </c>
    </row>
    <row r="66" spans="1:7" x14ac:dyDescent="0.25">
      <c r="A66" s="77" t="s">
        <v>59</v>
      </c>
      <c r="B66" s="5">
        <v>155740</v>
      </c>
      <c r="C66" s="5">
        <v>165752</v>
      </c>
      <c r="D66" s="5">
        <v>321492</v>
      </c>
      <c r="E66" s="5">
        <v>151062</v>
      </c>
      <c r="F66" s="5">
        <v>159753</v>
      </c>
      <c r="G66" s="7">
        <v>310815</v>
      </c>
    </row>
    <row r="67" spans="1:7" x14ac:dyDescent="0.25">
      <c r="A67" s="77" t="s">
        <v>60</v>
      </c>
      <c r="B67" s="5">
        <v>102520</v>
      </c>
      <c r="C67" s="5">
        <v>109490</v>
      </c>
      <c r="D67" s="5">
        <v>212010</v>
      </c>
      <c r="E67" s="5">
        <v>99998</v>
      </c>
      <c r="F67" s="5">
        <v>106174</v>
      </c>
      <c r="G67" s="7">
        <v>206172</v>
      </c>
    </row>
    <row r="68" spans="1:7" x14ac:dyDescent="0.25">
      <c r="A68" s="77" t="s">
        <v>61</v>
      </c>
      <c r="B68" s="5">
        <v>85247</v>
      </c>
      <c r="C68" s="5">
        <v>90449</v>
      </c>
      <c r="D68" s="5">
        <v>175696</v>
      </c>
      <c r="E68" s="5">
        <v>83912</v>
      </c>
      <c r="F68" s="5">
        <v>87825</v>
      </c>
      <c r="G68" s="7">
        <v>171737</v>
      </c>
    </row>
    <row r="69" spans="1:7" x14ac:dyDescent="0.25">
      <c r="A69" s="77" t="s">
        <v>62</v>
      </c>
      <c r="B69" s="5">
        <v>152839</v>
      </c>
      <c r="C69" s="5">
        <v>161962</v>
      </c>
      <c r="D69" s="5">
        <v>314801</v>
      </c>
      <c r="E69" s="5">
        <v>151969</v>
      </c>
      <c r="F69" s="5">
        <v>157826</v>
      </c>
      <c r="G69" s="7">
        <v>309795</v>
      </c>
    </row>
    <row r="70" spans="1:7" x14ac:dyDescent="0.25">
      <c r="A70" s="77" t="s">
        <v>63</v>
      </c>
      <c r="B70" s="5">
        <v>76841</v>
      </c>
      <c r="C70" s="5">
        <v>80560</v>
      </c>
      <c r="D70" s="5">
        <v>157401</v>
      </c>
      <c r="E70" s="5">
        <v>75490</v>
      </c>
      <c r="F70" s="5">
        <v>77007</v>
      </c>
      <c r="G70" s="7">
        <v>152497</v>
      </c>
    </row>
    <row r="71" spans="1:7" x14ac:dyDescent="0.25">
      <c r="A71" s="77" t="s">
        <v>64</v>
      </c>
      <c r="B71" s="5">
        <v>1927885</v>
      </c>
      <c r="C71" s="5">
        <v>2120723</v>
      </c>
      <c r="D71" s="5">
        <v>4048608</v>
      </c>
      <c r="E71" s="5">
        <v>2038876</v>
      </c>
      <c r="F71" s="5">
        <v>2214438</v>
      </c>
      <c r="G71" s="7">
        <v>4253314</v>
      </c>
    </row>
    <row r="72" spans="1:7" x14ac:dyDescent="0.25">
      <c r="A72" s="77" t="s">
        <v>65</v>
      </c>
      <c r="B72" s="5">
        <v>266808</v>
      </c>
      <c r="C72" s="5">
        <v>279613</v>
      </c>
      <c r="D72" s="5">
        <v>546421</v>
      </c>
      <c r="E72" s="5">
        <v>278063</v>
      </c>
      <c r="F72" s="5">
        <v>284529</v>
      </c>
      <c r="G72" s="7">
        <v>562592</v>
      </c>
    </row>
    <row r="73" spans="1:7" x14ac:dyDescent="0.25">
      <c r="A73" s="77" t="s">
        <v>66</v>
      </c>
      <c r="B73" s="5">
        <v>241902</v>
      </c>
      <c r="C73" s="5">
        <v>253913</v>
      </c>
      <c r="D73" s="5">
        <v>495815</v>
      </c>
      <c r="E73" s="5">
        <v>234783</v>
      </c>
      <c r="F73" s="5">
        <v>242719</v>
      </c>
      <c r="G73" s="7">
        <v>477502</v>
      </c>
    </row>
    <row r="74" spans="1:7" x14ac:dyDescent="0.25">
      <c r="A74" s="77" t="s">
        <v>67</v>
      </c>
      <c r="B74" s="5">
        <v>149030</v>
      </c>
      <c r="C74" s="5">
        <v>157094</v>
      </c>
      <c r="D74" s="5">
        <v>306124</v>
      </c>
      <c r="E74" s="5">
        <v>145759</v>
      </c>
      <c r="F74" s="5">
        <v>149079</v>
      </c>
      <c r="G74" s="7">
        <v>294838</v>
      </c>
    </row>
    <row r="75" spans="1:7" x14ac:dyDescent="0.25">
      <c r="A75" s="77" t="s">
        <v>68</v>
      </c>
      <c r="B75" s="5">
        <v>150967</v>
      </c>
      <c r="C75" s="5">
        <v>158597</v>
      </c>
      <c r="D75" s="5">
        <v>309564</v>
      </c>
      <c r="E75" s="5">
        <v>148705</v>
      </c>
      <c r="F75" s="5">
        <v>155195</v>
      </c>
      <c r="G75" s="7">
        <v>303900</v>
      </c>
    </row>
    <row r="76" spans="1:7" x14ac:dyDescent="0.25">
      <c r="A76" s="77" t="s">
        <v>69</v>
      </c>
      <c r="B76" s="5">
        <v>154019</v>
      </c>
      <c r="C76" s="5">
        <v>166218</v>
      </c>
      <c r="D76" s="5">
        <v>320237</v>
      </c>
      <c r="E76" s="5">
        <v>152614</v>
      </c>
      <c r="F76" s="5">
        <v>163749</v>
      </c>
      <c r="G76" s="7">
        <v>316363</v>
      </c>
    </row>
    <row r="77" spans="1:7" x14ac:dyDescent="0.25">
      <c r="A77" s="77" t="s">
        <v>70</v>
      </c>
      <c r="B77" s="5">
        <v>191050</v>
      </c>
      <c r="C77" s="5">
        <v>202245</v>
      </c>
      <c r="D77" s="5">
        <v>393295</v>
      </c>
      <c r="E77" s="5">
        <v>184665</v>
      </c>
      <c r="F77" s="5">
        <v>194175</v>
      </c>
      <c r="G77" s="7">
        <v>378840</v>
      </c>
    </row>
    <row r="78" spans="1:7" x14ac:dyDescent="0.25">
      <c r="A78" s="77" t="s">
        <v>71</v>
      </c>
      <c r="B78" s="5">
        <v>110717</v>
      </c>
      <c r="C78" s="5">
        <v>116668</v>
      </c>
      <c r="D78" s="5">
        <v>227385</v>
      </c>
      <c r="E78" s="5">
        <v>106768</v>
      </c>
      <c r="F78" s="5">
        <v>110594</v>
      </c>
      <c r="G78" s="7">
        <v>217362</v>
      </c>
    </row>
    <row r="79" spans="1:7" x14ac:dyDescent="0.25">
      <c r="A79" s="77" t="s">
        <v>72</v>
      </c>
      <c r="B79" s="5">
        <v>42674</v>
      </c>
      <c r="C79" s="5">
        <v>44757</v>
      </c>
      <c r="D79" s="5">
        <v>87431</v>
      </c>
      <c r="E79" s="5">
        <v>41185</v>
      </c>
      <c r="F79" s="5">
        <v>41969</v>
      </c>
      <c r="G79" s="7">
        <v>83154</v>
      </c>
    </row>
    <row r="80" spans="1:7" x14ac:dyDescent="0.25">
      <c r="A80" s="77" t="s">
        <v>73</v>
      </c>
      <c r="B80" s="5">
        <v>444863</v>
      </c>
      <c r="C80" s="5">
        <v>468365</v>
      </c>
      <c r="D80" s="5">
        <v>913228</v>
      </c>
      <c r="E80" s="5">
        <v>447522</v>
      </c>
      <c r="F80" s="5">
        <v>466144</v>
      </c>
      <c r="G80" s="7">
        <v>913666</v>
      </c>
    </row>
    <row r="81" spans="1:7" x14ac:dyDescent="0.25">
      <c r="A81" s="77" t="s">
        <v>74</v>
      </c>
      <c r="B81" s="5">
        <v>139456</v>
      </c>
      <c r="C81" s="5">
        <v>148057</v>
      </c>
      <c r="D81" s="5">
        <v>287513</v>
      </c>
      <c r="E81" s="5">
        <v>133407</v>
      </c>
      <c r="F81" s="5">
        <v>138911</v>
      </c>
      <c r="G81" s="7">
        <v>272318</v>
      </c>
    </row>
    <row r="82" spans="1:7" x14ac:dyDescent="0.25">
      <c r="A82" s="77" t="s">
        <v>75</v>
      </c>
      <c r="B82" s="5">
        <v>1488835</v>
      </c>
      <c r="C82" s="5">
        <v>1592330</v>
      </c>
      <c r="D82" s="5">
        <v>3081165</v>
      </c>
      <c r="E82" s="5">
        <v>1472873</v>
      </c>
      <c r="F82" s="5">
        <v>1561537</v>
      </c>
      <c r="G82" s="7">
        <v>3034410</v>
      </c>
    </row>
    <row r="83" spans="1:7" x14ac:dyDescent="0.25">
      <c r="A83" s="77" t="s">
        <v>76</v>
      </c>
      <c r="B83" s="5">
        <v>213064</v>
      </c>
      <c r="C83" s="5">
        <v>223488</v>
      </c>
      <c r="D83" s="5">
        <v>436552</v>
      </c>
      <c r="E83" s="5">
        <v>201454</v>
      </c>
      <c r="F83" s="5">
        <v>208915</v>
      </c>
      <c r="G83" s="7">
        <v>410369</v>
      </c>
    </row>
    <row r="84" spans="1:7" x14ac:dyDescent="0.25">
      <c r="A84" s="77" t="s">
        <v>77</v>
      </c>
      <c r="B84" s="5">
        <v>537338</v>
      </c>
      <c r="C84" s="5">
        <v>567031</v>
      </c>
      <c r="D84" s="5">
        <v>1104369</v>
      </c>
      <c r="E84" s="5">
        <v>529360</v>
      </c>
      <c r="F84" s="5">
        <v>552020</v>
      </c>
      <c r="G84" s="7">
        <v>1081380</v>
      </c>
    </row>
    <row r="85" spans="1:7" x14ac:dyDescent="0.25">
      <c r="A85" s="77" t="s">
        <v>78</v>
      </c>
      <c r="B85" s="5">
        <v>312629</v>
      </c>
      <c r="C85" s="5">
        <v>328096</v>
      </c>
      <c r="D85" s="5">
        <v>640725</v>
      </c>
      <c r="E85" s="5">
        <v>297927</v>
      </c>
      <c r="F85" s="5">
        <v>308977</v>
      </c>
      <c r="G85" s="7">
        <v>606904</v>
      </c>
    </row>
    <row r="86" spans="1:7" x14ac:dyDescent="0.25">
      <c r="A86" s="77" t="s">
        <v>79</v>
      </c>
      <c r="B86" s="5">
        <v>612360</v>
      </c>
      <c r="C86" s="5">
        <v>645189</v>
      </c>
      <c r="D86" s="5">
        <v>1257549</v>
      </c>
      <c r="E86" s="5">
        <v>600139</v>
      </c>
      <c r="F86" s="5">
        <v>630066</v>
      </c>
      <c r="G86" s="7">
        <v>1230205</v>
      </c>
    </row>
    <row r="87" spans="1:7" x14ac:dyDescent="0.25">
      <c r="A87" s="77" t="s">
        <v>80</v>
      </c>
      <c r="B87" s="5">
        <v>285400</v>
      </c>
      <c r="C87" s="5">
        <v>303540</v>
      </c>
      <c r="D87" s="5">
        <v>588940</v>
      </c>
      <c r="E87" s="5">
        <v>273519</v>
      </c>
      <c r="F87" s="5">
        <v>290476</v>
      </c>
      <c r="G87" s="7">
        <v>563995</v>
      </c>
    </row>
    <row r="88" spans="1:7" x14ac:dyDescent="0.25">
      <c r="A88" s="77" t="s">
        <v>81</v>
      </c>
      <c r="B88" s="5">
        <v>194722</v>
      </c>
      <c r="C88" s="5">
        <v>210179</v>
      </c>
      <c r="D88" s="5">
        <v>404901</v>
      </c>
      <c r="E88" s="5">
        <v>186266</v>
      </c>
      <c r="F88" s="5">
        <v>198969</v>
      </c>
      <c r="G88" s="7">
        <v>385235</v>
      </c>
    </row>
    <row r="89" spans="1:7" x14ac:dyDescent="0.25">
      <c r="A89" s="77" t="s">
        <v>82</v>
      </c>
      <c r="B89" s="5">
        <v>388996</v>
      </c>
      <c r="C89" s="5">
        <v>425927</v>
      </c>
      <c r="D89" s="5">
        <v>814923</v>
      </c>
      <c r="E89" s="5">
        <v>375525</v>
      </c>
      <c r="F89" s="5">
        <v>406640</v>
      </c>
      <c r="G89" s="7">
        <v>782165</v>
      </c>
    </row>
    <row r="90" spans="1:7" x14ac:dyDescent="0.25">
      <c r="A90" s="77" t="s">
        <v>83</v>
      </c>
      <c r="B90" s="5">
        <v>194676</v>
      </c>
      <c r="C90" s="5">
        <v>199844</v>
      </c>
      <c r="D90" s="5">
        <v>394520</v>
      </c>
      <c r="E90" s="5">
        <v>190156</v>
      </c>
      <c r="F90" s="5">
        <v>194645</v>
      </c>
      <c r="G90" s="7">
        <v>384801</v>
      </c>
    </row>
    <row r="91" spans="1:7" x14ac:dyDescent="0.25">
      <c r="A91" s="77" t="s">
        <v>84</v>
      </c>
      <c r="B91" s="5">
        <v>185678</v>
      </c>
      <c r="C91" s="5">
        <v>194217</v>
      </c>
      <c r="D91" s="5">
        <v>379895</v>
      </c>
      <c r="E91" s="5">
        <v>176242</v>
      </c>
      <c r="F91" s="5">
        <v>182159</v>
      </c>
      <c r="G91" s="7">
        <v>358401</v>
      </c>
    </row>
    <row r="92" spans="1:7" x14ac:dyDescent="0.25">
      <c r="A92" s="77" t="s">
        <v>85</v>
      </c>
      <c r="B92" s="5">
        <v>98527</v>
      </c>
      <c r="C92" s="5">
        <v>102368</v>
      </c>
      <c r="D92" s="5">
        <v>200895</v>
      </c>
      <c r="E92" s="5">
        <v>95908</v>
      </c>
      <c r="F92" s="5">
        <v>98945</v>
      </c>
      <c r="G92" s="7">
        <v>194853</v>
      </c>
    </row>
    <row r="93" spans="1:7" x14ac:dyDescent="0.25">
      <c r="A93" s="77" t="s">
        <v>86</v>
      </c>
      <c r="B93" s="5">
        <v>350739</v>
      </c>
      <c r="C93" s="5">
        <v>367964</v>
      </c>
      <c r="D93" s="5">
        <v>718703</v>
      </c>
      <c r="E93" s="5">
        <v>338116</v>
      </c>
      <c r="F93" s="5">
        <v>352387</v>
      </c>
      <c r="G93" s="7">
        <v>690503</v>
      </c>
    </row>
    <row r="94" spans="1:7" x14ac:dyDescent="0.25">
      <c r="A94" s="77" t="s">
        <v>87</v>
      </c>
      <c r="B94" s="5">
        <v>175421</v>
      </c>
      <c r="C94" s="5">
        <v>186703</v>
      </c>
      <c r="D94" s="5">
        <v>362124</v>
      </c>
      <c r="E94" s="5">
        <v>170259</v>
      </c>
      <c r="F94" s="5">
        <v>179085</v>
      </c>
      <c r="G94" s="7">
        <v>349344</v>
      </c>
    </row>
    <row r="95" spans="1:7" x14ac:dyDescent="0.25">
      <c r="A95" s="77" t="s">
        <v>88</v>
      </c>
      <c r="B95" s="5">
        <v>269140</v>
      </c>
      <c r="C95" s="5">
        <v>285719</v>
      </c>
      <c r="D95" s="5">
        <v>554859</v>
      </c>
      <c r="E95" s="5">
        <v>258734</v>
      </c>
      <c r="F95" s="5">
        <v>272233</v>
      </c>
      <c r="G95" s="7">
        <v>530967</v>
      </c>
    </row>
    <row r="96" spans="1:7" x14ac:dyDescent="0.25">
      <c r="A96" s="77" t="s">
        <v>89</v>
      </c>
      <c r="B96" s="5">
        <v>83894</v>
      </c>
      <c r="C96" s="5">
        <v>87864</v>
      </c>
      <c r="D96" s="5">
        <v>171758</v>
      </c>
      <c r="E96" s="5">
        <v>84029</v>
      </c>
      <c r="F96" s="5">
        <v>84552</v>
      </c>
      <c r="G96" s="7">
        <v>168581</v>
      </c>
    </row>
    <row r="97" spans="1:7" x14ac:dyDescent="0.25">
      <c r="A97" s="77" t="s">
        <v>90</v>
      </c>
      <c r="B97" s="5">
        <v>81148</v>
      </c>
      <c r="C97" s="5">
        <v>83457</v>
      </c>
      <c r="D97" s="5">
        <v>164605</v>
      </c>
      <c r="E97" s="5">
        <v>76594</v>
      </c>
      <c r="F97" s="5">
        <v>78121</v>
      </c>
      <c r="G97" s="7">
        <v>154715</v>
      </c>
    </row>
    <row r="98" spans="1:7" x14ac:dyDescent="0.25">
      <c r="A98" s="77" t="s">
        <v>91</v>
      </c>
      <c r="B98" s="5">
        <v>211496</v>
      </c>
      <c r="C98" s="5">
        <v>224465</v>
      </c>
      <c r="D98" s="5">
        <v>435961</v>
      </c>
      <c r="E98" s="5">
        <v>206795</v>
      </c>
      <c r="F98" s="5">
        <v>214461</v>
      </c>
      <c r="G98" s="7">
        <v>421256</v>
      </c>
    </row>
    <row r="99" spans="1:7" x14ac:dyDescent="0.25">
      <c r="A99" s="77" t="s">
        <v>92</v>
      </c>
      <c r="B99" s="5">
        <v>604464</v>
      </c>
      <c r="C99" s="5">
        <v>648986</v>
      </c>
      <c r="D99" s="5">
        <v>1253450</v>
      </c>
      <c r="E99" s="5">
        <v>591325</v>
      </c>
      <c r="F99" s="5">
        <v>631663</v>
      </c>
      <c r="G99" s="7">
        <v>1222988</v>
      </c>
    </row>
    <row r="100" spans="1:7" x14ac:dyDescent="0.25">
      <c r="A100" s="77" t="s">
        <v>93</v>
      </c>
      <c r="B100" s="5">
        <v>315206</v>
      </c>
      <c r="C100" s="5">
        <v>339881</v>
      </c>
      <c r="D100" s="5">
        <v>655087</v>
      </c>
      <c r="E100" s="5">
        <v>296351</v>
      </c>
      <c r="F100" s="5">
        <v>317536</v>
      </c>
      <c r="G100" s="7">
        <v>613887</v>
      </c>
    </row>
    <row r="101" spans="1:7" x14ac:dyDescent="0.25">
      <c r="A101" s="77" t="s">
        <v>94</v>
      </c>
      <c r="B101" s="5">
        <v>218923</v>
      </c>
      <c r="C101" s="5">
        <v>232969</v>
      </c>
      <c r="D101" s="5">
        <v>451892</v>
      </c>
      <c r="E101" s="5">
        <v>206000</v>
      </c>
      <c r="F101" s="5">
        <v>217488</v>
      </c>
      <c r="G101" s="7">
        <v>423488</v>
      </c>
    </row>
    <row r="102" spans="1:7" x14ac:dyDescent="0.25">
      <c r="A102" s="77" t="s">
        <v>95</v>
      </c>
      <c r="B102" s="5">
        <v>132767</v>
      </c>
      <c r="C102" s="5">
        <v>142629</v>
      </c>
      <c r="D102" s="5">
        <v>275396</v>
      </c>
      <c r="E102" s="5">
        <v>123883</v>
      </c>
      <c r="F102" s="5">
        <v>132048</v>
      </c>
      <c r="G102" s="7">
        <v>255931</v>
      </c>
    </row>
    <row r="103" spans="1:7" x14ac:dyDescent="0.25">
      <c r="A103" s="77" t="s">
        <v>96</v>
      </c>
      <c r="B103" s="5">
        <v>84014</v>
      </c>
      <c r="C103" s="5">
        <v>90747</v>
      </c>
      <c r="D103" s="5">
        <v>174761</v>
      </c>
      <c r="E103" s="5">
        <v>77520</v>
      </c>
      <c r="F103" s="5">
        <v>82641</v>
      </c>
      <c r="G103" s="7">
        <v>160161</v>
      </c>
    </row>
    <row r="104" spans="1:7" x14ac:dyDescent="0.25">
      <c r="A104" s="77" t="s">
        <v>97</v>
      </c>
      <c r="B104" s="5">
        <v>528201</v>
      </c>
      <c r="C104" s="5">
        <v>564336</v>
      </c>
      <c r="D104" s="5">
        <v>1092537</v>
      </c>
      <c r="E104" s="5">
        <v>520750</v>
      </c>
      <c r="F104" s="5">
        <v>551884</v>
      </c>
      <c r="G104" s="7">
        <v>1072634</v>
      </c>
    </row>
    <row r="105" spans="1:7" x14ac:dyDescent="0.25">
      <c r="A105" s="77" t="s">
        <v>98</v>
      </c>
      <c r="B105" s="5">
        <v>154135</v>
      </c>
      <c r="C105" s="5">
        <v>160296</v>
      </c>
      <c r="D105" s="5">
        <v>314431</v>
      </c>
      <c r="E105" s="5">
        <v>156514</v>
      </c>
      <c r="F105" s="5">
        <v>159087</v>
      </c>
      <c r="G105" s="7">
        <v>315601</v>
      </c>
    </row>
    <row r="106" spans="1:7" x14ac:dyDescent="0.25">
      <c r="A106" s="77" t="s">
        <v>99</v>
      </c>
      <c r="B106" s="5">
        <v>199209</v>
      </c>
      <c r="C106" s="5">
        <v>206758</v>
      </c>
      <c r="D106" s="5">
        <v>405967</v>
      </c>
      <c r="E106" s="5">
        <v>191804</v>
      </c>
      <c r="F106" s="5">
        <v>197540</v>
      </c>
      <c r="G106" s="7">
        <v>389344</v>
      </c>
    </row>
    <row r="107" spans="1:7" x14ac:dyDescent="0.25">
      <c r="A107" s="77" t="s">
        <v>100</v>
      </c>
      <c r="B107" s="5">
        <v>237629</v>
      </c>
      <c r="C107" s="5">
        <v>247471</v>
      </c>
      <c r="D107" s="5">
        <v>485100</v>
      </c>
      <c r="E107" s="5">
        <v>238642</v>
      </c>
      <c r="F107" s="5">
        <v>245765</v>
      </c>
      <c r="G107" s="7">
        <v>484407</v>
      </c>
    </row>
    <row r="108" spans="1:7" x14ac:dyDescent="0.25">
      <c r="A108" s="77" t="s">
        <v>101</v>
      </c>
      <c r="B108" s="5">
        <v>106539</v>
      </c>
      <c r="C108" s="5">
        <v>110155</v>
      </c>
      <c r="D108" s="5">
        <v>216694</v>
      </c>
      <c r="E108" s="5">
        <v>101114</v>
      </c>
      <c r="F108" s="5">
        <v>104091</v>
      </c>
      <c r="G108" s="7">
        <v>205205</v>
      </c>
    </row>
    <row r="109" spans="1:7" x14ac:dyDescent="0.25">
      <c r="A109" s="77" t="s">
        <v>102</v>
      </c>
      <c r="B109" s="5">
        <v>205069</v>
      </c>
      <c r="C109" s="5">
        <v>220362</v>
      </c>
      <c r="D109" s="5">
        <v>425431</v>
      </c>
      <c r="E109" s="5">
        <v>204797</v>
      </c>
      <c r="F109" s="5">
        <v>218043</v>
      </c>
      <c r="G109" s="7">
        <v>422840</v>
      </c>
    </row>
    <row r="110" spans="1:7" x14ac:dyDescent="0.25">
      <c r="A110" s="77" t="s">
        <v>103</v>
      </c>
      <c r="B110" s="5">
        <v>80835</v>
      </c>
      <c r="C110" s="5">
        <v>83558</v>
      </c>
      <c r="D110" s="5">
        <v>164393</v>
      </c>
      <c r="E110" s="5">
        <v>76350</v>
      </c>
      <c r="F110" s="5">
        <v>78624</v>
      </c>
      <c r="G110" s="7">
        <v>154974</v>
      </c>
    </row>
    <row r="111" spans="1:7" s="32" customFormat="1" ht="15.75" thickBot="1" x14ac:dyDescent="0.3">
      <c r="A111" s="78" t="s">
        <v>108</v>
      </c>
      <c r="B111" s="6">
        <v>180645</v>
      </c>
      <c r="C111" s="6">
        <v>183570</v>
      </c>
      <c r="D111" s="6">
        <v>364215</v>
      </c>
      <c r="E111" s="6">
        <v>170793</v>
      </c>
      <c r="F111" s="6">
        <v>173402</v>
      </c>
      <c r="G111" s="8">
        <v>344195</v>
      </c>
    </row>
    <row r="112" spans="1:7" ht="15.75" thickBot="1" x14ac:dyDescent="0.3">
      <c r="B112" s="264"/>
      <c r="C112" s="264"/>
      <c r="D112" s="264"/>
      <c r="E112" s="269"/>
      <c r="F112" s="269"/>
      <c r="G112" s="269"/>
    </row>
    <row r="113" spans="1:8" ht="20.100000000000001" customHeight="1" x14ac:dyDescent="0.25">
      <c r="A113" s="380" t="s">
        <v>112</v>
      </c>
      <c r="B113" s="382">
        <v>2011</v>
      </c>
      <c r="C113" s="383"/>
      <c r="D113" s="384"/>
      <c r="E113" s="382">
        <v>2020</v>
      </c>
      <c r="F113" s="383"/>
      <c r="G113" s="385"/>
      <c r="H113" s="270"/>
    </row>
    <row r="114" spans="1:8" x14ac:dyDescent="0.25">
      <c r="A114" s="381"/>
      <c r="B114" s="267" t="s">
        <v>185</v>
      </c>
      <c r="C114" s="267" t="s">
        <v>186</v>
      </c>
      <c r="D114" s="267" t="s">
        <v>187</v>
      </c>
      <c r="E114" s="267" t="s">
        <v>185</v>
      </c>
      <c r="F114" s="267" t="s">
        <v>186</v>
      </c>
      <c r="G114" s="268" t="s">
        <v>187</v>
      </c>
    </row>
    <row r="115" spans="1:8" x14ac:dyDescent="0.25">
      <c r="A115" s="271" t="s">
        <v>113</v>
      </c>
      <c r="B115" s="5">
        <v>2130293</v>
      </c>
      <c r="C115" s="5">
        <v>2280594</v>
      </c>
      <c r="D115" s="5">
        <v>4410887</v>
      </c>
      <c r="E115" s="5">
        <v>2095058</v>
      </c>
      <c r="F115" s="5">
        <v>2216159</v>
      </c>
      <c r="G115" s="7">
        <v>4311217</v>
      </c>
    </row>
    <row r="116" spans="1:8" x14ac:dyDescent="0.25">
      <c r="A116" s="272" t="s">
        <v>240</v>
      </c>
      <c r="B116" s="5">
        <v>62102</v>
      </c>
      <c r="C116" s="5">
        <v>65051</v>
      </c>
      <c r="D116" s="5">
        <v>127153</v>
      </c>
      <c r="E116" s="5">
        <v>61121</v>
      </c>
      <c r="F116" s="5">
        <v>63913</v>
      </c>
      <c r="G116" s="7">
        <v>125034</v>
      </c>
    </row>
    <row r="117" spans="1:8" x14ac:dyDescent="0.25">
      <c r="A117" s="272" t="s">
        <v>114</v>
      </c>
      <c r="B117" s="5">
        <v>4736009</v>
      </c>
      <c r="C117" s="5">
        <v>5010104</v>
      </c>
      <c r="D117" s="5">
        <v>9746113</v>
      </c>
      <c r="E117" s="5">
        <v>4912375</v>
      </c>
      <c r="F117" s="5">
        <v>5115227</v>
      </c>
      <c r="G117" s="7">
        <v>10027602</v>
      </c>
    </row>
    <row r="118" spans="1:8" x14ac:dyDescent="0.25">
      <c r="A118" s="272" t="s">
        <v>241</v>
      </c>
      <c r="B118" s="5">
        <v>504585</v>
      </c>
      <c r="C118" s="5">
        <v>525654</v>
      </c>
      <c r="D118" s="5">
        <v>1030239</v>
      </c>
      <c r="E118" s="5">
        <v>531506</v>
      </c>
      <c r="F118" s="5">
        <v>546563</v>
      </c>
      <c r="G118" s="7">
        <v>1078069</v>
      </c>
    </row>
    <row r="119" spans="1:8" x14ac:dyDescent="0.25">
      <c r="A119" s="272" t="s">
        <v>115</v>
      </c>
      <c r="B119" s="5">
        <v>2376641</v>
      </c>
      <c r="C119" s="5">
        <v>2502965</v>
      </c>
      <c r="D119" s="5">
        <v>4879606</v>
      </c>
      <c r="E119" s="5">
        <v>2389717</v>
      </c>
      <c r="F119" s="5">
        <v>2489416</v>
      </c>
      <c r="G119" s="7">
        <v>4879133</v>
      </c>
    </row>
    <row r="120" spans="1:8" x14ac:dyDescent="0.25">
      <c r="A120" s="272" t="s">
        <v>116</v>
      </c>
      <c r="B120" s="5">
        <v>591618</v>
      </c>
      <c r="C120" s="5">
        <v>633743</v>
      </c>
      <c r="D120" s="5">
        <v>1225361</v>
      </c>
      <c r="E120" s="5">
        <v>586719</v>
      </c>
      <c r="F120" s="5">
        <v>619497</v>
      </c>
      <c r="G120" s="7">
        <v>1206216</v>
      </c>
    </row>
    <row r="121" spans="1:8" x14ac:dyDescent="0.25">
      <c r="A121" s="272" t="s">
        <v>117</v>
      </c>
      <c r="B121" s="5">
        <v>753610</v>
      </c>
      <c r="C121" s="5">
        <v>838983</v>
      </c>
      <c r="D121" s="5">
        <v>1592593</v>
      </c>
      <c r="E121" s="5">
        <v>730371</v>
      </c>
      <c r="F121" s="5">
        <v>794455</v>
      </c>
      <c r="G121" s="7">
        <v>1524826</v>
      </c>
    </row>
    <row r="122" spans="1:8" x14ac:dyDescent="0.25">
      <c r="A122" s="272" t="s">
        <v>118</v>
      </c>
      <c r="B122" s="5">
        <v>2112531</v>
      </c>
      <c r="C122" s="5">
        <v>2259064</v>
      </c>
      <c r="D122" s="5">
        <v>4371595</v>
      </c>
      <c r="E122" s="5">
        <v>2173781</v>
      </c>
      <c r="F122" s="5">
        <v>2290338</v>
      </c>
      <c r="G122" s="7">
        <v>4464119</v>
      </c>
    </row>
    <row r="123" spans="1:8" x14ac:dyDescent="0.25">
      <c r="A123" s="272" t="s">
        <v>119</v>
      </c>
      <c r="B123" s="5">
        <v>1789991</v>
      </c>
      <c r="C123" s="5">
        <v>1936272</v>
      </c>
      <c r="D123" s="5">
        <v>3726263</v>
      </c>
      <c r="E123" s="5">
        <v>1784318</v>
      </c>
      <c r="F123" s="5">
        <v>1908237</v>
      </c>
      <c r="G123" s="7">
        <v>3692555</v>
      </c>
    </row>
    <row r="124" spans="1:8" x14ac:dyDescent="0.25">
      <c r="A124" s="272" t="s">
        <v>120</v>
      </c>
      <c r="B124" s="5">
        <v>426541</v>
      </c>
      <c r="C124" s="5">
        <v>462909</v>
      </c>
      <c r="D124" s="5">
        <v>889450</v>
      </c>
      <c r="E124" s="5">
        <v>419894</v>
      </c>
      <c r="F124" s="5">
        <v>450271</v>
      </c>
      <c r="G124" s="7">
        <v>870165</v>
      </c>
    </row>
    <row r="125" spans="1:8" x14ac:dyDescent="0.25">
      <c r="A125" s="272" t="s">
        <v>121</v>
      </c>
      <c r="B125" s="5">
        <v>750158</v>
      </c>
      <c r="C125" s="5">
        <v>799458</v>
      </c>
      <c r="D125" s="5">
        <v>1549616</v>
      </c>
      <c r="E125" s="5">
        <v>735691</v>
      </c>
      <c r="F125" s="5">
        <v>776981</v>
      </c>
      <c r="G125" s="7">
        <v>1512672</v>
      </c>
    </row>
    <row r="126" spans="1:8" x14ac:dyDescent="0.25">
      <c r="A126" s="272" t="s">
        <v>122</v>
      </c>
      <c r="B126" s="5">
        <v>2666275</v>
      </c>
      <c r="C126" s="5">
        <v>2896771</v>
      </c>
      <c r="D126" s="5">
        <v>5563046</v>
      </c>
      <c r="E126" s="5">
        <v>2779181</v>
      </c>
      <c r="F126" s="5">
        <v>2976519</v>
      </c>
      <c r="G126" s="7">
        <v>5755700</v>
      </c>
    </row>
    <row r="127" spans="1:8" x14ac:dyDescent="0.25">
      <c r="A127" s="272" t="s">
        <v>123</v>
      </c>
      <c r="B127" s="5">
        <v>645066</v>
      </c>
      <c r="C127" s="5">
        <v>684154</v>
      </c>
      <c r="D127" s="5">
        <v>1329220</v>
      </c>
      <c r="E127" s="5">
        <v>631743</v>
      </c>
      <c r="F127" s="5">
        <v>662198</v>
      </c>
      <c r="G127" s="7">
        <v>1293941</v>
      </c>
    </row>
    <row r="128" spans="1:8" x14ac:dyDescent="0.25">
      <c r="A128" s="272" t="s">
        <v>124</v>
      </c>
      <c r="B128" s="5">
        <v>153391</v>
      </c>
      <c r="C128" s="5">
        <v>161425</v>
      </c>
      <c r="D128" s="5">
        <v>314816</v>
      </c>
      <c r="E128" s="5">
        <v>147953</v>
      </c>
      <c r="F128" s="5">
        <v>152563</v>
      </c>
      <c r="G128" s="7">
        <v>300516</v>
      </c>
    </row>
    <row r="129" spans="1:7" x14ac:dyDescent="0.25">
      <c r="A129" s="272" t="s">
        <v>125</v>
      </c>
      <c r="B129" s="5">
        <v>2823556</v>
      </c>
      <c r="C129" s="5">
        <v>2999271</v>
      </c>
      <c r="D129" s="5">
        <v>5822827</v>
      </c>
      <c r="E129" s="5">
        <v>2784616</v>
      </c>
      <c r="F129" s="5">
        <v>2927527</v>
      </c>
      <c r="G129" s="7">
        <v>5712143</v>
      </c>
    </row>
    <row r="130" spans="1:7" x14ac:dyDescent="0.25">
      <c r="A130" s="272" t="s">
        <v>126</v>
      </c>
      <c r="B130" s="5">
        <v>1988783</v>
      </c>
      <c r="C130" s="5">
        <v>2112775</v>
      </c>
      <c r="D130" s="5">
        <v>4101558</v>
      </c>
      <c r="E130" s="5">
        <v>1923532</v>
      </c>
      <c r="F130" s="5">
        <v>2029773</v>
      </c>
      <c r="G130" s="7">
        <v>3953305</v>
      </c>
    </row>
    <row r="131" spans="1:7" x14ac:dyDescent="0.25">
      <c r="A131" s="272" t="s">
        <v>127</v>
      </c>
      <c r="B131" s="5">
        <v>284205</v>
      </c>
      <c r="C131" s="5">
        <v>296585</v>
      </c>
      <c r="D131" s="5">
        <v>580790</v>
      </c>
      <c r="E131" s="5">
        <v>272150</v>
      </c>
      <c r="F131" s="5">
        <v>281104</v>
      </c>
      <c r="G131" s="7">
        <v>553254</v>
      </c>
    </row>
    <row r="132" spans="1:7" x14ac:dyDescent="0.25">
      <c r="A132" s="272" t="s">
        <v>128</v>
      </c>
      <c r="B132" s="5">
        <v>960342</v>
      </c>
      <c r="C132" s="5">
        <v>1011707</v>
      </c>
      <c r="D132" s="5">
        <v>1972049</v>
      </c>
      <c r="E132" s="5">
        <v>927732</v>
      </c>
      <c r="F132" s="5">
        <v>966378</v>
      </c>
      <c r="G132" s="7">
        <v>1894110</v>
      </c>
    </row>
    <row r="133" spans="1:7" x14ac:dyDescent="0.25">
      <c r="A133" s="272" t="s">
        <v>129</v>
      </c>
      <c r="B133" s="5">
        <v>2448415</v>
      </c>
      <c r="C133" s="5">
        <v>2611067</v>
      </c>
      <c r="D133" s="5">
        <v>5059482</v>
      </c>
      <c r="E133" s="5">
        <v>2370942</v>
      </c>
      <c r="F133" s="5">
        <v>2504348</v>
      </c>
      <c r="G133" s="7">
        <v>4875290</v>
      </c>
    </row>
    <row r="134" spans="1:7" ht="15.75" thickBot="1" x14ac:dyDescent="0.3">
      <c r="A134" s="273" t="s">
        <v>130</v>
      </c>
      <c r="B134" s="6">
        <v>810717</v>
      </c>
      <c r="C134" s="6">
        <v>845116</v>
      </c>
      <c r="D134" s="6">
        <v>1655833</v>
      </c>
      <c r="E134" s="6">
        <v>791696</v>
      </c>
      <c r="F134" s="6">
        <v>819925</v>
      </c>
      <c r="G134" s="7">
        <v>1611621</v>
      </c>
    </row>
    <row r="135" spans="1:7" ht="15.75" thickBot="1" x14ac:dyDescent="0.3">
      <c r="B135" s="264"/>
      <c r="C135" s="264"/>
      <c r="D135" s="264"/>
      <c r="E135" s="264"/>
      <c r="F135" s="264"/>
      <c r="G135" s="264"/>
    </row>
    <row r="136" spans="1:7" ht="20.100000000000001" customHeight="1" x14ac:dyDescent="0.25">
      <c r="A136" s="380" t="s">
        <v>136</v>
      </c>
      <c r="B136" s="382">
        <v>2011</v>
      </c>
      <c r="C136" s="383"/>
      <c r="D136" s="384"/>
      <c r="E136" s="382">
        <v>2020</v>
      </c>
      <c r="F136" s="383"/>
      <c r="G136" s="385"/>
    </row>
    <row r="137" spans="1:7" x14ac:dyDescent="0.25">
      <c r="A137" s="381"/>
      <c r="B137" s="267" t="s">
        <v>185</v>
      </c>
      <c r="C137" s="267" t="s">
        <v>186</v>
      </c>
      <c r="D137" s="267" t="s">
        <v>187</v>
      </c>
      <c r="E137" s="267" t="s">
        <v>185</v>
      </c>
      <c r="F137" s="267" t="s">
        <v>186</v>
      </c>
      <c r="G137" s="268" t="s">
        <v>187</v>
      </c>
    </row>
    <row r="138" spans="1:7" x14ac:dyDescent="0.25">
      <c r="A138" s="271" t="s">
        <v>131</v>
      </c>
      <c r="B138" s="5">
        <v>7682014</v>
      </c>
      <c r="C138" s="5">
        <v>8194732</v>
      </c>
      <c r="D138" s="5">
        <v>15876746</v>
      </c>
      <c r="E138" s="5">
        <v>7798925</v>
      </c>
      <c r="F138" s="5">
        <v>8189754</v>
      </c>
      <c r="G138" s="7">
        <v>15988679</v>
      </c>
    </row>
    <row r="139" spans="1:7" x14ac:dyDescent="0.25">
      <c r="A139" s="272" t="s">
        <v>132</v>
      </c>
      <c r="B139" s="5">
        <v>5585375</v>
      </c>
      <c r="C139" s="5">
        <v>5921426</v>
      </c>
      <c r="D139" s="5">
        <v>11506801</v>
      </c>
      <c r="E139" s="5">
        <v>5681723</v>
      </c>
      <c r="F139" s="5">
        <v>5945814</v>
      </c>
      <c r="G139" s="7">
        <v>11627537</v>
      </c>
    </row>
    <row r="140" spans="1:7" x14ac:dyDescent="0.25">
      <c r="A140" s="272" t="s">
        <v>133</v>
      </c>
      <c r="B140" s="5">
        <v>5632965</v>
      </c>
      <c r="C140" s="5">
        <v>6095410</v>
      </c>
      <c r="D140" s="5">
        <v>11728375</v>
      </c>
      <c r="E140" s="5">
        <v>5719084</v>
      </c>
      <c r="F140" s="5">
        <v>6112008</v>
      </c>
      <c r="G140" s="7">
        <v>11831092</v>
      </c>
    </row>
    <row r="141" spans="1:7" x14ac:dyDescent="0.25">
      <c r="A141" s="272" t="s">
        <v>134</v>
      </c>
      <c r="B141" s="5">
        <v>6855343</v>
      </c>
      <c r="C141" s="5">
        <v>7265917</v>
      </c>
      <c r="D141" s="5">
        <v>14121260</v>
      </c>
      <c r="E141" s="5">
        <v>6687726</v>
      </c>
      <c r="F141" s="5">
        <v>7019543</v>
      </c>
      <c r="G141" s="7">
        <v>13707269</v>
      </c>
    </row>
    <row r="142" spans="1:7" ht="15.75" thickBot="1" x14ac:dyDescent="0.3">
      <c r="A142" s="273" t="s">
        <v>135</v>
      </c>
      <c r="B142" s="6">
        <v>3259132</v>
      </c>
      <c r="C142" s="6">
        <v>3456183</v>
      </c>
      <c r="D142" s="6">
        <v>6715315</v>
      </c>
      <c r="E142" s="6">
        <v>3162638</v>
      </c>
      <c r="F142" s="6">
        <v>3324273</v>
      </c>
      <c r="G142" s="7">
        <v>6486911</v>
      </c>
    </row>
    <row r="143" spans="1:7" ht="15.75" thickBot="1" x14ac:dyDescent="0.3">
      <c r="B143" s="265"/>
      <c r="C143" s="265"/>
      <c r="D143" s="265"/>
      <c r="E143" s="265"/>
      <c r="F143" s="265"/>
      <c r="G143" s="265"/>
    </row>
    <row r="144" spans="1:7" ht="20.100000000000001" customHeight="1" x14ac:dyDescent="0.25">
      <c r="A144" s="380" t="s">
        <v>285</v>
      </c>
      <c r="B144" s="382">
        <v>2011</v>
      </c>
      <c r="C144" s="383"/>
      <c r="D144" s="384"/>
      <c r="E144" s="382">
        <v>2020</v>
      </c>
      <c r="F144" s="383"/>
      <c r="G144" s="385"/>
    </row>
    <row r="145" spans="1:7" x14ac:dyDescent="0.25">
      <c r="A145" s="381"/>
      <c r="B145" s="267" t="s">
        <v>185</v>
      </c>
      <c r="C145" s="267" t="s">
        <v>186</v>
      </c>
      <c r="D145" s="267" t="s">
        <v>187</v>
      </c>
      <c r="E145" s="267" t="s">
        <v>185</v>
      </c>
      <c r="F145" s="267" t="s">
        <v>186</v>
      </c>
      <c r="G145" s="268" t="s">
        <v>187</v>
      </c>
    </row>
    <row r="146" spans="1:7" x14ac:dyDescent="0.25">
      <c r="A146" s="203" t="s">
        <v>138</v>
      </c>
      <c r="B146" s="5">
        <v>18900354</v>
      </c>
      <c r="C146" s="5">
        <v>20211568</v>
      </c>
      <c r="D146" s="5">
        <v>39111922</v>
      </c>
      <c r="E146" s="5">
        <v>19199732</v>
      </c>
      <c r="F146" s="5">
        <v>20247576</v>
      </c>
      <c r="G146" s="5">
        <v>39447308</v>
      </c>
    </row>
    <row r="147" spans="1:7" ht="15.75" thickBot="1" x14ac:dyDescent="0.3">
      <c r="A147" s="199" t="s">
        <v>139</v>
      </c>
      <c r="B147" s="6">
        <v>10114475</v>
      </c>
      <c r="C147" s="6">
        <v>10722100</v>
      </c>
      <c r="D147" s="6">
        <v>20836575</v>
      </c>
      <c r="E147" s="6">
        <v>9850364</v>
      </c>
      <c r="F147" s="6">
        <v>10343816</v>
      </c>
      <c r="G147" s="6">
        <v>20194180</v>
      </c>
    </row>
    <row r="148" spans="1:7" ht="15.75" thickBot="1" x14ac:dyDescent="0.3">
      <c r="A148" s="101"/>
      <c r="B148" s="274"/>
      <c r="C148" s="274"/>
      <c r="D148" s="274"/>
      <c r="E148" s="274"/>
      <c r="F148" s="274"/>
      <c r="G148" s="274"/>
    </row>
    <row r="149" spans="1:7" ht="15.75" thickBot="1" x14ac:dyDescent="0.3">
      <c r="A149" s="205" t="s">
        <v>140</v>
      </c>
      <c r="B149" s="266">
        <v>29014829</v>
      </c>
      <c r="C149" s="266">
        <v>30933668</v>
      </c>
      <c r="D149" s="266">
        <v>59948497</v>
      </c>
      <c r="E149" s="266">
        <v>29050096</v>
      </c>
      <c r="F149" s="266">
        <v>30591392</v>
      </c>
      <c r="G149" s="266">
        <v>59641488</v>
      </c>
    </row>
    <row r="151" spans="1:7" x14ac:dyDescent="0.25">
      <c r="A151" s="73" t="s">
        <v>225</v>
      </c>
      <c r="B151" s="275"/>
      <c r="C151" s="275"/>
      <c r="D151" s="275"/>
      <c r="E151" s="275"/>
      <c r="F151" s="275"/>
      <c r="G151" s="275"/>
    </row>
  </sheetData>
  <mergeCells count="12">
    <mergeCell ref="A144:A145"/>
    <mergeCell ref="A3:A4"/>
    <mergeCell ref="B144:D144"/>
    <mergeCell ref="E144:G144"/>
    <mergeCell ref="B136:D136"/>
    <mergeCell ref="E136:G136"/>
    <mergeCell ref="B3:D3"/>
    <mergeCell ref="E3:G3"/>
    <mergeCell ref="B113:D113"/>
    <mergeCell ref="E113:G113"/>
    <mergeCell ref="A136:A137"/>
    <mergeCell ref="A113:A11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Normal="100" workbookViewId="0"/>
  </sheetViews>
  <sheetFormatPr defaultColWidth="9.140625" defaultRowHeight="15" x14ac:dyDescent="0.25"/>
  <cols>
    <col min="1" max="1" width="28.7109375" style="18" customWidth="1"/>
    <col min="2" max="7" width="14.7109375" style="17" customWidth="1"/>
    <col min="8" max="16384" width="9.140625" style="17"/>
  </cols>
  <sheetData>
    <row r="1" spans="1:7" x14ac:dyDescent="0.25">
      <c r="A1" s="36" t="s">
        <v>271</v>
      </c>
    </row>
    <row r="2" spans="1:7" ht="15.75" thickBot="1" x14ac:dyDescent="0.3"/>
    <row r="3" spans="1:7" ht="20.100000000000001" customHeight="1" x14ac:dyDescent="0.25">
      <c r="A3" s="410" t="s">
        <v>112</v>
      </c>
      <c r="B3" s="382">
        <v>2030</v>
      </c>
      <c r="C3" s="383"/>
      <c r="D3" s="384"/>
      <c r="E3" s="382">
        <v>2050</v>
      </c>
      <c r="F3" s="383"/>
      <c r="G3" s="385"/>
    </row>
    <row r="4" spans="1:7" x14ac:dyDescent="0.25">
      <c r="A4" s="411"/>
      <c r="B4" s="267" t="s">
        <v>185</v>
      </c>
      <c r="C4" s="267" t="s">
        <v>186</v>
      </c>
      <c r="D4" s="267" t="s">
        <v>187</v>
      </c>
      <c r="E4" s="267" t="s">
        <v>185</v>
      </c>
      <c r="F4" s="267" t="s">
        <v>186</v>
      </c>
      <c r="G4" s="268" t="s">
        <v>187</v>
      </c>
    </row>
    <row r="5" spans="1:7" x14ac:dyDescent="0.25">
      <c r="A5" s="242" t="s">
        <v>113</v>
      </c>
      <c r="B5" s="45">
        <v>2028963</v>
      </c>
      <c r="C5" s="45">
        <v>2109434</v>
      </c>
      <c r="D5" s="45">
        <v>4138397</v>
      </c>
      <c r="E5" s="45">
        <v>1910351</v>
      </c>
      <c r="F5" s="45">
        <v>1921315</v>
      </c>
      <c r="G5" s="46">
        <v>3831666</v>
      </c>
    </row>
    <row r="6" spans="1:7" x14ac:dyDescent="0.25">
      <c r="A6" s="243" t="s">
        <v>240</v>
      </c>
      <c r="B6" s="45">
        <v>58502</v>
      </c>
      <c r="C6" s="45">
        <v>60731</v>
      </c>
      <c r="D6" s="45">
        <v>119234</v>
      </c>
      <c r="E6" s="45">
        <v>53613</v>
      </c>
      <c r="F6" s="45">
        <v>55040</v>
      </c>
      <c r="G6" s="46">
        <v>108653</v>
      </c>
    </row>
    <row r="7" spans="1:7" x14ac:dyDescent="0.25">
      <c r="A7" s="243" t="s">
        <v>114</v>
      </c>
      <c r="B7" s="45">
        <v>4910013</v>
      </c>
      <c r="C7" s="45">
        <v>5047688</v>
      </c>
      <c r="D7" s="45">
        <v>9957701</v>
      </c>
      <c r="E7" s="45">
        <v>4917603</v>
      </c>
      <c r="F7" s="45">
        <v>4933487</v>
      </c>
      <c r="G7" s="46">
        <v>9851090</v>
      </c>
    </row>
    <row r="8" spans="1:7" x14ac:dyDescent="0.25">
      <c r="A8" s="243" t="s">
        <v>241</v>
      </c>
      <c r="B8" s="45">
        <v>549747</v>
      </c>
      <c r="C8" s="45">
        <v>556612</v>
      </c>
      <c r="D8" s="45">
        <v>1106359</v>
      </c>
      <c r="E8" s="45">
        <v>577360</v>
      </c>
      <c r="F8" s="45">
        <v>571633</v>
      </c>
      <c r="G8" s="46">
        <v>1148992</v>
      </c>
    </row>
    <row r="9" spans="1:7" x14ac:dyDescent="0.25">
      <c r="A9" s="243" t="s">
        <v>115</v>
      </c>
      <c r="B9" s="45">
        <v>2386382</v>
      </c>
      <c r="C9" s="45">
        <v>2443080</v>
      </c>
      <c r="D9" s="45">
        <v>4829462</v>
      </c>
      <c r="E9" s="45">
        <v>2337691</v>
      </c>
      <c r="F9" s="45">
        <v>2329324</v>
      </c>
      <c r="G9" s="46">
        <v>4667015</v>
      </c>
    </row>
    <row r="10" spans="1:7" x14ac:dyDescent="0.25">
      <c r="A10" s="243" t="s">
        <v>116</v>
      </c>
      <c r="B10" s="45">
        <v>578532</v>
      </c>
      <c r="C10" s="45">
        <v>600119</v>
      </c>
      <c r="D10" s="45">
        <v>1178651</v>
      </c>
      <c r="E10" s="45">
        <v>561394</v>
      </c>
      <c r="F10" s="45">
        <v>560145</v>
      </c>
      <c r="G10" s="46">
        <v>1121539</v>
      </c>
    </row>
    <row r="11" spans="1:7" x14ac:dyDescent="0.25">
      <c r="A11" s="243" t="s">
        <v>117</v>
      </c>
      <c r="B11" s="45">
        <v>709368</v>
      </c>
      <c r="C11" s="45">
        <v>749905</v>
      </c>
      <c r="D11" s="45">
        <v>1459272</v>
      </c>
      <c r="E11" s="45">
        <v>673086</v>
      </c>
      <c r="F11" s="45">
        <v>675771</v>
      </c>
      <c r="G11" s="46">
        <v>1348857</v>
      </c>
    </row>
    <row r="12" spans="1:7" x14ac:dyDescent="0.25">
      <c r="A12" s="243" t="s">
        <v>118</v>
      </c>
      <c r="B12" s="45">
        <v>2196013</v>
      </c>
      <c r="C12" s="45">
        <v>2269133</v>
      </c>
      <c r="D12" s="45">
        <v>4465146</v>
      </c>
      <c r="E12" s="45">
        <v>2217184</v>
      </c>
      <c r="F12" s="45">
        <v>2228120</v>
      </c>
      <c r="G12" s="46">
        <v>4445304</v>
      </c>
    </row>
    <row r="13" spans="1:7" x14ac:dyDescent="0.25">
      <c r="A13" s="243" t="s">
        <v>119</v>
      </c>
      <c r="B13" s="45">
        <v>1778526</v>
      </c>
      <c r="C13" s="45">
        <v>1864981</v>
      </c>
      <c r="D13" s="45">
        <v>3643507</v>
      </c>
      <c r="E13" s="45">
        <v>1737588</v>
      </c>
      <c r="F13" s="45">
        <v>1758819</v>
      </c>
      <c r="G13" s="46">
        <v>3496407</v>
      </c>
    </row>
    <row r="14" spans="1:7" x14ac:dyDescent="0.25">
      <c r="A14" s="243" t="s">
        <v>120</v>
      </c>
      <c r="B14" s="45">
        <v>406285</v>
      </c>
      <c r="C14" s="45">
        <v>429709</v>
      </c>
      <c r="D14" s="45">
        <v>835994</v>
      </c>
      <c r="E14" s="45">
        <v>377931</v>
      </c>
      <c r="F14" s="45">
        <v>390521</v>
      </c>
      <c r="G14" s="46">
        <v>768453</v>
      </c>
    </row>
    <row r="15" spans="1:7" x14ac:dyDescent="0.25">
      <c r="A15" s="243" t="s">
        <v>121</v>
      </c>
      <c r="B15" s="45">
        <v>710519</v>
      </c>
      <c r="C15" s="45">
        <v>736701</v>
      </c>
      <c r="D15" s="45">
        <v>1447220</v>
      </c>
      <c r="E15" s="45">
        <v>659435</v>
      </c>
      <c r="F15" s="45">
        <v>663778</v>
      </c>
      <c r="G15" s="46">
        <v>1323213</v>
      </c>
    </row>
    <row r="16" spans="1:7" x14ac:dyDescent="0.25">
      <c r="A16" s="243" t="s">
        <v>122</v>
      </c>
      <c r="B16" s="45">
        <v>2766236</v>
      </c>
      <c r="C16" s="45">
        <v>2921857</v>
      </c>
      <c r="D16" s="45">
        <v>5688092</v>
      </c>
      <c r="E16" s="45">
        <v>2684311</v>
      </c>
      <c r="F16" s="45">
        <v>2748563</v>
      </c>
      <c r="G16" s="46">
        <v>5432874</v>
      </c>
    </row>
    <row r="17" spans="1:7" x14ac:dyDescent="0.25">
      <c r="A17" s="243" t="s">
        <v>123</v>
      </c>
      <c r="B17" s="45">
        <v>605442</v>
      </c>
      <c r="C17" s="45">
        <v>627953</v>
      </c>
      <c r="D17" s="45">
        <v>1233395</v>
      </c>
      <c r="E17" s="45">
        <v>547669</v>
      </c>
      <c r="F17" s="45">
        <v>558289</v>
      </c>
      <c r="G17" s="46">
        <v>1105958</v>
      </c>
    </row>
    <row r="18" spans="1:7" x14ac:dyDescent="0.25">
      <c r="A18" s="243" t="s">
        <v>124</v>
      </c>
      <c r="B18" s="45">
        <v>136122</v>
      </c>
      <c r="C18" s="45">
        <v>137220</v>
      </c>
      <c r="D18" s="45">
        <v>273341</v>
      </c>
      <c r="E18" s="45">
        <v>118125</v>
      </c>
      <c r="F18" s="45">
        <v>114670</v>
      </c>
      <c r="G18" s="46">
        <v>232795</v>
      </c>
    </row>
    <row r="19" spans="1:7" x14ac:dyDescent="0.25">
      <c r="A19" s="243" t="s">
        <v>125</v>
      </c>
      <c r="B19" s="45">
        <v>2642793</v>
      </c>
      <c r="C19" s="45">
        <v>2773495</v>
      </c>
      <c r="D19" s="45">
        <v>5416288</v>
      </c>
      <c r="E19" s="45">
        <v>2378384</v>
      </c>
      <c r="F19" s="45">
        <v>2465945</v>
      </c>
      <c r="G19" s="46">
        <v>4844329</v>
      </c>
    </row>
    <row r="20" spans="1:7" x14ac:dyDescent="0.25">
      <c r="A20" s="243" t="s">
        <v>126</v>
      </c>
      <c r="B20" s="45">
        <v>1830493</v>
      </c>
      <c r="C20" s="45">
        <v>1927508</v>
      </c>
      <c r="D20" s="45">
        <v>3758001</v>
      </c>
      <c r="E20" s="45">
        <v>1600166</v>
      </c>
      <c r="F20" s="45">
        <v>1646959</v>
      </c>
      <c r="G20" s="46">
        <v>3247126</v>
      </c>
    </row>
    <row r="21" spans="1:7" x14ac:dyDescent="0.25">
      <c r="A21" s="243" t="s">
        <v>127</v>
      </c>
      <c r="B21" s="45">
        <v>251008</v>
      </c>
      <c r="C21" s="45">
        <v>257865</v>
      </c>
      <c r="D21" s="45">
        <v>508872</v>
      </c>
      <c r="E21" s="45">
        <v>210055</v>
      </c>
      <c r="F21" s="45">
        <v>211772</v>
      </c>
      <c r="G21" s="46">
        <v>421827</v>
      </c>
    </row>
    <row r="22" spans="1:7" x14ac:dyDescent="0.25">
      <c r="A22" s="243" t="s">
        <v>128</v>
      </c>
      <c r="B22" s="45">
        <v>860978</v>
      </c>
      <c r="C22" s="45">
        <v>894778</v>
      </c>
      <c r="D22" s="45">
        <v>1755756</v>
      </c>
      <c r="E22" s="45">
        <v>752344</v>
      </c>
      <c r="F22" s="45">
        <v>764308</v>
      </c>
      <c r="G22" s="46">
        <v>1516652</v>
      </c>
    </row>
    <row r="23" spans="1:7" x14ac:dyDescent="0.25">
      <c r="A23" s="243" t="s">
        <v>129</v>
      </c>
      <c r="B23" s="45">
        <v>2235736</v>
      </c>
      <c r="C23" s="45">
        <v>2356197</v>
      </c>
      <c r="D23" s="45">
        <v>4591933</v>
      </c>
      <c r="E23" s="45">
        <v>1956945</v>
      </c>
      <c r="F23" s="45">
        <v>2030981</v>
      </c>
      <c r="G23" s="46">
        <v>3987926</v>
      </c>
    </row>
    <row r="24" spans="1:7" ht="15.75" thickBot="1" x14ac:dyDescent="0.3">
      <c r="A24" s="244" t="s">
        <v>130</v>
      </c>
      <c r="B24" s="47">
        <v>734021</v>
      </c>
      <c r="C24" s="47">
        <v>765747</v>
      </c>
      <c r="D24" s="47">
        <v>1499768</v>
      </c>
      <c r="E24" s="47">
        <v>624170</v>
      </c>
      <c r="F24" s="47">
        <v>639875</v>
      </c>
      <c r="G24" s="48">
        <v>1264045</v>
      </c>
    </row>
    <row r="25" spans="1:7" ht="15.75" thickBot="1" x14ac:dyDescent="0.3">
      <c r="B25" s="37"/>
      <c r="C25" s="37"/>
      <c r="D25" s="37"/>
      <c r="E25" s="37"/>
      <c r="F25" s="37"/>
      <c r="G25" s="37"/>
    </row>
    <row r="26" spans="1:7" ht="20.100000000000001" customHeight="1" x14ac:dyDescent="0.25">
      <c r="A26" s="410" t="s">
        <v>136</v>
      </c>
      <c r="B26" s="382">
        <v>2030</v>
      </c>
      <c r="C26" s="383"/>
      <c r="D26" s="384"/>
      <c r="E26" s="382">
        <v>2050</v>
      </c>
      <c r="F26" s="383"/>
      <c r="G26" s="385"/>
    </row>
    <row r="27" spans="1:7" x14ac:dyDescent="0.25">
      <c r="A27" s="411"/>
      <c r="B27" s="267" t="s">
        <v>185</v>
      </c>
      <c r="C27" s="267" t="s">
        <v>186</v>
      </c>
      <c r="D27" s="267" t="s">
        <v>187</v>
      </c>
      <c r="E27" s="267" t="s">
        <v>185</v>
      </c>
      <c r="F27" s="267" t="s">
        <v>186</v>
      </c>
      <c r="G27" s="268" t="s">
        <v>187</v>
      </c>
    </row>
    <row r="28" spans="1:7" x14ac:dyDescent="0.25">
      <c r="A28" s="242" t="s">
        <v>131</v>
      </c>
      <c r="B28" s="45">
        <v>7706846</v>
      </c>
      <c r="C28" s="45">
        <v>7967758</v>
      </c>
      <c r="D28" s="45">
        <v>15674604</v>
      </c>
      <c r="E28" s="45">
        <v>7554653</v>
      </c>
      <c r="F28" s="45">
        <v>7585612</v>
      </c>
      <c r="G28" s="46">
        <v>15140265</v>
      </c>
    </row>
    <row r="29" spans="1:7" x14ac:dyDescent="0.25">
      <c r="A29" s="243" t="s">
        <v>132</v>
      </c>
      <c r="B29" s="45">
        <v>5710673</v>
      </c>
      <c r="C29" s="45">
        <v>5868944</v>
      </c>
      <c r="D29" s="45">
        <v>11579618</v>
      </c>
      <c r="E29" s="45">
        <v>5693628</v>
      </c>
      <c r="F29" s="45">
        <v>5689222</v>
      </c>
      <c r="G29" s="46">
        <v>11382850</v>
      </c>
    </row>
    <row r="30" spans="1:7" x14ac:dyDescent="0.25">
      <c r="A30" s="243" t="s">
        <v>133</v>
      </c>
      <c r="B30" s="45">
        <v>5661567</v>
      </c>
      <c r="C30" s="45">
        <v>5953247</v>
      </c>
      <c r="D30" s="45">
        <v>11614813</v>
      </c>
      <c r="E30" s="45">
        <v>5459266</v>
      </c>
      <c r="F30" s="45">
        <v>5561681</v>
      </c>
      <c r="G30" s="46">
        <v>11020947</v>
      </c>
    </row>
    <row r="31" spans="1:7" x14ac:dyDescent="0.25">
      <c r="A31" s="243" t="s">
        <v>134</v>
      </c>
      <c r="B31" s="45">
        <v>6326835</v>
      </c>
      <c r="C31" s="45">
        <v>6618818</v>
      </c>
      <c r="D31" s="45">
        <v>12945653</v>
      </c>
      <c r="E31" s="45">
        <v>5606744</v>
      </c>
      <c r="F31" s="45">
        <v>5761942</v>
      </c>
      <c r="G31" s="46">
        <v>11368686</v>
      </c>
    </row>
    <row r="32" spans="1:7" ht="15.75" thickBot="1" x14ac:dyDescent="0.3">
      <c r="A32" s="244" t="s">
        <v>135</v>
      </c>
      <c r="B32" s="47">
        <v>2969757</v>
      </c>
      <c r="C32" s="47">
        <v>3121945</v>
      </c>
      <c r="D32" s="47">
        <v>6091701</v>
      </c>
      <c r="E32" s="47">
        <v>2581115</v>
      </c>
      <c r="F32" s="47">
        <v>2670856</v>
      </c>
      <c r="G32" s="48">
        <v>5251971</v>
      </c>
    </row>
    <row r="33" spans="1:7" ht="15.75" thickBot="1" x14ac:dyDescent="0.3">
      <c r="B33" s="37"/>
      <c r="C33" s="37"/>
      <c r="D33" s="37"/>
      <c r="E33" s="37"/>
      <c r="F33" s="37"/>
      <c r="G33" s="37"/>
    </row>
    <row r="34" spans="1:7" ht="20.100000000000001" customHeight="1" x14ac:dyDescent="0.25">
      <c r="A34" s="380" t="s">
        <v>137</v>
      </c>
      <c r="B34" s="382">
        <v>2030</v>
      </c>
      <c r="C34" s="383"/>
      <c r="D34" s="384"/>
      <c r="E34" s="382">
        <v>2050</v>
      </c>
      <c r="F34" s="383"/>
      <c r="G34" s="385"/>
    </row>
    <row r="35" spans="1:7" x14ac:dyDescent="0.25">
      <c r="A35" s="381"/>
      <c r="B35" s="267" t="s">
        <v>185</v>
      </c>
      <c r="C35" s="267" t="s">
        <v>186</v>
      </c>
      <c r="D35" s="267" t="s">
        <v>187</v>
      </c>
      <c r="E35" s="267" t="s">
        <v>185</v>
      </c>
      <c r="F35" s="267" t="s">
        <v>186</v>
      </c>
      <c r="G35" s="268" t="s">
        <v>187</v>
      </c>
    </row>
    <row r="36" spans="1:7" x14ac:dyDescent="0.25">
      <c r="A36" s="277" t="s">
        <v>138</v>
      </c>
      <c r="B36" s="45">
        <v>19079086</v>
      </c>
      <c r="C36" s="45">
        <v>19789950</v>
      </c>
      <c r="D36" s="45">
        <v>38869036</v>
      </c>
      <c r="E36" s="45">
        <v>18707547</v>
      </c>
      <c r="F36" s="45">
        <v>18836515</v>
      </c>
      <c r="G36" s="46">
        <v>37544062</v>
      </c>
    </row>
    <row r="37" spans="1:7" ht="15.75" thickBot="1" x14ac:dyDescent="0.3">
      <c r="A37" s="207" t="s">
        <v>139</v>
      </c>
      <c r="B37" s="47">
        <v>9296591</v>
      </c>
      <c r="C37" s="47">
        <v>9740763</v>
      </c>
      <c r="D37" s="47">
        <v>19037354</v>
      </c>
      <c r="E37" s="47">
        <v>8187859</v>
      </c>
      <c r="F37" s="47">
        <v>8432798</v>
      </c>
      <c r="G37" s="48">
        <v>16620657</v>
      </c>
    </row>
    <row r="38" spans="1:7" ht="15.75" thickBot="1" x14ac:dyDescent="0.3">
      <c r="A38" s="42"/>
      <c r="B38" s="65"/>
      <c r="C38" s="65"/>
      <c r="D38" s="65"/>
      <c r="E38" s="65"/>
      <c r="F38" s="65"/>
      <c r="G38" s="65"/>
    </row>
    <row r="39" spans="1:7" ht="15.75" thickBot="1" x14ac:dyDescent="0.3">
      <c r="A39" s="232" t="s">
        <v>140</v>
      </c>
      <c r="B39" s="276">
        <v>28375677</v>
      </c>
      <c r="C39" s="276">
        <v>29530713</v>
      </c>
      <c r="D39" s="276">
        <v>57906390</v>
      </c>
      <c r="E39" s="276">
        <v>26895406</v>
      </c>
      <c r="F39" s="276">
        <v>27269313</v>
      </c>
      <c r="G39" s="137">
        <v>54164719</v>
      </c>
    </row>
    <row r="40" spans="1:7" x14ac:dyDescent="0.25">
      <c r="A40" s="15" t="s">
        <v>227</v>
      </c>
      <c r="B40" s="241"/>
      <c r="C40" s="241"/>
      <c r="D40" s="241"/>
      <c r="E40" s="241"/>
      <c r="F40" s="241"/>
      <c r="G40" s="241"/>
    </row>
    <row r="41" spans="1:7" x14ac:dyDescent="0.25">
      <c r="A41" s="19" t="s">
        <v>228</v>
      </c>
    </row>
  </sheetData>
  <mergeCells count="9">
    <mergeCell ref="A3:A4"/>
    <mergeCell ref="B3:D3"/>
    <mergeCell ref="E3:G3"/>
    <mergeCell ref="A34:A35"/>
    <mergeCell ref="B34:D34"/>
    <mergeCell ref="E34:G34"/>
    <mergeCell ref="A26:A27"/>
    <mergeCell ref="B26:D26"/>
    <mergeCell ref="E26:G2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zoomScaleNormal="100" workbookViewId="0">
      <pane ySplit="2" topLeftCell="A31" activePane="bottomLeft" state="frozen"/>
      <selection activeCell="A27" sqref="A27"/>
      <selection pane="bottomLeft"/>
    </sheetView>
  </sheetViews>
  <sheetFormatPr defaultColWidth="9.140625" defaultRowHeight="15" x14ac:dyDescent="0.25"/>
  <cols>
    <col min="1" max="1" width="28.7109375" style="18" customWidth="1"/>
    <col min="2" max="7" width="14.7109375" style="17" customWidth="1"/>
    <col min="8" max="16384" width="9.140625" style="17"/>
  </cols>
  <sheetData>
    <row r="1" spans="1:7" x14ac:dyDescent="0.25">
      <c r="A1" s="36" t="s">
        <v>273</v>
      </c>
    </row>
    <row r="2" spans="1:7" ht="15.75" thickBot="1" x14ac:dyDescent="0.3"/>
    <row r="3" spans="1:7" ht="20.100000000000001" customHeight="1" x14ac:dyDescent="0.25">
      <c r="A3" s="380" t="s">
        <v>109</v>
      </c>
      <c r="B3" s="382">
        <v>2011</v>
      </c>
      <c r="C3" s="383"/>
      <c r="D3" s="384"/>
      <c r="E3" s="382">
        <v>2020</v>
      </c>
      <c r="F3" s="383"/>
      <c r="G3" s="385"/>
    </row>
    <row r="4" spans="1:7" x14ac:dyDescent="0.25">
      <c r="A4" s="381"/>
      <c r="B4" s="279" t="s">
        <v>220</v>
      </c>
      <c r="C4" s="279" t="s">
        <v>221</v>
      </c>
      <c r="D4" s="279" t="s">
        <v>222</v>
      </c>
      <c r="E4" s="279" t="s">
        <v>220</v>
      </c>
      <c r="F4" s="279" t="s">
        <v>221</v>
      </c>
      <c r="G4" s="280" t="s">
        <v>222</v>
      </c>
    </row>
    <row r="5" spans="1:7" x14ac:dyDescent="0.25">
      <c r="A5" s="39" t="s">
        <v>0</v>
      </c>
      <c r="B5" s="10">
        <v>13.2</v>
      </c>
      <c r="C5" s="10">
        <v>64.2</v>
      </c>
      <c r="D5" s="10">
        <v>22.6</v>
      </c>
      <c r="E5" s="10">
        <v>12.4</v>
      </c>
      <c r="F5" s="10">
        <v>62</v>
      </c>
      <c r="G5" s="11">
        <v>25.6</v>
      </c>
    </row>
    <row r="6" spans="1:7" x14ac:dyDescent="0.25">
      <c r="A6" s="40" t="s">
        <v>1</v>
      </c>
      <c r="B6" s="10">
        <v>11.9</v>
      </c>
      <c r="C6" s="10">
        <v>63.4</v>
      </c>
      <c r="D6" s="10">
        <v>24.7</v>
      </c>
      <c r="E6" s="10">
        <v>11.3</v>
      </c>
      <c r="F6" s="10">
        <v>61.3</v>
      </c>
      <c r="G6" s="11">
        <v>27.4</v>
      </c>
    </row>
    <row r="7" spans="1:7" x14ac:dyDescent="0.25">
      <c r="A7" s="40" t="s">
        <v>2</v>
      </c>
      <c r="B7" s="10">
        <v>13.4</v>
      </c>
      <c r="C7" s="10">
        <v>65.3</v>
      </c>
      <c r="D7" s="10">
        <v>21.3</v>
      </c>
      <c r="E7" s="10">
        <v>12.8</v>
      </c>
      <c r="F7" s="10">
        <v>63.2</v>
      </c>
      <c r="G7" s="11">
        <v>24.1</v>
      </c>
    </row>
    <row r="8" spans="1:7" x14ac:dyDescent="0.25">
      <c r="A8" s="40" t="s">
        <v>3</v>
      </c>
      <c r="B8" s="10">
        <v>13.9</v>
      </c>
      <c r="C8" s="10">
        <v>64</v>
      </c>
      <c r="D8" s="10">
        <v>22.1</v>
      </c>
      <c r="E8" s="10">
        <v>13.2</v>
      </c>
      <c r="F8" s="10">
        <v>62.4</v>
      </c>
      <c r="G8" s="11">
        <v>24.4</v>
      </c>
    </row>
    <row r="9" spans="1:7" x14ac:dyDescent="0.25">
      <c r="A9" s="40" t="s">
        <v>4</v>
      </c>
      <c r="B9" s="10">
        <v>12.8</v>
      </c>
      <c r="C9" s="10">
        <v>63.2</v>
      </c>
      <c r="D9" s="10">
        <v>24</v>
      </c>
      <c r="E9" s="10">
        <v>12</v>
      </c>
      <c r="F9" s="10">
        <v>61.4</v>
      </c>
      <c r="G9" s="11">
        <v>26.6</v>
      </c>
    </row>
    <row r="10" spans="1:7" x14ac:dyDescent="0.25">
      <c r="A10" s="40" t="s">
        <v>5</v>
      </c>
      <c r="B10" s="10">
        <v>11.4</v>
      </c>
      <c r="C10" s="10">
        <v>62.6</v>
      </c>
      <c r="D10" s="10">
        <v>26</v>
      </c>
      <c r="E10" s="10">
        <v>11</v>
      </c>
      <c r="F10" s="10">
        <v>61.1</v>
      </c>
      <c r="G10" s="11">
        <v>28</v>
      </c>
    </row>
    <row r="11" spans="1:7" x14ac:dyDescent="0.25">
      <c r="A11" s="40" t="s">
        <v>6</v>
      </c>
      <c r="B11" s="10">
        <v>11.9</v>
      </c>
      <c r="C11" s="10">
        <v>62.6</v>
      </c>
      <c r="D11" s="10">
        <v>25.6</v>
      </c>
      <c r="E11" s="10">
        <v>10.6</v>
      </c>
      <c r="F11" s="10">
        <v>60.2</v>
      </c>
      <c r="G11" s="11">
        <v>29.2</v>
      </c>
    </row>
    <row r="12" spans="1:7" x14ac:dyDescent="0.25">
      <c r="A12" s="40" t="s">
        <v>7</v>
      </c>
      <c r="B12" s="10">
        <v>12.2</v>
      </c>
      <c r="C12" s="10">
        <v>64.099999999999994</v>
      </c>
      <c r="D12" s="10">
        <v>23.6</v>
      </c>
      <c r="E12" s="10">
        <v>11</v>
      </c>
      <c r="F12" s="10">
        <v>61.8</v>
      </c>
      <c r="G12" s="11">
        <v>27.2</v>
      </c>
    </row>
    <row r="13" spans="1:7" x14ac:dyDescent="0.25">
      <c r="A13" s="40" t="s">
        <v>242</v>
      </c>
      <c r="B13" s="10">
        <v>14</v>
      </c>
      <c r="C13" s="10">
        <v>65</v>
      </c>
      <c r="D13" s="10">
        <v>21</v>
      </c>
      <c r="E13" s="10">
        <v>12.9</v>
      </c>
      <c r="F13" s="10">
        <v>62.9</v>
      </c>
      <c r="G13" s="11">
        <v>24.2</v>
      </c>
    </row>
    <row r="14" spans="1:7" x14ac:dyDescent="0.25">
      <c r="A14" s="40" t="s">
        <v>8</v>
      </c>
      <c r="B14" s="10">
        <v>14</v>
      </c>
      <c r="C14" s="10">
        <v>65.2</v>
      </c>
      <c r="D14" s="10">
        <v>20.8</v>
      </c>
      <c r="E14" s="10">
        <v>13.3</v>
      </c>
      <c r="F14" s="10">
        <v>62.8</v>
      </c>
      <c r="G14" s="11">
        <v>23.9</v>
      </c>
    </row>
    <row r="15" spans="1:7" x14ac:dyDescent="0.25">
      <c r="A15" s="40" t="s">
        <v>9</v>
      </c>
      <c r="B15" s="10">
        <v>14.2</v>
      </c>
      <c r="C15" s="10">
        <v>65.8</v>
      </c>
      <c r="D15" s="10">
        <v>20</v>
      </c>
      <c r="E15" s="10">
        <v>13.2</v>
      </c>
      <c r="F15" s="10">
        <v>63.7</v>
      </c>
      <c r="G15" s="11">
        <v>23.1</v>
      </c>
    </row>
    <row r="16" spans="1:7" x14ac:dyDescent="0.25">
      <c r="A16" s="40" t="s">
        <v>10</v>
      </c>
      <c r="B16" s="10">
        <v>14</v>
      </c>
      <c r="C16" s="10">
        <v>65.8</v>
      </c>
      <c r="D16" s="10">
        <v>20.3</v>
      </c>
      <c r="E16" s="10">
        <v>12.8</v>
      </c>
      <c r="F16" s="10">
        <v>63.3</v>
      </c>
      <c r="G16" s="11">
        <v>23.9</v>
      </c>
    </row>
    <row r="17" spans="1:7" x14ac:dyDescent="0.25">
      <c r="A17" s="40" t="s">
        <v>11</v>
      </c>
      <c r="B17" s="10">
        <v>13.8</v>
      </c>
      <c r="C17" s="10">
        <v>64.599999999999994</v>
      </c>
      <c r="D17" s="10">
        <v>21.5</v>
      </c>
      <c r="E17" s="10">
        <v>13.3</v>
      </c>
      <c r="F17" s="10">
        <v>63.9</v>
      </c>
      <c r="G17" s="11">
        <v>22.8</v>
      </c>
    </row>
    <row r="18" spans="1:7" x14ac:dyDescent="0.25">
      <c r="A18" s="40" t="s">
        <v>12</v>
      </c>
      <c r="B18" s="10">
        <v>15.6</v>
      </c>
      <c r="C18" s="10">
        <v>66.5</v>
      </c>
      <c r="D18" s="10">
        <v>17.899999999999999</v>
      </c>
      <c r="E18" s="10">
        <v>14.1</v>
      </c>
      <c r="F18" s="10">
        <v>64.400000000000006</v>
      </c>
      <c r="G18" s="11">
        <v>21.4</v>
      </c>
    </row>
    <row r="19" spans="1:7" x14ac:dyDescent="0.25">
      <c r="A19" s="40" t="s">
        <v>13</v>
      </c>
      <c r="B19" s="10">
        <v>15.4</v>
      </c>
      <c r="C19" s="10">
        <v>65.900000000000006</v>
      </c>
      <c r="D19" s="10">
        <v>18.7</v>
      </c>
      <c r="E19" s="10">
        <v>13.9</v>
      </c>
      <c r="F19" s="10">
        <v>64.2</v>
      </c>
      <c r="G19" s="11">
        <v>21.9</v>
      </c>
    </row>
    <row r="20" spans="1:7" x14ac:dyDescent="0.25">
      <c r="A20" s="40" t="s">
        <v>14</v>
      </c>
      <c r="B20" s="10">
        <v>12.6</v>
      </c>
      <c r="C20" s="10">
        <v>64.7</v>
      </c>
      <c r="D20" s="10">
        <v>22.7</v>
      </c>
      <c r="E20" s="10">
        <v>12.1</v>
      </c>
      <c r="F20" s="10">
        <v>63.2</v>
      </c>
      <c r="G20" s="11">
        <v>24.7</v>
      </c>
    </row>
    <row r="21" spans="1:7" x14ac:dyDescent="0.25">
      <c r="A21" s="40" t="s">
        <v>15</v>
      </c>
      <c r="B21" s="10">
        <v>13.4</v>
      </c>
      <c r="C21" s="10">
        <v>64.900000000000006</v>
      </c>
      <c r="D21" s="10">
        <v>21.7</v>
      </c>
      <c r="E21" s="10">
        <v>12.6</v>
      </c>
      <c r="F21" s="10">
        <v>62.8</v>
      </c>
      <c r="G21" s="11">
        <v>24.6</v>
      </c>
    </row>
    <row r="22" spans="1:7" x14ac:dyDescent="0.25">
      <c r="A22" s="40" t="s">
        <v>16</v>
      </c>
      <c r="B22" s="10">
        <v>13.8</v>
      </c>
      <c r="C22" s="10">
        <v>64.7</v>
      </c>
      <c r="D22" s="10">
        <v>21.5</v>
      </c>
      <c r="E22" s="10">
        <v>13.1</v>
      </c>
      <c r="F22" s="10">
        <v>62.9</v>
      </c>
      <c r="G22" s="11">
        <v>24</v>
      </c>
    </row>
    <row r="23" spans="1:7" x14ac:dyDescent="0.25">
      <c r="A23" s="40" t="s">
        <v>17</v>
      </c>
      <c r="B23" s="10">
        <v>14.5</v>
      </c>
      <c r="C23" s="10">
        <v>65.400000000000006</v>
      </c>
      <c r="D23" s="10">
        <v>20.100000000000001</v>
      </c>
      <c r="E23" s="10">
        <v>13.2</v>
      </c>
      <c r="F23" s="10">
        <v>62.8</v>
      </c>
      <c r="G23" s="11">
        <v>24</v>
      </c>
    </row>
    <row r="24" spans="1:7" x14ac:dyDescent="0.25">
      <c r="A24" s="40" t="s">
        <v>18</v>
      </c>
      <c r="B24" s="10">
        <v>14.4</v>
      </c>
      <c r="C24" s="10">
        <v>66.599999999999994</v>
      </c>
      <c r="D24" s="10">
        <v>19</v>
      </c>
      <c r="E24" s="10">
        <v>13.7</v>
      </c>
      <c r="F24" s="10">
        <v>64.400000000000006</v>
      </c>
      <c r="G24" s="11">
        <v>21.9</v>
      </c>
    </row>
    <row r="25" spans="1:7" x14ac:dyDescent="0.25">
      <c r="A25" s="40" t="s">
        <v>19</v>
      </c>
      <c r="B25" s="10">
        <v>14.6</v>
      </c>
      <c r="C25" s="10">
        <v>65.900000000000006</v>
      </c>
      <c r="D25" s="10">
        <v>19.5</v>
      </c>
      <c r="E25" s="10">
        <v>13.7</v>
      </c>
      <c r="F25" s="10">
        <v>63.7</v>
      </c>
      <c r="G25" s="11">
        <v>22.6</v>
      </c>
    </row>
    <row r="26" spans="1:7" x14ac:dyDescent="0.25">
      <c r="A26" s="40" t="s">
        <v>243</v>
      </c>
      <c r="B26" s="10">
        <v>16.600000000000001</v>
      </c>
      <c r="C26" s="10">
        <v>65.400000000000006</v>
      </c>
      <c r="D26" s="10">
        <v>18</v>
      </c>
      <c r="E26" s="10">
        <v>15.6</v>
      </c>
      <c r="F26" s="10">
        <v>64.5</v>
      </c>
      <c r="G26" s="11">
        <v>19.8</v>
      </c>
    </row>
    <row r="27" spans="1:7" x14ac:dyDescent="0.25">
      <c r="A27" s="40" t="s">
        <v>20</v>
      </c>
      <c r="B27" s="10">
        <v>15.5</v>
      </c>
      <c r="C27" s="10">
        <v>65.099999999999994</v>
      </c>
      <c r="D27" s="10">
        <v>19.399999999999999</v>
      </c>
      <c r="E27" s="10">
        <v>14.1</v>
      </c>
      <c r="F27" s="10">
        <v>63.5</v>
      </c>
      <c r="G27" s="11">
        <v>22.4</v>
      </c>
    </row>
    <row r="28" spans="1:7" x14ac:dyDescent="0.25">
      <c r="A28" s="40" t="s">
        <v>21</v>
      </c>
      <c r="B28" s="10">
        <v>14.7</v>
      </c>
      <c r="C28" s="10">
        <v>65.599999999999994</v>
      </c>
      <c r="D28" s="10">
        <v>19.7</v>
      </c>
      <c r="E28" s="10">
        <v>13.7</v>
      </c>
      <c r="F28" s="10">
        <v>64</v>
      </c>
      <c r="G28" s="11">
        <v>22.3</v>
      </c>
    </row>
    <row r="29" spans="1:7" x14ac:dyDescent="0.25">
      <c r="A29" s="40" t="s">
        <v>22</v>
      </c>
      <c r="B29" s="10">
        <v>15.4</v>
      </c>
      <c r="C29" s="10">
        <v>65.8</v>
      </c>
      <c r="D29" s="10">
        <v>18.899999999999999</v>
      </c>
      <c r="E29" s="10">
        <v>13.4</v>
      </c>
      <c r="F29" s="10">
        <v>64.3</v>
      </c>
      <c r="G29" s="11">
        <v>22.3</v>
      </c>
    </row>
    <row r="30" spans="1:7" x14ac:dyDescent="0.25">
      <c r="A30" s="40" t="s">
        <v>23</v>
      </c>
      <c r="B30" s="10">
        <v>12.7</v>
      </c>
      <c r="C30" s="10">
        <v>64.3</v>
      </c>
      <c r="D30" s="10">
        <v>23</v>
      </c>
      <c r="E30" s="10">
        <v>11.4</v>
      </c>
      <c r="F30" s="10">
        <v>61.7</v>
      </c>
      <c r="G30" s="11">
        <v>26.9</v>
      </c>
    </row>
    <row r="31" spans="1:7" x14ac:dyDescent="0.25">
      <c r="A31" s="40" t="s">
        <v>24</v>
      </c>
      <c r="B31" s="10">
        <v>15.2</v>
      </c>
      <c r="C31" s="10">
        <v>65.7</v>
      </c>
      <c r="D31" s="10">
        <v>19</v>
      </c>
      <c r="E31" s="10">
        <v>13.7</v>
      </c>
      <c r="F31" s="10">
        <v>63.9</v>
      </c>
      <c r="G31" s="11">
        <v>22.4</v>
      </c>
    </row>
    <row r="32" spans="1:7" x14ac:dyDescent="0.25">
      <c r="A32" s="40" t="s">
        <v>25</v>
      </c>
      <c r="B32" s="10">
        <v>13.2</v>
      </c>
      <c r="C32" s="10">
        <v>65</v>
      </c>
      <c r="D32" s="10">
        <v>21.8</v>
      </c>
      <c r="E32" s="10">
        <v>12.1</v>
      </c>
      <c r="F32" s="10">
        <v>63</v>
      </c>
      <c r="G32" s="11">
        <v>24.9</v>
      </c>
    </row>
    <row r="33" spans="1:7" x14ac:dyDescent="0.25">
      <c r="A33" s="40" t="s">
        <v>26</v>
      </c>
      <c r="B33" s="10">
        <v>14.1</v>
      </c>
      <c r="C33" s="10">
        <v>66.099999999999994</v>
      </c>
      <c r="D33" s="10">
        <v>19.8</v>
      </c>
      <c r="E33" s="10">
        <v>12.9</v>
      </c>
      <c r="F33" s="10">
        <v>64.2</v>
      </c>
      <c r="G33" s="11">
        <v>22.9</v>
      </c>
    </row>
    <row r="34" spans="1:7" x14ac:dyDescent="0.25">
      <c r="A34" s="40" t="s">
        <v>27</v>
      </c>
      <c r="B34" s="10">
        <v>11.5</v>
      </c>
      <c r="C34" s="10">
        <v>65.8</v>
      </c>
      <c r="D34" s="10">
        <v>22.7</v>
      </c>
      <c r="E34" s="10">
        <v>10.9</v>
      </c>
      <c r="F34" s="10">
        <v>62.7</v>
      </c>
      <c r="G34" s="11">
        <v>26.5</v>
      </c>
    </row>
    <row r="35" spans="1:7" x14ac:dyDescent="0.25">
      <c r="A35" s="40" t="s">
        <v>28</v>
      </c>
      <c r="B35" s="10">
        <v>12.5</v>
      </c>
      <c r="C35" s="10">
        <v>64.5</v>
      </c>
      <c r="D35" s="10">
        <v>23</v>
      </c>
      <c r="E35" s="10">
        <v>11.5</v>
      </c>
      <c r="F35" s="10">
        <v>61.7</v>
      </c>
      <c r="G35" s="11">
        <v>26.8</v>
      </c>
    </row>
    <row r="36" spans="1:7" x14ac:dyDescent="0.25">
      <c r="A36" s="40" t="s">
        <v>29</v>
      </c>
      <c r="B36" s="10">
        <v>12.3</v>
      </c>
      <c r="C36" s="10">
        <v>62.9</v>
      </c>
      <c r="D36" s="10">
        <v>24.9</v>
      </c>
      <c r="E36" s="10">
        <v>11.7</v>
      </c>
      <c r="F36" s="10">
        <v>61.4</v>
      </c>
      <c r="G36" s="11">
        <v>26.9</v>
      </c>
    </row>
    <row r="37" spans="1:7" x14ac:dyDescent="0.25">
      <c r="A37" s="40" t="s">
        <v>30</v>
      </c>
      <c r="B37" s="10">
        <v>11.3</v>
      </c>
      <c r="C37" s="10">
        <v>61.2</v>
      </c>
      <c r="D37" s="10">
        <v>27.5</v>
      </c>
      <c r="E37" s="10">
        <v>10.8</v>
      </c>
      <c r="F37" s="10">
        <v>60.3</v>
      </c>
      <c r="G37" s="11">
        <v>28.9</v>
      </c>
    </row>
    <row r="38" spans="1:7" x14ac:dyDescent="0.25">
      <c r="A38" s="40" t="s">
        <v>31</v>
      </c>
      <c r="B38" s="10">
        <v>14</v>
      </c>
      <c r="C38" s="10">
        <v>65.400000000000006</v>
      </c>
      <c r="D38" s="10">
        <v>20.7</v>
      </c>
      <c r="E38" s="10">
        <v>13.2</v>
      </c>
      <c r="F38" s="10">
        <v>62.6</v>
      </c>
      <c r="G38" s="11">
        <v>24.3</v>
      </c>
    </row>
    <row r="39" spans="1:7" x14ac:dyDescent="0.25">
      <c r="A39" s="40" t="s">
        <v>32</v>
      </c>
      <c r="B39" s="10">
        <v>11.8</v>
      </c>
      <c r="C39" s="10">
        <v>61.9</v>
      </c>
      <c r="D39" s="10">
        <v>26.3</v>
      </c>
      <c r="E39" s="10">
        <v>10.9</v>
      </c>
      <c r="F39" s="10">
        <v>60.9</v>
      </c>
      <c r="G39" s="11">
        <v>28.2</v>
      </c>
    </row>
    <row r="40" spans="1:7" x14ac:dyDescent="0.25">
      <c r="A40" s="40" t="s">
        <v>33</v>
      </c>
      <c r="B40" s="10">
        <v>11.5</v>
      </c>
      <c r="C40" s="10">
        <v>60.9</v>
      </c>
      <c r="D40" s="10">
        <v>27.6</v>
      </c>
      <c r="E40" s="10">
        <v>10.8</v>
      </c>
      <c r="F40" s="10">
        <v>59.8</v>
      </c>
      <c r="G40" s="11">
        <v>29.4</v>
      </c>
    </row>
    <row r="41" spans="1:7" x14ac:dyDescent="0.25">
      <c r="A41" s="40" t="s">
        <v>34</v>
      </c>
      <c r="B41" s="10">
        <v>11.5</v>
      </c>
      <c r="C41" s="10">
        <v>61.3</v>
      </c>
      <c r="D41" s="10">
        <v>27.1</v>
      </c>
      <c r="E41" s="10">
        <v>11</v>
      </c>
      <c r="F41" s="10">
        <v>60.1</v>
      </c>
      <c r="G41" s="11">
        <v>29</v>
      </c>
    </row>
    <row r="42" spans="1:7" x14ac:dyDescent="0.25">
      <c r="A42" s="40" t="s">
        <v>35</v>
      </c>
      <c r="B42" s="10">
        <v>11.4</v>
      </c>
      <c r="C42" s="10">
        <v>62</v>
      </c>
      <c r="D42" s="10">
        <v>26.5</v>
      </c>
      <c r="E42" s="10">
        <v>11.2</v>
      </c>
      <c r="F42" s="10">
        <v>61.2</v>
      </c>
      <c r="G42" s="11">
        <v>27.6</v>
      </c>
    </row>
    <row r="43" spans="1:7" x14ac:dyDescent="0.25">
      <c r="A43" s="40" t="s">
        <v>36</v>
      </c>
      <c r="B43" s="10">
        <v>12.7</v>
      </c>
      <c r="C43" s="10">
        <v>63.2</v>
      </c>
      <c r="D43" s="10">
        <v>24</v>
      </c>
      <c r="E43" s="10">
        <v>12.5</v>
      </c>
      <c r="F43" s="10">
        <v>62.4</v>
      </c>
      <c r="G43" s="11">
        <v>25.1</v>
      </c>
    </row>
    <row r="44" spans="1:7" x14ac:dyDescent="0.25">
      <c r="A44" s="40" t="s">
        <v>37</v>
      </c>
      <c r="B44" s="10">
        <v>13.1</v>
      </c>
      <c r="C44" s="10">
        <v>64.099999999999994</v>
      </c>
      <c r="D44" s="10">
        <v>22.8</v>
      </c>
      <c r="E44" s="10">
        <v>13.1</v>
      </c>
      <c r="F44" s="10">
        <v>63.5</v>
      </c>
      <c r="G44" s="11">
        <v>23.3</v>
      </c>
    </row>
    <row r="45" spans="1:7" x14ac:dyDescent="0.25">
      <c r="A45" s="40" t="s">
        <v>38</v>
      </c>
      <c r="B45" s="10">
        <v>15.3</v>
      </c>
      <c r="C45" s="10">
        <v>64.900000000000006</v>
      </c>
      <c r="D45" s="10">
        <v>19.899999999999999</v>
      </c>
      <c r="E45" s="10">
        <v>14.1</v>
      </c>
      <c r="F45" s="10">
        <v>64</v>
      </c>
      <c r="G45" s="11">
        <v>21.9</v>
      </c>
    </row>
    <row r="46" spans="1:7" x14ac:dyDescent="0.25">
      <c r="A46" s="40" t="s">
        <v>39</v>
      </c>
      <c r="B46" s="10">
        <v>14.3</v>
      </c>
      <c r="C46" s="10">
        <v>64.7</v>
      </c>
      <c r="D46" s="10">
        <v>21</v>
      </c>
      <c r="E46" s="10">
        <v>13.6</v>
      </c>
      <c r="F46" s="10">
        <v>63.3</v>
      </c>
      <c r="G46" s="11">
        <v>23.1</v>
      </c>
    </row>
    <row r="47" spans="1:7" x14ac:dyDescent="0.25">
      <c r="A47" s="40" t="s">
        <v>40</v>
      </c>
      <c r="B47" s="10">
        <v>12.9</v>
      </c>
      <c r="C47" s="10">
        <v>63.4</v>
      </c>
      <c r="D47" s="10">
        <v>23.7</v>
      </c>
      <c r="E47" s="10">
        <v>12.6</v>
      </c>
      <c r="F47" s="10">
        <v>62.9</v>
      </c>
      <c r="G47" s="11">
        <v>24.5</v>
      </c>
    </row>
    <row r="48" spans="1:7" x14ac:dyDescent="0.25">
      <c r="A48" s="40" t="s">
        <v>41</v>
      </c>
      <c r="B48" s="10">
        <v>11</v>
      </c>
      <c r="C48" s="10">
        <v>63.5</v>
      </c>
      <c r="D48" s="10">
        <v>25.5</v>
      </c>
      <c r="E48" s="10">
        <v>10.8</v>
      </c>
      <c r="F48" s="10">
        <v>61</v>
      </c>
      <c r="G48" s="11">
        <v>28.3</v>
      </c>
    </row>
    <row r="49" spans="1:7" x14ac:dyDescent="0.25">
      <c r="A49" s="40" t="s">
        <v>42</v>
      </c>
      <c r="B49" s="10">
        <v>12.9</v>
      </c>
      <c r="C49" s="10">
        <v>63.2</v>
      </c>
      <c r="D49" s="10">
        <v>23.9</v>
      </c>
      <c r="E49" s="10">
        <v>12.4</v>
      </c>
      <c r="F49" s="10">
        <v>62</v>
      </c>
      <c r="G49" s="11">
        <v>25.6</v>
      </c>
    </row>
    <row r="50" spans="1:7" x14ac:dyDescent="0.25">
      <c r="A50" s="40" t="s">
        <v>43</v>
      </c>
      <c r="B50" s="10">
        <v>13.4</v>
      </c>
      <c r="C50" s="10">
        <v>64.2</v>
      </c>
      <c r="D50" s="10">
        <v>22.3</v>
      </c>
      <c r="E50" s="10">
        <v>12.9</v>
      </c>
      <c r="F50" s="10">
        <v>62.5</v>
      </c>
      <c r="G50" s="11">
        <v>24.5</v>
      </c>
    </row>
    <row r="51" spans="1:7" x14ac:dyDescent="0.25">
      <c r="A51" s="40" t="s">
        <v>44</v>
      </c>
      <c r="B51" s="10">
        <v>13.9</v>
      </c>
      <c r="C51" s="10">
        <v>65.2</v>
      </c>
      <c r="D51" s="10">
        <v>20.9</v>
      </c>
      <c r="E51" s="10">
        <v>13</v>
      </c>
      <c r="F51" s="10">
        <v>63.7</v>
      </c>
      <c r="G51" s="11">
        <v>23.3</v>
      </c>
    </row>
    <row r="52" spans="1:7" x14ac:dyDescent="0.25">
      <c r="A52" s="40" t="s">
        <v>45</v>
      </c>
      <c r="B52" s="10">
        <v>11.6</v>
      </c>
      <c r="C52" s="10">
        <v>64</v>
      </c>
      <c r="D52" s="10">
        <v>24.4</v>
      </c>
      <c r="E52" s="10">
        <v>10.9</v>
      </c>
      <c r="F52" s="10">
        <v>61.8</v>
      </c>
      <c r="G52" s="11">
        <v>27.3</v>
      </c>
    </row>
    <row r="53" spans="1:7" x14ac:dyDescent="0.25">
      <c r="A53" s="40" t="s">
        <v>46</v>
      </c>
      <c r="B53" s="10">
        <v>12.6</v>
      </c>
      <c r="C53" s="10">
        <v>64</v>
      </c>
      <c r="D53" s="10">
        <v>23.4</v>
      </c>
      <c r="E53" s="10">
        <v>11.8</v>
      </c>
      <c r="F53" s="10">
        <v>62.3</v>
      </c>
      <c r="G53" s="11">
        <v>25.9</v>
      </c>
    </row>
    <row r="54" spans="1:7" x14ac:dyDescent="0.25">
      <c r="A54" s="40" t="s">
        <v>47</v>
      </c>
      <c r="B54" s="10">
        <v>12.9</v>
      </c>
      <c r="C54" s="10">
        <v>64.2</v>
      </c>
      <c r="D54" s="10">
        <v>22.9</v>
      </c>
      <c r="E54" s="10">
        <v>12.3</v>
      </c>
      <c r="F54" s="10">
        <v>62.2</v>
      </c>
      <c r="G54" s="11">
        <v>25.5</v>
      </c>
    </row>
    <row r="55" spans="1:7" x14ac:dyDescent="0.25">
      <c r="A55" s="40" t="s">
        <v>48</v>
      </c>
      <c r="B55" s="10">
        <v>13.2</v>
      </c>
      <c r="C55" s="10">
        <v>62.9</v>
      </c>
      <c r="D55" s="10">
        <v>23.9</v>
      </c>
      <c r="E55" s="10">
        <v>12.4</v>
      </c>
      <c r="F55" s="10">
        <v>62</v>
      </c>
      <c r="G55" s="11">
        <v>25.6</v>
      </c>
    </row>
    <row r="56" spans="1:7" x14ac:dyDescent="0.25">
      <c r="A56" s="40" t="s">
        <v>49</v>
      </c>
      <c r="B56" s="10">
        <v>12.1</v>
      </c>
      <c r="C56" s="10">
        <v>63.2</v>
      </c>
      <c r="D56" s="10">
        <v>24.7</v>
      </c>
      <c r="E56" s="10">
        <v>11.6</v>
      </c>
      <c r="F56" s="10">
        <v>61.2</v>
      </c>
      <c r="G56" s="11">
        <v>27.2</v>
      </c>
    </row>
    <row r="57" spans="1:7" x14ac:dyDescent="0.25">
      <c r="A57" s="40" t="s">
        <v>50</v>
      </c>
      <c r="B57" s="10">
        <v>13</v>
      </c>
      <c r="C57" s="10">
        <v>64.599999999999994</v>
      </c>
      <c r="D57" s="10">
        <v>22.5</v>
      </c>
      <c r="E57" s="10">
        <v>12.7</v>
      </c>
      <c r="F57" s="10">
        <v>62.7</v>
      </c>
      <c r="G57" s="11">
        <v>24.6</v>
      </c>
    </row>
    <row r="58" spans="1:7" x14ac:dyDescent="0.25">
      <c r="A58" s="40" t="s">
        <v>51</v>
      </c>
      <c r="B58" s="10">
        <v>12.9</v>
      </c>
      <c r="C58" s="10">
        <v>64.3</v>
      </c>
      <c r="D58" s="10">
        <v>22.8</v>
      </c>
      <c r="E58" s="10">
        <v>12.1</v>
      </c>
      <c r="F58" s="10">
        <v>62.3</v>
      </c>
      <c r="G58" s="11">
        <v>25.7</v>
      </c>
    </row>
    <row r="59" spans="1:7" x14ac:dyDescent="0.25">
      <c r="A59" s="40" t="s">
        <v>52</v>
      </c>
      <c r="B59" s="10">
        <v>12.6</v>
      </c>
      <c r="C59" s="10">
        <v>62.8</v>
      </c>
      <c r="D59" s="10">
        <v>24.6</v>
      </c>
      <c r="E59" s="10">
        <v>12.2</v>
      </c>
      <c r="F59" s="10">
        <v>61.5</v>
      </c>
      <c r="G59" s="11">
        <v>26.3</v>
      </c>
    </row>
    <row r="60" spans="1:7" x14ac:dyDescent="0.25">
      <c r="A60" s="40" t="s">
        <v>53</v>
      </c>
      <c r="B60" s="10">
        <v>11.7</v>
      </c>
      <c r="C60" s="10">
        <v>63.3</v>
      </c>
      <c r="D60" s="10">
        <v>25</v>
      </c>
      <c r="E60" s="10">
        <v>11</v>
      </c>
      <c r="F60" s="10">
        <v>61</v>
      </c>
      <c r="G60" s="11">
        <v>27.9</v>
      </c>
    </row>
    <row r="61" spans="1:7" x14ac:dyDescent="0.25">
      <c r="A61" s="40" t="s">
        <v>54</v>
      </c>
      <c r="B61" s="10">
        <v>14.3</v>
      </c>
      <c r="C61" s="10">
        <v>65.2</v>
      </c>
      <c r="D61" s="10">
        <v>20.5</v>
      </c>
      <c r="E61" s="10">
        <v>13.8</v>
      </c>
      <c r="F61" s="10">
        <v>63.6</v>
      </c>
      <c r="G61" s="11">
        <v>22.6</v>
      </c>
    </row>
    <row r="62" spans="1:7" x14ac:dyDescent="0.25">
      <c r="A62" s="40" t="s">
        <v>55</v>
      </c>
      <c r="B62" s="10">
        <v>13.3</v>
      </c>
      <c r="C62" s="10">
        <v>63.9</v>
      </c>
      <c r="D62" s="10">
        <v>22.8</v>
      </c>
      <c r="E62" s="10">
        <v>12.6</v>
      </c>
      <c r="F62" s="10">
        <v>62.1</v>
      </c>
      <c r="G62" s="11">
        <v>25.3</v>
      </c>
    </row>
    <row r="63" spans="1:7" x14ac:dyDescent="0.25">
      <c r="A63" s="40" t="s">
        <v>56</v>
      </c>
      <c r="B63" s="10">
        <v>12.2</v>
      </c>
      <c r="C63" s="10">
        <v>62.6</v>
      </c>
      <c r="D63" s="10">
        <v>25.2</v>
      </c>
      <c r="E63" s="10">
        <v>11.3</v>
      </c>
      <c r="F63" s="10">
        <v>61</v>
      </c>
      <c r="G63" s="11">
        <v>27.8</v>
      </c>
    </row>
    <row r="64" spans="1:7" x14ac:dyDescent="0.25">
      <c r="A64" s="40" t="s">
        <v>57</v>
      </c>
      <c r="B64" s="10">
        <v>13.7</v>
      </c>
      <c r="C64" s="10">
        <v>64.599999999999994</v>
      </c>
      <c r="D64" s="10">
        <v>21.7</v>
      </c>
      <c r="E64" s="10">
        <v>12.7</v>
      </c>
      <c r="F64" s="10">
        <v>62.8</v>
      </c>
      <c r="G64" s="11">
        <v>24.5</v>
      </c>
    </row>
    <row r="65" spans="1:7" x14ac:dyDescent="0.25">
      <c r="A65" s="40" t="s">
        <v>58</v>
      </c>
      <c r="B65" s="10">
        <v>13.5</v>
      </c>
      <c r="C65" s="10">
        <v>63.6</v>
      </c>
      <c r="D65" s="10">
        <v>22.9</v>
      </c>
      <c r="E65" s="10">
        <v>12.6</v>
      </c>
      <c r="F65" s="10">
        <v>62.2</v>
      </c>
      <c r="G65" s="11">
        <v>25.3</v>
      </c>
    </row>
    <row r="66" spans="1:7" x14ac:dyDescent="0.25">
      <c r="A66" s="40" t="s">
        <v>59</v>
      </c>
      <c r="B66" s="10">
        <v>13.3</v>
      </c>
      <c r="C66" s="10">
        <v>63.6</v>
      </c>
      <c r="D66" s="10">
        <v>23.1</v>
      </c>
      <c r="E66" s="10">
        <v>12.5</v>
      </c>
      <c r="F66" s="10">
        <v>62</v>
      </c>
      <c r="G66" s="11">
        <v>25.5</v>
      </c>
    </row>
    <row r="67" spans="1:7" x14ac:dyDescent="0.25">
      <c r="A67" s="40" t="s">
        <v>60</v>
      </c>
      <c r="B67" s="10">
        <v>12.8</v>
      </c>
      <c r="C67" s="10">
        <v>64.5</v>
      </c>
      <c r="D67" s="10">
        <v>22.7</v>
      </c>
      <c r="E67" s="10">
        <v>11.7</v>
      </c>
      <c r="F67" s="10">
        <v>62.7</v>
      </c>
      <c r="G67" s="11">
        <v>25.6</v>
      </c>
    </row>
    <row r="68" spans="1:7" x14ac:dyDescent="0.25">
      <c r="A68" s="40" t="s">
        <v>61</v>
      </c>
      <c r="B68" s="10">
        <v>13.1</v>
      </c>
      <c r="C68" s="10">
        <v>63.9</v>
      </c>
      <c r="D68" s="10">
        <v>23</v>
      </c>
      <c r="E68" s="10">
        <v>12</v>
      </c>
      <c r="F68" s="10">
        <v>62.7</v>
      </c>
      <c r="G68" s="11">
        <v>25.3</v>
      </c>
    </row>
    <row r="69" spans="1:7" x14ac:dyDescent="0.25">
      <c r="A69" s="40" t="s">
        <v>62</v>
      </c>
      <c r="B69" s="10">
        <v>12.6</v>
      </c>
      <c r="C69" s="10">
        <v>65.8</v>
      </c>
      <c r="D69" s="10">
        <v>21.6</v>
      </c>
      <c r="E69" s="10">
        <v>11.9</v>
      </c>
      <c r="F69" s="10">
        <v>63.8</v>
      </c>
      <c r="G69" s="11">
        <v>24.4</v>
      </c>
    </row>
    <row r="70" spans="1:7" x14ac:dyDescent="0.25">
      <c r="A70" s="40" t="s">
        <v>63</v>
      </c>
      <c r="B70" s="10">
        <v>12.2</v>
      </c>
      <c r="C70" s="10">
        <v>64.8</v>
      </c>
      <c r="D70" s="10">
        <v>23</v>
      </c>
      <c r="E70" s="10">
        <v>11.1</v>
      </c>
      <c r="F70" s="10">
        <v>62.9</v>
      </c>
      <c r="G70" s="11">
        <v>26</v>
      </c>
    </row>
    <row r="71" spans="1:7" x14ac:dyDescent="0.25">
      <c r="A71" s="40" t="s">
        <v>64</v>
      </c>
      <c r="B71" s="10">
        <v>14.1</v>
      </c>
      <c r="C71" s="10">
        <v>66.099999999999994</v>
      </c>
      <c r="D71" s="10">
        <v>19.899999999999999</v>
      </c>
      <c r="E71" s="10">
        <v>13.3</v>
      </c>
      <c r="F71" s="10">
        <v>64.900000000000006</v>
      </c>
      <c r="G71" s="11">
        <v>21.8</v>
      </c>
    </row>
    <row r="72" spans="1:7" x14ac:dyDescent="0.25">
      <c r="A72" s="40" t="s">
        <v>65</v>
      </c>
      <c r="B72" s="10">
        <v>14.3</v>
      </c>
      <c r="C72" s="10">
        <v>67.900000000000006</v>
      </c>
      <c r="D72" s="10">
        <v>17.8</v>
      </c>
      <c r="E72" s="10">
        <v>13.4</v>
      </c>
      <c r="F72" s="10">
        <v>65.099999999999994</v>
      </c>
      <c r="G72" s="11">
        <v>21.5</v>
      </c>
    </row>
    <row r="73" spans="1:7" x14ac:dyDescent="0.25">
      <c r="A73" s="40" t="s">
        <v>66</v>
      </c>
      <c r="B73" s="10">
        <v>13</v>
      </c>
      <c r="C73" s="10">
        <v>67.099999999999994</v>
      </c>
      <c r="D73" s="10">
        <v>19.8</v>
      </c>
      <c r="E73" s="10">
        <v>12.3</v>
      </c>
      <c r="F73" s="10">
        <v>64.099999999999994</v>
      </c>
      <c r="G73" s="11">
        <v>23.6</v>
      </c>
    </row>
    <row r="74" spans="1:7" x14ac:dyDescent="0.25">
      <c r="A74" s="40" t="s">
        <v>67</v>
      </c>
      <c r="B74" s="10">
        <v>12.2</v>
      </c>
      <c r="C74" s="10">
        <v>66.3</v>
      </c>
      <c r="D74" s="10">
        <v>21.5</v>
      </c>
      <c r="E74" s="10">
        <v>11.8</v>
      </c>
      <c r="F74" s="10">
        <v>63.5</v>
      </c>
      <c r="G74" s="11">
        <v>24.7</v>
      </c>
    </row>
    <row r="75" spans="1:7" x14ac:dyDescent="0.25">
      <c r="A75" s="40" t="s">
        <v>68</v>
      </c>
      <c r="B75" s="10">
        <v>13.4</v>
      </c>
      <c r="C75" s="10">
        <v>65.900000000000006</v>
      </c>
      <c r="D75" s="10">
        <v>20.7</v>
      </c>
      <c r="E75" s="10">
        <v>12.3</v>
      </c>
      <c r="F75" s="10">
        <v>64.2</v>
      </c>
      <c r="G75" s="11">
        <v>23.5</v>
      </c>
    </row>
    <row r="76" spans="1:7" x14ac:dyDescent="0.25">
      <c r="A76" s="40" t="s">
        <v>69</v>
      </c>
      <c r="B76" s="10">
        <v>13.7</v>
      </c>
      <c r="C76" s="10">
        <v>65.099999999999994</v>
      </c>
      <c r="D76" s="10">
        <v>21.2</v>
      </c>
      <c r="E76" s="10">
        <v>12.8</v>
      </c>
      <c r="F76" s="10">
        <v>63.5</v>
      </c>
      <c r="G76" s="11">
        <v>23.7</v>
      </c>
    </row>
    <row r="77" spans="1:7" x14ac:dyDescent="0.25">
      <c r="A77" s="40" t="s">
        <v>70</v>
      </c>
      <c r="B77" s="10">
        <v>12.9</v>
      </c>
      <c r="C77" s="10">
        <v>65.099999999999994</v>
      </c>
      <c r="D77" s="10">
        <v>22</v>
      </c>
      <c r="E77" s="10">
        <v>12.1</v>
      </c>
      <c r="F77" s="10">
        <v>62.8</v>
      </c>
      <c r="G77" s="11">
        <v>25.1</v>
      </c>
    </row>
    <row r="78" spans="1:7" x14ac:dyDescent="0.25">
      <c r="A78" s="40" t="s">
        <v>71</v>
      </c>
      <c r="B78" s="10">
        <v>12.8</v>
      </c>
      <c r="C78" s="10">
        <v>65.400000000000006</v>
      </c>
      <c r="D78" s="10">
        <v>21.8</v>
      </c>
      <c r="E78" s="10">
        <v>11.2</v>
      </c>
      <c r="F78" s="10">
        <v>63.7</v>
      </c>
      <c r="G78" s="11">
        <v>25.1</v>
      </c>
    </row>
    <row r="79" spans="1:7" x14ac:dyDescent="0.25">
      <c r="A79" s="40" t="s">
        <v>72</v>
      </c>
      <c r="B79" s="10">
        <v>11.8</v>
      </c>
      <c r="C79" s="10">
        <v>65.8</v>
      </c>
      <c r="D79" s="10">
        <v>22.3</v>
      </c>
      <c r="E79" s="10">
        <v>11.1</v>
      </c>
      <c r="F79" s="10">
        <v>63.2</v>
      </c>
      <c r="G79" s="11">
        <v>25.7</v>
      </c>
    </row>
    <row r="80" spans="1:7" x14ac:dyDescent="0.25">
      <c r="A80" s="40" t="s">
        <v>73</v>
      </c>
      <c r="B80" s="10">
        <v>17</v>
      </c>
      <c r="C80" s="10">
        <v>68.099999999999994</v>
      </c>
      <c r="D80" s="10">
        <v>14.9</v>
      </c>
      <c r="E80" s="10">
        <v>14.7</v>
      </c>
      <c r="F80" s="10">
        <v>67.400000000000006</v>
      </c>
      <c r="G80" s="11">
        <v>17.899999999999999</v>
      </c>
    </row>
    <row r="81" spans="1:7" x14ac:dyDescent="0.25">
      <c r="A81" s="40" t="s">
        <v>74</v>
      </c>
      <c r="B81" s="10">
        <v>13.8</v>
      </c>
      <c r="C81" s="10">
        <v>65.5</v>
      </c>
      <c r="D81" s="10">
        <v>20.7</v>
      </c>
      <c r="E81" s="10">
        <v>12.1</v>
      </c>
      <c r="F81" s="10">
        <v>64.900000000000006</v>
      </c>
      <c r="G81" s="11">
        <v>23.1</v>
      </c>
    </row>
    <row r="82" spans="1:7" x14ac:dyDescent="0.25">
      <c r="A82" s="40" t="s">
        <v>75</v>
      </c>
      <c r="B82" s="10">
        <v>17.3</v>
      </c>
      <c r="C82" s="10">
        <v>67.900000000000006</v>
      </c>
      <c r="D82" s="10">
        <v>14.8</v>
      </c>
      <c r="E82" s="10">
        <v>15</v>
      </c>
      <c r="F82" s="10">
        <v>66.7</v>
      </c>
      <c r="G82" s="11">
        <v>18.3</v>
      </c>
    </row>
    <row r="83" spans="1:7" x14ac:dyDescent="0.25">
      <c r="A83" s="40" t="s">
        <v>76</v>
      </c>
      <c r="B83" s="10">
        <v>13.9</v>
      </c>
      <c r="C83" s="10">
        <v>66.5</v>
      </c>
      <c r="D83" s="10">
        <v>19.600000000000001</v>
      </c>
      <c r="E83" s="10">
        <v>12</v>
      </c>
      <c r="F83" s="10">
        <v>65.599999999999994</v>
      </c>
      <c r="G83" s="11">
        <v>22.4</v>
      </c>
    </row>
    <row r="84" spans="1:7" x14ac:dyDescent="0.25">
      <c r="A84" s="40" t="s">
        <v>77</v>
      </c>
      <c r="B84" s="10">
        <v>14.8</v>
      </c>
      <c r="C84" s="10">
        <v>67.2</v>
      </c>
      <c r="D84" s="10">
        <v>18</v>
      </c>
      <c r="E84" s="10">
        <v>13.2</v>
      </c>
      <c r="F84" s="10">
        <v>65.8</v>
      </c>
      <c r="G84" s="11">
        <v>21</v>
      </c>
    </row>
    <row r="85" spans="1:7" x14ac:dyDescent="0.25">
      <c r="A85" s="40" t="s">
        <v>78</v>
      </c>
      <c r="B85" s="10">
        <v>15.7</v>
      </c>
      <c r="C85" s="10">
        <v>65.900000000000006</v>
      </c>
      <c r="D85" s="10">
        <v>18.399999999999999</v>
      </c>
      <c r="E85" s="10">
        <v>13.4</v>
      </c>
      <c r="F85" s="10">
        <v>64.8</v>
      </c>
      <c r="G85" s="11">
        <v>21.8</v>
      </c>
    </row>
    <row r="86" spans="1:7" x14ac:dyDescent="0.25">
      <c r="A86" s="40" t="s">
        <v>79</v>
      </c>
      <c r="B86" s="10">
        <v>14.8</v>
      </c>
      <c r="C86" s="10">
        <v>67.3</v>
      </c>
      <c r="D86" s="10">
        <v>17.899999999999999</v>
      </c>
      <c r="E86" s="10">
        <v>13</v>
      </c>
      <c r="F86" s="10">
        <v>65.099999999999994</v>
      </c>
      <c r="G86" s="11">
        <v>22</v>
      </c>
    </row>
    <row r="87" spans="1:7" x14ac:dyDescent="0.25">
      <c r="A87" s="40" t="s">
        <v>80</v>
      </c>
      <c r="B87" s="10">
        <v>14.5</v>
      </c>
      <c r="C87" s="10">
        <v>66.7</v>
      </c>
      <c r="D87" s="10">
        <v>18.8</v>
      </c>
      <c r="E87" s="10">
        <v>12.8</v>
      </c>
      <c r="F87" s="10">
        <v>63.9</v>
      </c>
      <c r="G87" s="11">
        <v>23.2</v>
      </c>
    </row>
    <row r="88" spans="1:7" x14ac:dyDescent="0.25">
      <c r="A88" s="40" t="s">
        <v>81</v>
      </c>
      <c r="B88" s="10">
        <v>14</v>
      </c>
      <c r="C88" s="10">
        <v>66.599999999999994</v>
      </c>
      <c r="D88" s="10">
        <v>19.399999999999999</v>
      </c>
      <c r="E88" s="10">
        <v>12.3</v>
      </c>
      <c r="F88" s="10">
        <v>64.400000000000006</v>
      </c>
      <c r="G88" s="11">
        <v>23.4</v>
      </c>
    </row>
    <row r="89" spans="1:7" x14ac:dyDescent="0.25">
      <c r="A89" s="40" t="s">
        <v>82</v>
      </c>
      <c r="B89" s="10">
        <v>13.8</v>
      </c>
      <c r="C89" s="10">
        <v>65.599999999999994</v>
      </c>
      <c r="D89" s="10">
        <v>20.6</v>
      </c>
      <c r="E89" s="10">
        <v>12.1</v>
      </c>
      <c r="F89" s="10">
        <v>63.4</v>
      </c>
      <c r="G89" s="11">
        <v>24.5</v>
      </c>
    </row>
    <row r="90" spans="1:7" x14ac:dyDescent="0.25">
      <c r="A90" s="40" t="s">
        <v>83</v>
      </c>
      <c r="B90" s="10">
        <v>16.600000000000001</v>
      </c>
      <c r="C90" s="10">
        <v>67.400000000000006</v>
      </c>
      <c r="D90" s="10">
        <v>16</v>
      </c>
      <c r="E90" s="10">
        <v>13.8</v>
      </c>
      <c r="F90" s="10">
        <v>66.400000000000006</v>
      </c>
      <c r="G90" s="11">
        <v>19.8</v>
      </c>
    </row>
    <row r="91" spans="1:7" x14ac:dyDescent="0.25">
      <c r="A91" s="40" t="s">
        <v>84</v>
      </c>
      <c r="B91" s="10">
        <v>13.2</v>
      </c>
      <c r="C91" s="10">
        <v>66.2</v>
      </c>
      <c r="D91" s="10">
        <v>20.6</v>
      </c>
      <c r="E91" s="10">
        <v>11.5</v>
      </c>
      <c r="F91" s="10">
        <v>64.8</v>
      </c>
      <c r="G91" s="11">
        <v>23.7</v>
      </c>
    </row>
    <row r="92" spans="1:7" x14ac:dyDescent="0.25">
      <c r="A92" s="40" t="s">
        <v>85</v>
      </c>
      <c r="B92" s="10">
        <v>14</v>
      </c>
      <c r="C92" s="10">
        <v>66.400000000000006</v>
      </c>
      <c r="D92" s="10">
        <v>19.600000000000001</v>
      </c>
      <c r="E92" s="10">
        <v>12.2</v>
      </c>
      <c r="F92" s="10">
        <v>64.8</v>
      </c>
      <c r="G92" s="11">
        <v>23.1</v>
      </c>
    </row>
    <row r="93" spans="1:7" x14ac:dyDescent="0.25">
      <c r="A93" s="40" t="s">
        <v>86</v>
      </c>
      <c r="B93" s="10">
        <v>13.5</v>
      </c>
      <c r="C93" s="10">
        <v>67.400000000000006</v>
      </c>
      <c r="D93" s="10">
        <v>19.100000000000001</v>
      </c>
      <c r="E93" s="10">
        <v>12.5</v>
      </c>
      <c r="F93" s="10">
        <v>64.900000000000006</v>
      </c>
      <c r="G93" s="11">
        <v>22.6</v>
      </c>
    </row>
    <row r="94" spans="1:7" x14ac:dyDescent="0.25">
      <c r="A94" s="40" t="s">
        <v>87</v>
      </c>
      <c r="B94" s="10">
        <v>13.9</v>
      </c>
      <c r="C94" s="10">
        <v>67.3</v>
      </c>
      <c r="D94" s="10">
        <v>18.8</v>
      </c>
      <c r="E94" s="10">
        <v>12.8</v>
      </c>
      <c r="F94" s="10">
        <v>64.8</v>
      </c>
      <c r="G94" s="11">
        <v>22.4</v>
      </c>
    </row>
    <row r="95" spans="1:7" x14ac:dyDescent="0.25">
      <c r="A95" s="40" t="s">
        <v>88</v>
      </c>
      <c r="B95" s="10">
        <v>14.9</v>
      </c>
      <c r="C95" s="10">
        <v>66.2</v>
      </c>
      <c r="D95" s="10">
        <v>18.899999999999999</v>
      </c>
      <c r="E95" s="10">
        <v>13.7</v>
      </c>
      <c r="F95" s="10">
        <v>64.400000000000006</v>
      </c>
      <c r="G95" s="11">
        <v>21.9</v>
      </c>
    </row>
    <row r="96" spans="1:7" x14ac:dyDescent="0.25">
      <c r="A96" s="40" t="s">
        <v>89</v>
      </c>
      <c r="B96" s="10">
        <v>16.2</v>
      </c>
      <c r="C96" s="10">
        <v>66.7</v>
      </c>
      <c r="D96" s="10">
        <v>17.100000000000001</v>
      </c>
      <c r="E96" s="10">
        <v>14.4</v>
      </c>
      <c r="F96" s="10">
        <v>65.2</v>
      </c>
      <c r="G96" s="11">
        <v>20.399999999999999</v>
      </c>
    </row>
    <row r="97" spans="1:7" x14ac:dyDescent="0.25">
      <c r="A97" s="40" t="s">
        <v>90</v>
      </c>
      <c r="B97" s="10">
        <v>15</v>
      </c>
      <c r="C97" s="10">
        <v>66.2</v>
      </c>
      <c r="D97" s="10">
        <v>18.899999999999999</v>
      </c>
      <c r="E97" s="10">
        <v>13</v>
      </c>
      <c r="F97" s="10">
        <v>64.599999999999994</v>
      </c>
      <c r="G97" s="11">
        <v>22.3</v>
      </c>
    </row>
    <row r="98" spans="1:7" x14ac:dyDescent="0.25">
      <c r="A98" s="40" t="s">
        <v>91</v>
      </c>
      <c r="B98" s="10">
        <v>14.7</v>
      </c>
      <c r="C98" s="10">
        <v>65</v>
      </c>
      <c r="D98" s="10">
        <v>20.399999999999999</v>
      </c>
      <c r="E98" s="10">
        <v>12.7</v>
      </c>
      <c r="F98" s="10">
        <v>64.099999999999994</v>
      </c>
      <c r="G98" s="11">
        <v>23.2</v>
      </c>
    </row>
    <row r="99" spans="1:7" x14ac:dyDescent="0.25">
      <c r="A99" s="40" t="s">
        <v>92</v>
      </c>
      <c r="B99" s="10">
        <v>15.6</v>
      </c>
      <c r="C99" s="10">
        <v>66.599999999999994</v>
      </c>
      <c r="D99" s="10">
        <v>17.8</v>
      </c>
      <c r="E99" s="10">
        <v>14.2</v>
      </c>
      <c r="F99" s="10">
        <v>64.599999999999994</v>
      </c>
      <c r="G99" s="11">
        <v>21.2</v>
      </c>
    </row>
    <row r="100" spans="1:7" x14ac:dyDescent="0.25">
      <c r="A100" s="40" t="s">
        <v>93</v>
      </c>
      <c r="B100" s="10">
        <v>13.3</v>
      </c>
      <c r="C100" s="10">
        <v>66.400000000000006</v>
      </c>
      <c r="D100" s="10">
        <v>20.3</v>
      </c>
      <c r="E100" s="10">
        <v>12.3</v>
      </c>
      <c r="F100" s="10">
        <v>64.2</v>
      </c>
      <c r="G100" s="11">
        <v>23.6</v>
      </c>
    </row>
    <row r="101" spans="1:7" x14ac:dyDescent="0.25">
      <c r="A101" s="40" t="s">
        <v>94</v>
      </c>
      <c r="B101" s="10">
        <v>15.3</v>
      </c>
      <c r="C101" s="10">
        <v>65.099999999999994</v>
      </c>
      <c r="D101" s="10">
        <v>19.5</v>
      </c>
      <c r="E101" s="10">
        <v>13</v>
      </c>
      <c r="F101" s="10">
        <v>64.5</v>
      </c>
      <c r="G101" s="11">
        <v>22.5</v>
      </c>
    </row>
    <row r="102" spans="1:7" x14ac:dyDescent="0.25">
      <c r="A102" s="40" t="s">
        <v>95</v>
      </c>
      <c r="B102" s="10">
        <v>15.9</v>
      </c>
      <c r="C102" s="10">
        <v>65.599999999999994</v>
      </c>
      <c r="D102" s="10">
        <v>18.5</v>
      </c>
      <c r="E102" s="10">
        <v>13.4</v>
      </c>
      <c r="F102" s="10">
        <v>65.099999999999994</v>
      </c>
      <c r="G102" s="11">
        <v>21.5</v>
      </c>
    </row>
    <row r="103" spans="1:7" x14ac:dyDescent="0.25">
      <c r="A103" s="40" t="s">
        <v>96</v>
      </c>
      <c r="B103" s="10">
        <v>14.6</v>
      </c>
      <c r="C103" s="10">
        <v>65.400000000000006</v>
      </c>
      <c r="D103" s="10">
        <v>20</v>
      </c>
      <c r="E103" s="10">
        <v>12.3</v>
      </c>
      <c r="F103" s="10">
        <v>64.2</v>
      </c>
      <c r="G103" s="11">
        <v>23.5</v>
      </c>
    </row>
    <row r="104" spans="1:7" x14ac:dyDescent="0.25">
      <c r="A104" s="40" t="s">
        <v>97</v>
      </c>
      <c r="B104" s="10">
        <v>15.8</v>
      </c>
      <c r="C104" s="10">
        <v>67.099999999999994</v>
      </c>
      <c r="D104" s="10">
        <v>17.100000000000001</v>
      </c>
      <c r="E104" s="10">
        <v>14.4</v>
      </c>
      <c r="F104" s="10">
        <v>65.400000000000006</v>
      </c>
      <c r="G104" s="11">
        <v>20.2</v>
      </c>
    </row>
    <row r="105" spans="1:7" x14ac:dyDescent="0.25">
      <c r="A105" s="40" t="s">
        <v>98</v>
      </c>
      <c r="B105" s="10">
        <v>15.5</v>
      </c>
      <c r="C105" s="10">
        <v>66.099999999999994</v>
      </c>
      <c r="D105" s="10">
        <v>18.399999999999999</v>
      </c>
      <c r="E105" s="10">
        <v>14.1</v>
      </c>
      <c r="F105" s="10">
        <v>65.400000000000006</v>
      </c>
      <c r="G105" s="11">
        <v>20.5</v>
      </c>
    </row>
    <row r="106" spans="1:7" x14ac:dyDescent="0.25">
      <c r="A106" s="40" t="s">
        <v>99</v>
      </c>
      <c r="B106" s="10">
        <v>14.6</v>
      </c>
      <c r="C106" s="10">
        <v>67.099999999999994</v>
      </c>
      <c r="D106" s="10">
        <v>18.399999999999999</v>
      </c>
      <c r="E106" s="10">
        <v>13.3</v>
      </c>
      <c r="F106" s="10">
        <v>64.900000000000006</v>
      </c>
      <c r="G106" s="11">
        <v>21.8</v>
      </c>
    </row>
    <row r="107" spans="1:7" x14ac:dyDescent="0.25">
      <c r="A107" s="40" t="s">
        <v>100</v>
      </c>
      <c r="B107" s="10">
        <v>12.8</v>
      </c>
      <c r="C107" s="10">
        <v>68</v>
      </c>
      <c r="D107" s="10">
        <v>19.2</v>
      </c>
      <c r="E107" s="10">
        <v>11.5</v>
      </c>
      <c r="F107" s="10">
        <v>65.099999999999994</v>
      </c>
      <c r="G107" s="11">
        <v>23.4</v>
      </c>
    </row>
    <row r="108" spans="1:7" x14ac:dyDescent="0.25">
      <c r="A108" s="40" t="s">
        <v>101</v>
      </c>
      <c r="B108" s="10">
        <v>12.9</v>
      </c>
      <c r="C108" s="10">
        <v>66.400000000000006</v>
      </c>
      <c r="D108" s="10">
        <v>20.6</v>
      </c>
      <c r="E108" s="10">
        <v>11.5</v>
      </c>
      <c r="F108" s="10">
        <v>63.5</v>
      </c>
      <c r="G108" s="11">
        <v>25</v>
      </c>
    </row>
    <row r="109" spans="1:7" x14ac:dyDescent="0.25">
      <c r="A109" s="40" t="s">
        <v>102</v>
      </c>
      <c r="B109" s="10">
        <v>12.4</v>
      </c>
      <c r="C109" s="10">
        <v>69.5</v>
      </c>
      <c r="D109" s="10">
        <v>18.100000000000001</v>
      </c>
      <c r="E109" s="10">
        <v>11.2</v>
      </c>
      <c r="F109" s="10">
        <v>65.8</v>
      </c>
      <c r="G109" s="11">
        <v>23</v>
      </c>
    </row>
    <row r="110" spans="1:7" x14ac:dyDescent="0.25">
      <c r="A110" s="40" t="s">
        <v>103</v>
      </c>
      <c r="B110" s="10">
        <v>11.4</v>
      </c>
      <c r="C110" s="10">
        <v>66.2</v>
      </c>
      <c r="D110" s="10">
        <v>22.3</v>
      </c>
      <c r="E110" s="10">
        <v>9.9</v>
      </c>
      <c r="F110" s="10">
        <v>62.9</v>
      </c>
      <c r="G110" s="11">
        <v>27.1</v>
      </c>
    </row>
    <row r="111" spans="1:7" s="23" customFormat="1" ht="15.75" thickBot="1" x14ac:dyDescent="0.3">
      <c r="A111" s="41" t="s">
        <v>108</v>
      </c>
      <c r="B111" s="12">
        <v>11.5</v>
      </c>
      <c r="C111" s="12">
        <v>68.099999999999994</v>
      </c>
      <c r="D111" s="12">
        <v>20.399999999999999</v>
      </c>
      <c r="E111" s="12">
        <v>10.3</v>
      </c>
      <c r="F111" s="12">
        <v>63.6</v>
      </c>
      <c r="G111" s="13">
        <v>26.2</v>
      </c>
    </row>
    <row r="112" spans="1:7" ht="15.75" thickBot="1" x14ac:dyDescent="0.3">
      <c r="B112" s="264"/>
      <c r="C112" s="264"/>
      <c r="D112" s="264"/>
      <c r="E112" s="4"/>
      <c r="F112" s="4"/>
      <c r="G112" s="4"/>
    </row>
    <row r="113" spans="1:7" ht="20.100000000000001" customHeight="1" x14ac:dyDescent="0.25">
      <c r="A113" s="380" t="s">
        <v>112</v>
      </c>
      <c r="B113" s="382">
        <v>2011</v>
      </c>
      <c r="C113" s="383"/>
      <c r="D113" s="384"/>
      <c r="E113" s="382">
        <v>2020</v>
      </c>
      <c r="F113" s="383"/>
      <c r="G113" s="385"/>
    </row>
    <row r="114" spans="1:7" x14ac:dyDescent="0.25">
      <c r="A114" s="381"/>
      <c r="B114" s="279" t="s">
        <v>220</v>
      </c>
      <c r="C114" s="279" t="s">
        <v>221</v>
      </c>
      <c r="D114" s="279" t="s">
        <v>222</v>
      </c>
      <c r="E114" s="279" t="s">
        <v>220</v>
      </c>
      <c r="F114" s="279" t="s">
        <v>221</v>
      </c>
      <c r="G114" s="280" t="s">
        <v>222</v>
      </c>
    </row>
    <row r="115" spans="1:7" x14ac:dyDescent="0.25">
      <c r="A115" s="242" t="s">
        <v>113</v>
      </c>
      <c r="B115" s="10">
        <v>12.9</v>
      </c>
      <c r="C115" s="10">
        <v>64</v>
      </c>
      <c r="D115" s="10">
        <v>23.1</v>
      </c>
      <c r="E115" s="10">
        <v>12.2</v>
      </c>
      <c r="F115" s="10">
        <v>61.9</v>
      </c>
      <c r="G115" s="11">
        <v>25.9</v>
      </c>
    </row>
    <row r="116" spans="1:7" x14ac:dyDescent="0.25">
      <c r="A116" s="243" t="s">
        <v>240</v>
      </c>
      <c r="B116" s="10">
        <v>14</v>
      </c>
      <c r="C116" s="10">
        <v>65</v>
      </c>
      <c r="D116" s="10">
        <v>21</v>
      </c>
      <c r="E116" s="10">
        <v>12.9</v>
      </c>
      <c r="F116" s="10">
        <v>62.9</v>
      </c>
      <c r="G116" s="11">
        <v>24.2</v>
      </c>
    </row>
    <row r="117" spans="1:7" x14ac:dyDescent="0.25">
      <c r="A117" s="243" t="s">
        <v>114</v>
      </c>
      <c r="B117" s="10">
        <v>14.3</v>
      </c>
      <c r="C117" s="10">
        <v>65.3</v>
      </c>
      <c r="D117" s="10">
        <v>20.399999999999999</v>
      </c>
      <c r="E117" s="10">
        <v>13.4</v>
      </c>
      <c r="F117" s="10">
        <v>63.7</v>
      </c>
      <c r="G117" s="11">
        <v>22.9</v>
      </c>
    </row>
    <row r="118" spans="1:7" x14ac:dyDescent="0.25">
      <c r="A118" s="243" t="s">
        <v>241</v>
      </c>
      <c r="B118" s="10">
        <v>16</v>
      </c>
      <c r="C118" s="10">
        <v>65.3</v>
      </c>
      <c r="D118" s="10">
        <v>18.7</v>
      </c>
      <c r="E118" s="10">
        <v>14.9</v>
      </c>
      <c r="F118" s="10">
        <v>64</v>
      </c>
      <c r="G118" s="11">
        <v>21.1</v>
      </c>
    </row>
    <row r="119" spans="1:7" x14ac:dyDescent="0.25">
      <c r="A119" s="243" t="s">
        <v>115</v>
      </c>
      <c r="B119" s="10">
        <v>14.3</v>
      </c>
      <c r="C119" s="10">
        <v>65.599999999999994</v>
      </c>
      <c r="D119" s="10">
        <v>20.100000000000001</v>
      </c>
      <c r="E119" s="10">
        <v>13</v>
      </c>
      <c r="F119" s="10">
        <v>63.7</v>
      </c>
      <c r="G119" s="11">
        <v>23.3</v>
      </c>
    </row>
    <row r="120" spans="1:7" x14ac:dyDescent="0.25">
      <c r="A120" s="243" t="s">
        <v>116</v>
      </c>
      <c r="B120" s="10">
        <v>12.6</v>
      </c>
      <c r="C120" s="10">
        <v>63.9</v>
      </c>
      <c r="D120" s="10">
        <v>23.5</v>
      </c>
      <c r="E120" s="10">
        <v>11.8</v>
      </c>
      <c r="F120" s="10">
        <v>61.6</v>
      </c>
      <c r="G120" s="11">
        <v>26.5</v>
      </c>
    </row>
    <row r="121" spans="1:7" x14ac:dyDescent="0.25">
      <c r="A121" s="243" t="s">
        <v>117</v>
      </c>
      <c r="B121" s="10">
        <v>11.6</v>
      </c>
      <c r="C121" s="10">
        <v>61.4</v>
      </c>
      <c r="D121" s="10">
        <v>27</v>
      </c>
      <c r="E121" s="10">
        <v>11</v>
      </c>
      <c r="F121" s="10">
        <v>60.3</v>
      </c>
      <c r="G121" s="11">
        <v>28.8</v>
      </c>
    </row>
    <row r="122" spans="1:7" x14ac:dyDescent="0.25">
      <c r="A122" s="243" t="s">
        <v>118</v>
      </c>
      <c r="B122" s="10">
        <v>13.4</v>
      </c>
      <c r="C122" s="10">
        <v>64</v>
      </c>
      <c r="D122" s="10">
        <v>22.6</v>
      </c>
      <c r="E122" s="10">
        <v>12.9</v>
      </c>
      <c r="F122" s="10">
        <v>62.9</v>
      </c>
      <c r="G122" s="11">
        <v>24.2</v>
      </c>
    </row>
    <row r="123" spans="1:7" x14ac:dyDescent="0.25">
      <c r="A123" s="243" t="s">
        <v>119</v>
      </c>
      <c r="B123" s="10">
        <v>12.8</v>
      </c>
      <c r="C123" s="10">
        <v>63.7</v>
      </c>
      <c r="D123" s="10">
        <v>23.5</v>
      </c>
      <c r="E123" s="10">
        <v>12.2</v>
      </c>
      <c r="F123" s="10">
        <v>62.1</v>
      </c>
      <c r="G123" s="11">
        <v>25.7</v>
      </c>
    </row>
    <row r="124" spans="1:7" x14ac:dyDescent="0.25">
      <c r="A124" s="243" t="s">
        <v>120</v>
      </c>
      <c r="B124" s="10">
        <v>13</v>
      </c>
      <c r="C124" s="10">
        <v>63.6</v>
      </c>
      <c r="D124" s="10">
        <v>23.4</v>
      </c>
      <c r="E124" s="10">
        <v>12.3</v>
      </c>
      <c r="F124" s="10">
        <v>61.8</v>
      </c>
      <c r="G124" s="11">
        <v>26</v>
      </c>
    </row>
    <row r="125" spans="1:7" x14ac:dyDescent="0.25">
      <c r="A125" s="243" t="s">
        <v>121</v>
      </c>
      <c r="B125" s="10">
        <v>13.4</v>
      </c>
      <c r="C125" s="10">
        <v>64</v>
      </c>
      <c r="D125" s="10">
        <v>22.6</v>
      </c>
      <c r="E125" s="10">
        <v>12.4</v>
      </c>
      <c r="F125" s="10">
        <v>62.4</v>
      </c>
      <c r="G125" s="11">
        <v>25.2</v>
      </c>
    </row>
    <row r="126" spans="1:7" x14ac:dyDescent="0.25">
      <c r="A126" s="243" t="s">
        <v>122</v>
      </c>
      <c r="B126" s="10">
        <v>13.9</v>
      </c>
      <c r="C126" s="10">
        <v>66.3</v>
      </c>
      <c r="D126" s="10">
        <v>19.899999999999999</v>
      </c>
      <c r="E126" s="10">
        <v>13.1</v>
      </c>
      <c r="F126" s="10">
        <v>64.7</v>
      </c>
      <c r="G126" s="11">
        <v>22.2</v>
      </c>
    </row>
    <row r="127" spans="1:7" x14ac:dyDescent="0.25">
      <c r="A127" s="243" t="s">
        <v>123</v>
      </c>
      <c r="B127" s="10">
        <v>13.1</v>
      </c>
      <c r="C127" s="10">
        <v>65.599999999999994</v>
      </c>
      <c r="D127" s="10">
        <v>21.4</v>
      </c>
      <c r="E127" s="10">
        <v>12.2</v>
      </c>
      <c r="F127" s="10">
        <v>63.5</v>
      </c>
      <c r="G127" s="11">
        <v>24.3</v>
      </c>
    </row>
    <row r="128" spans="1:7" x14ac:dyDescent="0.25">
      <c r="A128" s="243" t="s">
        <v>124</v>
      </c>
      <c r="B128" s="10">
        <v>12.6</v>
      </c>
      <c r="C128" s="10">
        <v>65.5</v>
      </c>
      <c r="D128" s="10">
        <v>22</v>
      </c>
      <c r="E128" s="10">
        <v>11.2</v>
      </c>
      <c r="F128" s="10">
        <v>63.6</v>
      </c>
      <c r="G128" s="11">
        <v>25.3</v>
      </c>
    </row>
    <row r="129" spans="1:7" x14ac:dyDescent="0.25">
      <c r="A129" s="243" t="s">
        <v>125</v>
      </c>
      <c r="B129" s="10">
        <v>16.399999999999999</v>
      </c>
      <c r="C129" s="10">
        <v>67.599999999999994</v>
      </c>
      <c r="D129" s="10">
        <v>16.100000000000001</v>
      </c>
      <c r="E129" s="10">
        <v>14.3</v>
      </c>
      <c r="F129" s="10">
        <v>66.5</v>
      </c>
      <c r="G129" s="11">
        <v>19.3</v>
      </c>
    </row>
    <row r="130" spans="1:7" x14ac:dyDescent="0.25">
      <c r="A130" s="243" t="s">
        <v>126</v>
      </c>
      <c r="B130" s="10">
        <v>14.8</v>
      </c>
      <c r="C130" s="10">
        <v>66.599999999999994</v>
      </c>
      <c r="D130" s="10">
        <v>18.600000000000001</v>
      </c>
      <c r="E130" s="10">
        <v>12.9</v>
      </c>
      <c r="F130" s="10">
        <v>64.599999999999994</v>
      </c>
      <c r="G130" s="11">
        <v>22.6</v>
      </c>
    </row>
    <row r="131" spans="1:7" x14ac:dyDescent="0.25">
      <c r="A131" s="243" t="s">
        <v>127</v>
      </c>
      <c r="B131" s="10">
        <v>13.5</v>
      </c>
      <c r="C131" s="10">
        <v>66.3</v>
      </c>
      <c r="D131" s="10">
        <v>20.3</v>
      </c>
      <c r="E131" s="10">
        <v>11.7</v>
      </c>
      <c r="F131" s="10">
        <v>64.8</v>
      </c>
      <c r="G131" s="11">
        <v>23.5</v>
      </c>
    </row>
    <row r="132" spans="1:7" x14ac:dyDescent="0.25">
      <c r="A132" s="243" t="s">
        <v>128</v>
      </c>
      <c r="B132" s="10">
        <v>14.3</v>
      </c>
      <c r="C132" s="10">
        <v>66.900000000000006</v>
      </c>
      <c r="D132" s="10">
        <v>18.8</v>
      </c>
      <c r="E132" s="10">
        <v>13.1</v>
      </c>
      <c r="F132" s="10">
        <v>64.8</v>
      </c>
      <c r="G132" s="11">
        <v>22.2</v>
      </c>
    </row>
    <row r="133" spans="1:7" x14ac:dyDescent="0.25">
      <c r="A133" s="243" t="s">
        <v>129</v>
      </c>
      <c r="B133" s="10">
        <v>15.1</v>
      </c>
      <c r="C133" s="10">
        <v>66.3</v>
      </c>
      <c r="D133" s="10">
        <v>18.600000000000001</v>
      </c>
      <c r="E133" s="10">
        <v>13.6</v>
      </c>
      <c r="F133" s="10">
        <v>64.8</v>
      </c>
      <c r="G133" s="11">
        <v>21.7</v>
      </c>
    </row>
    <row r="134" spans="1:7" ht="15.75" thickBot="1" x14ac:dyDescent="0.3">
      <c r="A134" s="244" t="s">
        <v>130</v>
      </c>
      <c r="B134" s="12">
        <v>12.3</v>
      </c>
      <c r="C134" s="12">
        <v>68</v>
      </c>
      <c r="D134" s="12">
        <v>19.7</v>
      </c>
      <c r="E134" s="12">
        <v>11</v>
      </c>
      <c r="F134" s="12">
        <v>64.599999999999994</v>
      </c>
      <c r="G134" s="13">
        <v>24.4</v>
      </c>
    </row>
    <row r="135" spans="1:7" ht="15.75" thickBot="1" x14ac:dyDescent="0.3">
      <c r="B135" s="264"/>
      <c r="C135" s="264"/>
      <c r="D135" s="264"/>
      <c r="E135" s="264"/>
      <c r="F135" s="264"/>
      <c r="G135" s="264"/>
    </row>
    <row r="136" spans="1:7" ht="20.100000000000001" customHeight="1" x14ac:dyDescent="0.25">
      <c r="A136" s="380" t="s">
        <v>136</v>
      </c>
      <c r="B136" s="382">
        <v>2011</v>
      </c>
      <c r="C136" s="383"/>
      <c r="D136" s="384"/>
      <c r="E136" s="382">
        <v>2020</v>
      </c>
      <c r="F136" s="383"/>
      <c r="G136" s="385"/>
    </row>
    <row r="137" spans="1:7" x14ac:dyDescent="0.25">
      <c r="A137" s="381"/>
      <c r="B137" s="279" t="s">
        <v>220</v>
      </c>
      <c r="C137" s="279" t="s">
        <v>221</v>
      </c>
      <c r="D137" s="279" t="s">
        <v>222</v>
      </c>
      <c r="E137" s="279" t="s">
        <v>220</v>
      </c>
      <c r="F137" s="279" t="s">
        <v>221</v>
      </c>
      <c r="G137" s="280" t="s">
        <v>222</v>
      </c>
    </row>
    <row r="138" spans="1:7" x14ac:dyDescent="0.25">
      <c r="A138" s="242" t="s">
        <v>131</v>
      </c>
      <c r="B138" s="10">
        <v>13.6</v>
      </c>
      <c r="C138" s="10">
        <v>64.599999999999994</v>
      </c>
      <c r="D138" s="10">
        <v>21.8</v>
      </c>
      <c r="E138" s="10">
        <v>12.8</v>
      </c>
      <c r="F138" s="10">
        <v>62.9</v>
      </c>
      <c r="G138" s="11">
        <v>24.3</v>
      </c>
    </row>
    <row r="139" spans="1:7" x14ac:dyDescent="0.25">
      <c r="A139" s="243" t="s">
        <v>132</v>
      </c>
      <c r="B139" s="10">
        <v>13.9</v>
      </c>
      <c r="C139" s="10">
        <v>64.8</v>
      </c>
      <c r="D139" s="10">
        <v>21.3</v>
      </c>
      <c r="E139" s="10">
        <v>13</v>
      </c>
      <c r="F139" s="10">
        <v>63.2</v>
      </c>
      <c r="G139" s="11">
        <v>23.8</v>
      </c>
    </row>
    <row r="140" spans="1:7" x14ac:dyDescent="0.25">
      <c r="A140" s="243" t="s">
        <v>133</v>
      </c>
      <c r="B140" s="10">
        <v>13.4</v>
      </c>
      <c r="C140" s="10">
        <v>65</v>
      </c>
      <c r="D140" s="10">
        <v>21.6</v>
      </c>
      <c r="E140" s="10">
        <v>12.7</v>
      </c>
      <c r="F140" s="10">
        <v>63.4</v>
      </c>
      <c r="G140" s="11">
        <v>24</v>
      </c>
    </row>
    <row r="141" spans="1:7" x14ac:dyDescent="0.25">
      <c r="A141" s="243" t="s">
        <v>134</v>
      </c>
      <c r="B141" s="10">
        <v>15.1</v>
      </c>
      <c r="C141" s="10">
        <v>66.900000000000006</v>
      </c>
      <c r="D141" s="10">
        <v>18</v>
      </c>
      <c r="E141" s="10">
        <v>13.3</v>
      </c>
      <c r="F141" s="10">
        <v>65.3</v>
      </c>
      <c r="G141" s="11">
        <v>21.4</v>
      </c>
    </row>
    <row r="142" spans="1:7" ht="15.75" thickBot="1" x14ac:dyDescent="0.3">
      <c r="A142" s="244" t="s">
        <v>135</v>
      </c>
      <c r="B142" s="12">
        <v>14.4</v>
      </c>
      <c r="C142" s="12">
        <v>66.8</v>
      </c>
      <c r="D142" s="12">
        <v>18.8</v>
      </c>
      <c r="E142" s="12">
        <v>12.9</v>
      </c>
      <c r="F142" s="12">
        <v>64.7</v>
      </c>
      <c r="G142" s="13">
        <v>22.4</v>
      </c>
    </row>
    <row r="143" spans="1:7" ht="15.75" thickBot="1" x14ac:dyDescent="0.3">
      <c r="B143" s="265"/>
      <c r="C143" s="265"/>
      <c r="D143" s="265"/>
      <c r="E143" s="265"/>
      <c r="F143" s="265"/>
      <c r="G143" s="265"/>
    </row>
    <row r="144" spans="1:7" ht="20.100000000000001" customHeight="1" x14ac:dyDescent="0.25">
      <c r="A144" s="380" t="s">
        <v>285</v>
      </c>
      <c r="B144" s="382">
        <v>2011</v>
      </c>
      <c r="C144" s="383"/>
      <c r="D144" s="384"/>
      <c r="E144" s="382">
        <v>2020</v>
      </c>
      <c r="F144" s="383"/>
      <c r="G144" s="385"/>
    </row>
    <row r="145" spans="1:7" x14ac:dyDescent="0.25">
      <c r="A145" s="381"/>
      <c r="B145" s="279" t="s">
        <v>220</v>
      </c>
      <c r="C145" s="279" t="s">
        <v>221</v>
      </c>
      <c r="D145" s="279" t="s">
        <v>222</v>
      </c>
      <c r="E145" s="279" t="s">
        <v>220</v>
      </c>
      <c r="F145" s="279" t="s">
        <v>221</v>
      </c>
      <c r="G145" s="280" t="s">
        <v>222</v>
      </c>
    </row>
    <row r="146" spans="1:7" x14ac:dyDescent="0.25">
      <c r="A146" s="224" t="s">
        <v>138</v>
      </c>
      <c r="B146" s="10">
        <v>13.649554220321875</v>
      </c>
      <c r="C146" s="10">
        <v>64.749520619313984</v>
      </c>
      <c r="D146" s="10">
        <v>21.600925160364145</v>
      </c>
      <c r="E146" s="10">
        <v>12.831466218176409</v>
      </c>
      <c r="F146" s="10">
        <v>63.142709256611376</v>
      </c>
      <c r="G146" s="11">
        <v>24.025824525212215</v>
      </c>
    </row>
    <row r="147" spans="1:7" ht="15.75" thickBot="1" x14ac:dyDescent="0.3">
      <c r="A147" s="207" t="s">
        <v>139</v>
      </c>
      <c r="B147" s="12">
        <v>14.9</v>
      </c>
      <c r="C147" s="12">
        <v>66.900000000000006</v>
      </c>
      <c r="D147" s="12">
        <v>18.3</v>
      </c>
      <c r="E147" s="12">
        <v>13.2</v>
      </c>
      <c r="F147" s="12">
        <v>65.099999999999994</v>
      </c>
      <c r="G147" s="13">
        <v>21.7</v>
      </c>
    </row>
    <row r="148" spans="1:7" ht="15.75" thickBot="1" x14ac:dyDescent="0.3">
      <c r="A148" s="42"/>
      <c r="B148" s="9"/>
      <c r="C148" s="9"/>
      <c r="D148" s="9"/>
      <c r="E148" s="9"/>
      <c r="F148" s="9"/>
      <c r="G148" s="9"/>
    </row>
    <row r="149" spans="1:7" ht="15.75" thickBot="1" x14ac:dyDescent="0.3">
      <c r="A149" s="232" t="s">
        <v>140</v>
      </c>
      <c r="B149" s="278">
        <v>14.1</v>
      </c>
      <c r="C149" s="278">
        <v>65.5</v>
      </c>
      <c r="D149" s="278">
        <v>20.399999999999999</v>
      </c>
      <c r="E149" s="278">
        <v>13</v>
      </c>
      <c r="F149" s="278">
        <v>63.8</v>
      </c>
      <c r="G149" s="278">
        <v>23.2</v>
      </c>
    </row>
    <row r="151" spans="1:7" x14ac:dyDescent="0.25">
      <c r="A151" s="19" t="s">
        <v>225</v>
      </c>
      <c r="B151" s="241"/>
      <c r="C151" s="241"/>
      <c r="D151" s="241"/>
      <c r="E151" s="241"/>
      <c r="F151" s="241"/>
      <c r="G151" s="241"/>
    </row>
  </sheetData>
  <mergeCells count="12">
    <mergeCell ref="A144:A145"/>
    <mergeCell ref="B144:D144"/>
    <mergeCell ref="E144:G144"/>
    <mergeCell ref="A3:A4"/>
    <mergeCell ref="B3:D3"/>
    <mergeCell ref="E3:G3"/>
    <mergeCell ref="A136:A137"/>
    <mergeCell ref="B136:D136"/>
    <mergeCell ref="E136:G136"/>
    <mergeCell ref="A113:A114"/>
    <mergeCell ref="B113:D113"/>
    <mergeCell ref="E113:G11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Normal="100" workbookViewId="0"/>
  </sheetViews>
  <sheetFormatPr defaultColWidth="9.140625" defaultRowHeight="15" x14ac:dyDescent="0.25"/>
  <cols>
    <col min="1" max="1" width="28.7109375" style="18" customWidth="1"/>
    <col min="2" max="7" width="16.7109375" style="17" customWidth="1"/>
    <col min="8" max="16384" width="9.140625" style="17"/>
  </cols>
  <sheetData>
    <row r="1" spans="1:7" x14ac:dyDescent="0.25">
      <c r="A1" s="36" t="s">
        <v>274</v>
      </c>
    </row>
    <row r="2" spans="1:7" ht="15.75" thickBot="1" x14ac:dyDescent="0.3">
      <c r="A2" s="21"/>
      <c r="E2" s="23"/>
      <c r="F2" s="23"/>
      <c r="G2" s="23"/>
    </row>
    <row r="3" spans="1:7" ht="20.100000000000001" customHeight="1" x14ac:dyDescent="0.25">
      <c r="A3" s="410" t="s">
        <v>112</v>
      </c>
      <c r="B3" s="382">
        <v>2030</v>
      </c>
      <c r="C3" s="383"/>
      <c r="D3" s="384"/>
      <c r="E3" s="382">
        <v>2050</v>
      </c>
      <c r="F3" s="383"/>
      <c r="G3" s="385"/>
    </row>
    <row r="4" spans="1:7" ht="15" customHeight="1" x14ac:dyDescent="0.25">
      <c r="A4" s="411"/>
      <c r="B4" s="279" t="s">
        <v>220</v>
      </c>
      <c r="C4" s="279" t="s">
        <v>221</v>
      </c>
      <c r="D4" s="279" t="s">
        <v>222</v>
      </c>
      <c r="E4" s="279" t="s">
        <v>220</v>
      </c>
      <c r="F4" s="279" t="s">
        <v>221</v>
      </c>
      <c r="G4" s="279" t="s">
        <v>222</v>
      </c>
    </row>
    <row r="5" spans="1:7" ht="15" customHeight="1" x14ac:dyDescent="0.25">
      <c r="A5" s="242" t="s">
        <v>113</v>
      </c>
      <c r="B5" s="281">
        <v>10.6</v>
      </c>
      <c r="C5" s="281">
        <v>60.4</v>
      </c>
      <c r="D5" s="281">
        <v>29</v>
      </c>
      <c r="E5" s="281">
        <v>11.7</v>
      </c>
      <c r="F5" s="281">
        <v>53.8</v>
      </c>
      <c r="G5" s="282">
        <v>34.5</v>
      </c>
    </row>
    <row r="6" spans="1:7" x14ac:dyDescent="0.25">
      <c r="A6" s="243" t="s">
        <v>240</v>
      </c>
      <c r="B6" s="281">
        <v>10.5</v>
      </c>
      <c r="C6" s="281">
        <v>61.2</v>
      </c>
      <c r="D6" s="281">
        <v>28.3</v>
      </c>
      <c r="E6" s="281">
        <v>12</v>
      </c>
      <c r="F6" s="281">
        <v>53.6</v>
      </c>
      <c r="G6" s="282">
        <v>34.4</v>
      </c>
    </row>
    <row r="7" spans="1:7" x14ac:dyDescent="0.25">
      <c r="A7" s="243" t="s">
        <v>114</v>
      </c>
      <c r="B7" s="281">
        <v>11.4</v>
      </c>
      <c r="C7" s="281">
        <v>62.8</v>
      </c>
      <c r="D7" s="281">
        <v>25.8</v>
      </c>
      <c r="E7" s="281">
        <v>12.7</v>
      </c>
      <c r="F7" s="281">
        <v>55.3</v>
      </c>
      <c r="G7" s="282">
        <v>32</v>
      </c>
    </row>
    <row r="8" spans="1:7" x14ac:dyDescent="0.25">
      <c r="A8" s="243" t="s">
        <v>241</v>
      </c>
      <c r="B8" s="281">
        <v>13.5</v>
      </c>
      <c r="C8" s="281">
        <v>61.6</v>
      </c>
      <c r="D8" s="281">
        <v>24.9</v>
      </c>
      <c r="E8" s="281">
        <v>13.9</v>
      </c>
      <c r="F8" s="281">
        <v>55.2</v>
      </c>
      <c r="G8" s="282">
        <v>30.9</v>
      </c>
    </row>
    <row r="9" spans="1:7" x14ac:dyDescent="0.25">
      <c r="A9" s="243" t="s">
        <v>115</v>
      </c>
      <c r="B9" s="281">
        <v>11.1</v>
      </c>
      <c r="C9" s="281">
        <v>61.1</v>
      </c>
      <c r="D9" s="281">
        <v>27.7</v>
      </c>
      <c r="E9" s="281">
        <v>12.1</v>
      </c>
      <c r="F9" s="281">
        <v>52.9</v>
      </c>
      <c r="G9" s="282">
        <v>35</v>
      </c>
    </row>
    <row r="10" spans="1:7" x14ac:dyDescent="0.25">
      <c r="A10" s="243" t="s">
        <v>116</v>
      </c>
      <c r="B10" s="281">
        <v>10.5</v>
      </c>
      <c r="C10" s="281">
        <v>59.9</v>
      </c>
      <c r="D10" s="281">
        <v>29.6</v>
      </c>
      <c r="E10" s="281">
        <v>11.6</v>
      </c>
      <c r="F10" s="281">
        <v>52.6</v>
      </c>
      <c r="G10" s="282">
        <v>35.799999999999997</v>
      </c>
    </row>
    <row r="11" spans="1:7" x14ac:dyDescent="0.25">
      <c r="A11" s="243" t="s">
        <v>117</v>
      </c>
      <c r="B11" s="281">
        <v>10</v>
      </c>
      <c r="C11" s="281">
        <v>58.7</v>
      </c>
      <c r="D11" s="281">
        <v>31.3</v>
      </c>
      <c r="E11" s="281">
        <v>11.4</v>
      </c>
      <c r="F11" s="281">
        <v>53.5</v>
      </c>
      <c r="G11" s="282">
        <v>35.1</v>
      </c>
    </row>
    <row r="12" spans="1:7" x14ac:dyDescent="0.25">
      <c r="A12" s="243" t="s">
        <v>118</v>
      </c>
      <c r="B12" s="281">
        <v>11</v>
      </c>
      <c r="C12" s="281">
        <v>62</v>
      </c>
      <c r="D12" s="281">
        <v>27</v>
      </c>
      <c r="E12" s="281">
        <v>11.6</v>
      </c>
      <c r="F12" s="281">
        <v>54.7</v>
      </c>
      <c r="G12" s="282">
        <v>33.700000000000003</v>
      </c>
    </row>
    <row r="13" spans="1:7" x14ac:dyDescent="0.25">
      <c r="A13" s="243" t="s">
        <v>119</v>
      </c>
      <c r="B13" s="281">
        <v>10.4</v>
      </c>
      <c r="C13" s="281">
        <v>60.7</v>
      </c>
      <c r="D13" s="281">
        <v>28.9</v>
      </c>
      <c r="E13" s="281">
        <v>11.2</v>
      </c>
      <c r="F13" s="281">
        <v>53.4</v>
      </c>
      <c r="G13" s="282">
        <v>35.4</v>
      </c>
    </row>
    <row r="14" spans="1:7" x14ac:dyDescent="0.25">
      <c r="A14" s="243" t="s">
        <v>120</v>
      </c>
      <c r="B14" s="281">
        <v>10.1</v>
      </c>
      <c r="C14" s="281">
        <v>59.8</v>
      </c>
      <c r="D14" s="281">
        <v>30.1</v>
      </c>
      <c r="E14" s="281">
        <v>10.5</v>
      </c>
      <c r="F14" s="281">
        <v>50.5</v>
      </c>
      <c r="G14" s="282">
        <v>39</v>
      </c>
    </row>
    <row r="15" spans="1:7" x14ac:dyDescent="0.25">
      <c r="A15" s="243" t="s">
        <v>121</v>
      </c>
      <c r="B15" s="281">
        <v>10.5</v>
      </c>
      <c r="C15" s="281">
        <v>60.2</v>
      </c>
      <c r="D15" s="281">
        <v>29.3</v>
      </c>
      <c r="E15" s="281">
        <v>11</v>
      </c>
      <c r="F15" s="281">
        <v>51.3</v>
      </c>
      <c r="G15" s="282">
        <v>37.6</v>
      </c>
    </row>
    <row r="16" spans="1:7" x14ac:dyDescent="0.25">
      <c r="A16" s="243" t="s">
        <v>122</v>
      </c>
      <c r="B16" s="281">
        <v>11</v>
      </c>
      <c r="C16" s="281">
        <v>62.3</v>
      </c>
      <c r="D16" s="281">
        <v>26.7</v>
      </c>
      <c r="E16" s="281">
        <v>11.7</v>
      </c>
      <c r="F16" s="281">
        <v>53.2</v>
      </c>
      <c r="G16" s="282">
        <v>35.1</v>
      </c>
    </row>
    <row r="17" spans="1:7" x14ac:dyDescent="0.25">
      <c r="A17" s="243" t="s">
        <v>123</v>
      </c>
      <c r="B17" s="281">
        <v>10.6</v>
      </c>
      <c r="C17" s="281">
        <v>60.4</v>
      </c>
      <c r="D17" s="281">
        <v>29</v>
      </c>
      <c r="E17" s="281">
        <v>10.4</v>
      </c>
      <c r="F17" s="281">
        <v>51.6</v>
      </c>
      <c r="G17" s="282">
        <v>37.9</v>
      </c>
    </row>
    <row r="18" spans="1:7" x14ac:dyDescent="0.25">
      <c r="A18" s="243" t="s">
        <v>124</v>
      </c>
      <c r="B18" s="281">
        <v>9.8000000000000007</v>
      </c>
      <c r="C18" s="281">
        <v>60</v>
      </c>
      <c r="D18" s="281">
        <v>30.2</v>
      </c>
      <c r="E18" s="281">
        <v>9.3000000000000007</v>
      </c>
      <c r="F18" s="281">
        <v>52.3</v>
      </c>
      <c r="G18" s="282">
        <v>38.4</v>
      </c>
    </row>
    <row r="19" spans="1:7" x14ac:dyDescent="0.25">
      <c r="A19" s="243" t="s">
        <v>125</v>
      </c>
      <c r="B19" s="281">
        <v>12.6</v>
      </c>
      <c r="C19" s="281">
        <v>62.8</v>
      </c>
      <c r="D19" s="281">
        <v>24.6</v>
      </c>
      <c r="E19" s="281">
        <v>12.1</v>
      </c>
      <c r="F19" s="281">
        <v>53.7</v>
      </c>
      <c r="G19" s="282">
        <v>34.299999999999997</v>
      </c>
    </row>
    <row r="20" spans="1:7" x14ac:dyDescent="0.25">
      <c r="A20" s="243" t="s">
        <v>126</v>
      </c>
      <c r="B20" s="281">
        <v>11.1</v>
      </c>
      <c r="C20" s="281">
        <v>61.4</v>
      </c>
      <c r="D20" s="281">
        <v>27.5</v>
      </c>
      <c r="E20" s="281">
        <v>10.4</v>
      </c>
      <c r="F20" s="281">
        <v>52</v>
      </c>
      <c r="G20" s="282">
        <v>37.5</v>
      </c>
    </row>
    <row r="21" spans="1:7" x14ac:dyDescent="0.25">
      <c r="A21" s="243" t="s">
        <v>127</v>
      </c>
      <c r="B21" s="281">
        <v>10.4</v>
      </c>
      <c r="C21" s="281">
        <v>60.3</v>
      </c>
      <c r="D21" s="281">
        <v>29.3</v>
      </c>
      <c r="E21" s="281">
        <v>9.6999999999999993</v>
      </c>
      <c r="F21" s="281">
        <v>51.1</v>
      </c>
      <c r="G21" s="282">
        <v>39.200000000000003</v>
      </c>
    </row>
    <row r="22" spans="1:7" x14ac:dyDescent="0.25">
      <c r="A22" s="243" t="s">
        <v>128</v>
      </c>
      <c r="B22" s="281">
        <v>11.8</v>
      </c>
      <c r="C22" s="281">
        <v>60.5</v>
      </c>
      <c r="D22" s="281">
        <v>27.7</v>
      </c>
      <c r="E22" s="281">
        <v>11.2</v>
      </c>
      <c r="F22" s="281">
        <v>51.9</v>
      </c>
      <c r="G22" s="282">
        <v>36.9</v>
      </c>
    </row>
    <row r="23" spans="1:7" x14ac:dyDescent="0.25">
      <c r="A23" s="243" t="s">
        <v>129</v>
      </c>
      <c r="B23" s="281">
        <v>12.4</v>
      </c>
      <c r="C23" s="281">
        <v>61.1</v>
      </c>
      <c r="D23" s="281">
        <v>26.6</v>
      </c>
      <c r="E23" s="281">
        <v>11.9</v>
      </c>
      <c r="F23" s="281">
        <v>52.4</v>
      </c>
      <c r="G23" s="282">
        <v>35.700000000000003</v>
      </c>
    </row>
    <row r="24" spans="1:7" ht="15.75" thickBot="1" x14ac:dyDescent="0.3">
      <c r="A24" s="244" t="s">
        <v>130</v>
      </c>
      <c r="B24" s="283">
        <v>8.6999999999999993</v>
      </c>
      <c r="C24" s="283">
        <v>59.8</v>
      </c>
      <c r="D24" s="283">
        <v>31.5</v>
      </c>
      <c r="E24" s="283">
        <v>9</v>
      </c>
      <c r="F24" s="283">
        <v>48.4</v>
      </c>
      <c r="G24" s="284">
        <v>42.5</v>
      </c>
    </row>
    <row r="25" spans="1:7" ht="15.75" thickBot="1" x14ac:dyDescent="0.3">
      <c r="B25" s="37"/>
      <c r="C25" s="37"/>
      <c r="D25" s="37"/>
      <c r="E25" s="37"/>
      <c r="F25" s="37"/>
      <c r="G25" s="37"/>
    </row>
    <row r="26" spans="1:7" ht="20.100000000000001" customHeight="1" x14ac:dyDescent="0.25">
      <c r="A26" s="380" t="s">
        <v>136</v>
      </c>
      <c r="B26" s="382">
        <v>2030</v>
      </c>
      <c r="C26" s="383"/>
      <c r="D26" s="384"/>
      <c r="E26" s="382">
        <v>2050</v>
      </c>
      <c r="F26" s="383"/>
      <c r="G26" s="385"/>
    </row>
    <row r="27" spans="1:7" ht="15" customHeight="1" x14ac:dyDescent="0.25">
      <c r="A27" s="381"/>
      <c r="B27" s="279" t="s">
        <v>220</v>
      </c>
      <c r="C27" s="279" t="s">
        <v>221</v>
      </c>
      <c r="D27" s="279" t="s">
        <v>222</v>
      </c>
      <c r="E27" s="279" t="s">
        <v>220</v>
      </c>
      <c r="F27" s="279" t="s">
        <v>221</v>
      </c>
      <c r="G27" s="279" t="s">
        <v>222</v>
      </c>
    </row>
    <row r="28" spans="1:7" ht="15" customHeight="1" x14ac:dyDescent="0.25">
      <c r="A28" s="242" t="s">
        <v>131</v>
      </c>
      <c r="B28" s="281">
        <v>11.1</v>
      </c>
      <c r="C28" s="281">
        <v>61.8</v>
      </c>
      <c r="D28" s="281">
        <v>27.2</v>
      </c>
      <c r="E28" s="281">
        <v>12.3</v>
      </c>
      <c r="F28" s="281">
        <v>54.8</v>
      </c>
      <c r="G28" s="282">
        <v>32.9</v>
      </c>
    </row>
    <row r="29" spans="1:7" x14ac:dyDescent="0.25">
      <c r="A29" s="243" t="s">
        <v>132</v>
      </c>
      <c r="B29" s="281">
        <v>11.2</v>
      </c>
      <c r="C29" s="281">
        <v>61.4</v>
      </c>
      <c r="D29" s="281">
        <v>27.4</v>
      </c>
      <c r="E29" s="281">
        <v>12</v>
      </c>
      <c r="F29" s="281">
        <v>53.8</v>
      </c>
      <c r="G29" s="282">
        <v>34.200000000000003</v>
      </c>
    </row>
    <row r="30" spans="1:7" x14ac:dyDescent="0.25">
      <c r="A30" s="243" t="s">
        <v>133</v>
      </c>
      <c r="B30" s="281">
        <v>10.7</v>
      </c>
      <c r="C30" s="281">
        <v>61.4</v>
      </c>
      <c r="D30" s="281">
        <v>27.9</v>
      </c>
      <c r="E30" s="281">
        <v>11.4</v>
      </c>
      <c r="F30" s="281">
        <v>52.9</v>
      </c>
      <c r="G30" s="282">
        <v>35.799999999999997</v>
      </c>
    </row>
    <row r="31" spans="1:7" x14ac:dyDescent="0.25">
      <c r="A31" s="243" t="s">
        <v>134</v>
      </c>
      <c r="B31" s="281">
        <v>11.7</v>
      </c>
      <c r="C31" s="281">
        <v>61.7</v>
      </c>
      <c r="D31" s="281">
        <v>26.6</v>
      </c>
      <c r="E31" s="281">
        <v>11.2</v>
      </c>
      <c r="F31" s="281">
        <v>52.6</v>
      </c>
      <c r="G31" s="282">
        <v>36.200000000000003</v>
      </c>
    </row>
    <row r="32" spans="1:7" ht="15.75" thickBot="1" x14ac:dyDescent="0.3">
      <c r="A32" s="244" t="s">
        <v>135</v>
      </c>
      <c r="B32" s="283">
        <v>11.5</v>
      </c>
      <c r="C32" s="283">
        <v>60.8</v>
      </c>
      <c r="D32" s="283">
        <v>27.8</v>
      </c>
      <c r="E32" s="283">
        <v>11.2</v>
      </c>
      <c r="F32" s="283">
        <v>51.4</v>
      </c>
      <c r="G32" s="284">
        <v>37.299999999999997</v>
      </c>
    </row>
    <row r="33" spans="1:7" ht="15.75" thickBot="1" x14ac:dyDescent="0.3">
      <c r="B33" s="37"/>
      <c r="C33" s="37"/>
      <c r="D33" s="37"/>
      <c r="E33" s="37"/>
      <c r="F33" s="37"/>
      <c r="G33" s="37"/>
    </row>
    <row r="34" spans="1:7" ht="20.100000000000001" customHeight="1" x14ac:dyDescent="0.25">
      <c r="A34" s="380" t="s">
        <v>137</v>
      </c>
      <c r="B34" s="382">
        <v>2030</v>
      </c>
      <c r="C34" s="383"/>
      <c r="D34" s="384"/>
      <c r="E34" s="382">
        <v>2050</v>
      </c>
      <c r="F34" s="383"/>
      <c r="G34" s="385"/>
    </row>
    <row r="35" spans="1:7" ht="15" customHeight="1" x14ac:dyDescent="0.25">
      <c r="A35" s="381"/>
      <c r="B35" s="279" t="s">
        <v>220</v>
      </c>
      <c r="C35" s="279" t="s">
        <v>221</v>
      </c>
      <c r="D35" s="279" t="s">
        <v>222</v>
      </c>
      <c r="E35" s="279" t="s">
        <v>220</v>
      </c>
      <c r="F35" s="279" t="s">
        <v>221</v>
      </c>
      <c r="G35" s="279" t="s">
        <v>222</v>
      </c>
    </row>
    <row r="36" spans="1:7" x14ac:dyDescent="0.25">
      <c r="A36" s="277" t="s">
        <v>138</v>
      </c>
      <c r="B36" s="281">
        <v>11.01233810053917</v>
      </c>
      <c r="C36" s="281">
        <v>61.527177292564282</v>
      </c>
      <c r="D36" s="281">
        <v>27.460484606896546</v>
      </c>
      <c r="E36" s="281">
        <v>11.95623488775588</v>
      </c>
      <c r="F36" s="281">
        <v>53.910448150786038</v>
      </c>
      <c r="G36" s="282">
        <v>34.133316961458085</v>
      </c>
    </row>
    <row r="37" spans="1:7" ht="15.75" thickBot="1" x14ac:dyDescent="0.3">
      <c r="A37" s="207" t="s">
        <v>139</v>
      </c>
      <c r="B37" s="283">
        <v>11.6</v>
      </c>
      <c r="C37" s="283">
        <v>61.4</v>
      </c>
      <c r="D37" s="283">
        <v>27</v>
      </c>
      <c r="E37" s="283">
        <v>11.2</v>
      </c>
      <c r="F37" s="283">
        <v>52.3</v>
      </c>
      <c r="G37" s="284">
        <v>36.5</v>
      </c>
    </row>
    <row r="38" spans="1:7" ht="15.75" thickBot="1" x14ac:dyDescent="0.3">
      <c r="A38" s="42"/>
      <c r="B38" s="65"/>
      <c r="C38" s="65"/>
      <c r="D38" s="65"/>
      <c r="E38" s="65"/>
      <c r="F38" s="65"/>
      <c r="G38" s="65"/>
    </row>
    <row r="39" spans="1:7" ht="15.75" thickBot="1" x14ac:dyDescent="0.3">
      <c r="A39" s="232" t="s">
        <v>140</v>
      </c>
      <c r="B39" s="285">
        <v>11.2</v>
      </c>
      <c r="C39" s="285">
        <v>61.5</v>
      </c>
      <c r="D39" s="285">
        <v>27.3</v>
      </c>
      <c r="E39" s="285">
        <v>11.7</v>
      </c>
      <c r="F39" s="285">
        <v>53.4</v>
      </c>
      <c r="G39" s="286">
        <v>34.9</v>
      </c>
    </row>
    <row r="40" spans="1:7" x14ac:dyDescent="0.25">
      <c r="A40" s="15" t="s">
        <v>227</v>
      </c>
      <c r="B40" s="241"/>
      <c r="C40" s="241"/>
      <c r="D40" s="241"/>
      <c r="E40" s="241"/>
      <c r="F40" s="241"/>
      <c r="G40" s="241"/>
    </row>
    <row r="41" spans="1:7" x14ac:dyDescent="0.25">
      <c r="A41" s="19" t="s">
        <v>228</v>
      </c>
    </row>
  </sheetData>
  <mergeCells count="9">
    <mergeCell ref="A34:A35"/>
    <mergeCell ref="B34:D34"/>
    <mergeCell ref="E34:G34"/>
    <mergeCell ref="B3:D3"/>
    <mergeCell ref="E3:G3"/>
    <mergeCell ref="A26:A27"/>
    <mergeCell ref="B26:D26"/>
    <mergeCell ref="E26:G26"/>
    <mergeCell ref="A3:A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Normal="100" workbookViewId="0">
      <pane ySplit="2" topLeftCell="A3" activePane="bottomLeft" state="frozen"/>
      <selection activeCell="A27" sqref="A27"/>
      <selection pane="bottomLeft"/>
    </sheetView>
  </sheetViews>
  <sheetFormatPr defaultColWidth="9.140625" defaultRowHeight="15" x14ac:dyDescent="0.25"/>
  <cols>
    <col min="1" max="1" width="28.7109375" style="18" customWidth="1"/>
    <col min="2" max="9" width="18.7109375" style="17" customWidth="1"/>
    <col min="10" max="16384" width="9.140625" style="17"/>
  </cols>
  <sheetData>
    <row r="1" spans="1:9" x14ac:dyDescent="0.25">
      <c r="A1" s="36" t="s">
        <v>276</v>
      </c>
    </row>
    <row r="2" spans="1:9" ht="15.75" thickBot="1" x14ac:dyDescent="0.3"/>
    <row r="3" spans="1:9" ht="20.100000000000001" customHeight="1" x14ac:dyDescent="0.25">
      <c r="A3" s="380" t="s">
        <v>109</v>
      </c>
      <c r="B3" s="382">
        <v>2011</v>
      </c>
      <c r="C3" s="383"/>
      <c r="D3" s="383"/>
      <c r="E3" s="384"/>
      <c r="F3" s="382">
        <v>2020</v>
      </c>
      <c r="G3" s="383"/>
      <c r="H3" s="383"/>
      <c r="I3" s="385"/>
    </row>
    <row r="4" spans="1:9" ht="25.5" x14ac:dyDescent="0.25">
      <c r="A4" s="381"/>
      <c r="B4" s="287" t="s">
        <v>277</v>
      </c>
      <c r="C4" s="287" t="s">
        <v>188</v>
      </c>
      <c r="D4" s="287" t="s">
        <v>189</v>
      </c>
      <c r="E4" s="287" t="s">
        <v>190</v>
      </c>
      <c r="F4" s="287" t="s">
        <v>277</v>
      </c>
      <c r="G4" s="287" t="s">
        <v>188</v>
      </c>
      <c r="H4" s="287" t="s">
        <v>189</v>
      </c>
      <c r="I4" s="288" t="s">
        <v>190</v>
      </c>
    </row>
    <row r="5" spans="1:9" x14ac:dyDescent="0.25">
      <c r="A5" s="39" t="s">
        <v>0</v>
      </c>
      <c r="B5" s="10">
        <v>45.1</v>
      </c>
      <c r="C5" s="10">
        <v>55.8</v>
      </c>
      <c r="D5" s="10">
        <v>35.299999999999997</v>
      </c>
      <c r="E5" s="10">
        <v>172.1</v>
      </c>
      <c r="F5" s="10">
        <v>47.1</v>
      </c>
      <c r="G5" s="10">
        <v>61.3</v>
      </c>
      <c r="H5" s="10">
        <v>41.4</v>
      </c>
      <c r="I5" s="11">
        <v>207.3</v>
      </c>
    </row>
    <row r="6" spans="1:9" x14ac:dyDescent="0.25">
      <c r="A6" s="40" t="s">
        <v>1</v>
      </c>
      <c r="B6" s="10">
        <v>46.7</v>
      </c>
      <c r="C6" s="10">
        <v>57.7</v>
      </c>
      <c r="D6" s="10">
        <v>38.9</v>
      </c>
      <c r="E6" s="10">
        <v>207.7</v>
      </c>
      <c r="F6" s="10">
        <v>48.5</v>
      </c>
      <c r="G6" s="10">
        <v>63.2</v>
      </c>
      <c r="H6" s="10">
        <v>44.8</v>
      </c>
      <c r="I6" s="11">
        <v>242.8</v>
      </c>
    </row>
    <row r="7" spans="1:9" x14ac:dyDescent="0.25">
      <c r="A7" s="40" t="s">
        <v>2</v>
      </c>
      <c r="B7" s="10">
        <v>44.5</v>
      </c>
      <c r="C7" s="10">
        <v>53.2</v>
      </c>
      <c r="D7" s="10">
        <v>32.6</v>
      </c>
      <c r="E7" s="10">
        <v>158.69999999999999</v>
      </c>
      <c r="F7" s="10">
        <v>46.4</v>
      </c>
      <c r="G7" s="10">
        <v>58.3</v>
      </c>
      <c r="H7" s="10">
        <v>38.1</v>
      </c>
      <c r="I7" s="11">
        <v>188.6</v>
      </c>
    </row>
    <row r="8" spans="1:9" x14ac:dyDescent="0.25">
      <c r="A8" s="40" t="s">
        <v>3</v>
      </c>
      <c r="B8" s="10">
        <v>44.5</v>
      </c>
      <c r="C8" s="10">
        <v>56.3</v>
      </c>
      <c r="D8" s="10">
        <v>34.6</v>
      </c>
      <c r="E8" s="10">
        <v>159.4</v>
      </c>
      <c r="F8" s="10">
        <v>46.1</v>
      </c>
      <c r="G8" s="10">
        <v>60.2</v>
      </c>
      <c r="H8" s="10">
        <v>39.1</v>
      </c>
      <c r="I8" s="11">
        <v>185.4</v>
      </c>
    </row>
    <row r="9" spans="1:9" x14ac:dyDescent="0.25">
      <c r="A9" s="40" t="s">
        <v>4</v>
      </c>
      <c r="B9" s="10">
        <v>46</v>
      </c>
      <c r="C9" s="10">
        <v>58.2</v>
      </c>
      <c r="D9" s="10">
        <v>37.9</v>
      </c>
      <c r="E9" s="10">
        <v>186.6</v>
      </c>
      <c r="F9" s="10">
        <v>47.8</v>
      </c>
      <c r="G9" s="10">
        <v>62.8</v>
      </c>
      <c r="H9" s="10">
        <v>43.3</v>
      </c>
      <c r="I9" s="11">
        <v>222.3</v>
      </c>
    </row>
    <row r="10" spans="1:9" x14ac:dyDescent="0.25">
      <c r="A10" s="40" t="s">
        <v>5</v>
      </c>
      <c r="B10" s="10">
        <v>47.4</v>
      </c>
      <c r="C10" s="10">
        <v>59.7</v>
      </c>
      <c r="D10" s="10">
        <v>41.5</v>
      </c>
      <c r="E10" s="10">
        <v>227.2</v>
      </c>
      <c r="F10" s="10">
        <v>48.9</v>
      </c>
      <c r="G10" s="10">
        <v>63.8</v>
      </c>
      <c r="H10" s="10">
        <v>45.9</v>
      </c>
      <c r="I10" s="11">
        <v>255.4</v>
      </c>
    </row>
    <row r="11" spans="1:9" x14ac:dyDescent="0.25">
      <c r="A11" s="40" t="s">
        <v>6</v>
      </c>
      <c r="B11" s="10">
        <v>47.1</v>
      </c>
      <c r="C11" s="10">
        <v>59.8</v>
      </c>
      <c r="D11" s="10">
        <v>40.799999999999997</v>
      </c>
      <c r="E11" s="10">
        <v>215.6</v>
      </c>
      <c r="F11" s="10">
        <v>49.5</v>
      </c>
      <c r="G11" s="10">
        <v>66.099999999999994</v>
      </c>
      <c r="H11" s="10">
        <v>48.5</v>
      </c>
      <c r="I11" s="11">
        <v>276.2</v>
      </c>
    </row>
    <row r="12" spans="1:9" x14ac:dyDescent="0.25">
      <c r="A12" s="40" t="s">
        <v>7</v>
      </c>
      <c r="B12" s="10">
        <v>46.2</v>
      </c>
      <c r="C12" s="10">
        <v>55.9</v>
      </c>
      <c r="D12" s="10">
        <v>36.799999999999997</v>
      </c>
      <c r="E12" s="10">
        <v>193.2</v>
      </c>
      <c r="F12" s="10">
        <v>48.5</v>
      </c>
      <c r="G12" s="10">
        <v>61.7</v>
      </c>
      <c r="H12" s="10">
        <v>44</v>
      </c>
      <c r="I12" s="11">
        <v>248.1</v>
      </c>
    </row>
    <row r="13" spans="1:9" x14ac:dyDescent="0.25">
      <c r="A13" s="40" t="s">
        <v>242</v>
      </c>
      <c r="B13" s="10">
        <v>44.3</v>
      </c>
      <c r="C13" s="10">
        <v>53.9</v>
      </c>
      <c r="D13" s="10">
        <v>32.4</v>
      </c>
      <c r="E13" s="10">
        <v>150.4</v>
      </c>
      <c r="F13" s="10">
        <v>46.5</v>
      </c>
      <c r="G13" s="10">
        <v>59</v>
      </c>
      <c r="H13" s="10">
        <v>38.5</v>
      </c>
      <c r="I13" s="11">
        <v>188.4</v>
      </c>
    </row>
    <row r="14" spans="1:9" x14ac:dyDescent="0.25">
      <c r="A14" s="40" t="s">
        <v>8</v>
      </c>
      <c r="B14" s="10">
        <v>43.9</v>
      </c>
      <c r="C14" s="10">
        <v>53.3</v>
      </c>
      <c r="D14" s="10">
        <v>31.9</v>
      </c>
      <c r="E14" s="10">
        <v>148.80000000000001</v>
      </c>
      <c r="F14" s="10">
        <v>46</v>
      </c>
      <c r="G14" s="10">
        <v>59.2</v>
      </c>
      <c r="H14" s="10">
        <v>38.1</v>
      </c>
      <c r="I14" s="11">
        <v>180.3</v>
      </c>
    </row>
    <row r="15" spans="1:9" x14ac:dyDescent="0.25">
      <c r="A15" s="40" t="s">
        <v>9</v>
      </c>
      <c r="B15" s="10">
        <v>43.5</v>
      </c>
      <c r="C15" s="10">
        <v>52</v>
      </c>
      <c r="D15" s="10">
        <v>30.3</v>
      </c>
      <c r="E15" s="10">
        <v>140.1</v>
      </c>
      <c r="F15" s="10">
        <v>45.7</v>
      </c>
      <c r="G15" s="10">
        <v>57.1</v>
      </c>
      <c r="H15" s="10">
        <v>36.299999999999997</v>
      </c>
      <c r="I15" s="11">
        <v>175.2</v>
      </c>
    </row>
    <row r="16" spans="1:9" x14ac:dyDescent="0.25">
      <c r="A16" s="40" t="s">
        <v>10</v>
      </c>
      <c r="B16" s="10">
        <v>43.8</v>
      </c>
      <c r="C16" s="10">
        <v>52.1</v>
      </c>
      <c r="D16" s="10">
        <v>30.8</v>
      </c>
      <c r="E16" s="10">
        <v>144.80000000000001</v>
      </c>
      <c r="F16" s="10">
        <v>46.2</v>
      </c>
      <c r="G16" s="10">
        <v>58</v>
      </c>
      <c r="H16" s="10">
        <v>37.700000000000003</v>
      </c>
      <c r="I16" s="11">
        <v>186.4</v>
      </c>
    </row>
    <row r="17" spans="1:9" x14ac:dyDescent="0.25">
      <c r="A17" s="40" t="s">
        <v>11</v>
      </c>
      <c r="B17" s="10">
        <v>44.4</v>
      </c>
      <c r="C17" s="10">
        <v>54.8</v>
      </c>
      <c r="D17" s="10">
        <v>33.299999999999997</v>
      </c>
      <c r="E17" s="10">
        <v>155.6</v>
      </c>
      <c r="F17" s="10">
        <v>45.5</v>
      </c>
      <c r="G17" s="10">
        <v>56.5</v>
      </c>
      <c r="H17" s="10">
        <v>35.700000000000003</v>
      </c>
      <c r="I17" s="11">
        <v>172</v>
      </c>
    </row>
    <row r="18" spans="1:9" x14ac:dyDescent="0.25">
      <c r="A18" s="40" t="s">
        <v>12</v>
      </c>
      <c r="B18" s="10">
        <v>42</v>
      </c>
      <c r="C18" s="10">
        <v>50.4</v>
      </c>
      <c r="D18" s="10">
        <v>26.9</v>
      </c>
      <c r="E18" s="10">
        <v>114.7</v>
      </c>
      <c r="F18" s="10">
        <v>44.5</v>
      </c>
      <c r="G18" s="10">
        <v>55.2</v>
      </c>
      <c r="H18" s="10">
        <v>33.299999999999997</v>
      </c>
      <c r="I18" s="11">
        <v>151.5</v>
      </c>
    </row>
    <row r="19" spans="1:9" x14ac:dyDescent="0.25">
      <c r="A19" s="40" t="s">
        <v>13</v>
      </c>
      <c r="B19" s="10">
        <v>42.4</v>
      </c>
      <c r="C19" s="10">
        <v>51.6</v>
      </c>
      <c r="D19" s="10">
        <v>28.4</v>
      </c>
      <c r="E19" s="10">
        <v>121.8</v>
      </c>
      <c r="F19" s="10">
        <v>44.8</v>
      </c>
      <c r="G19" s="10">
        <v>55.8</v>
      </c>
      <c r="H19" s="10">
        <v>34.1</v>
      </c>
      <c r="I19" s="11">
        <v>157.1</v>
      </c>
    </row>
    <row r="20" spans="1:9" x14ac:dyDescent="0.25">
      <c r="A20" s="40" t="s">
        <v>14</v>
      </c>
      <c r="B20" s="10">
        <v>45.4</v>
      </c>
      <c r="C20" s="10">
        <v>54.6</v>
      </c>
      <c r="D20" s="10">
        <v>35.1</v>
      </c>
      <c r="E20" s="10">
        <v>179.9</v>
      </c>
      <c r="F20" s="10">
        <v>47</v>
      </c>
      <c r="G20" s="10">
        <v>58.3</v>
      </c>
      <c r="H20" s="10">
        <v>39.1</v>
      </c>
      <c r="I20" s="11">
        <v>203.7</v>
      </c>
    </row>
    <row r="21" spans="1:9" x14ac:dyDescent="0.25">
      <c r="A21" s="40" t="s">
        <v>15</v>
      </c>
      <c r="B21" s="10">
        <v>44.6</v>
      </c>
      <c r="C21" s="10">
        <v>54</v>
      </c>
      <c r="D21" s="10">
        <v>33.4</v>
      </c>
      <c r="E21" s="10">
        <v>161.69999999999999</v>
      </c>
      <c r="F21" s="10">
        <v>46.6</v>
      </c>
      <c r="G21" s="10">
        <v>59.3</v>
      </c>
      <c r="H21" s="10">
        <v>39.200000000000003</v>
      </c>
      <c r="I21" s="11">
        <v>194.7</v>
      </c>
    </row>
    <row r="22" spans="1:9" x14ac:dyDescent="0.25">
      <c r="A22" s="40" t="s">
        <v>16</v>
      </c>
      <c r="B22" s="10">
        <v>44.4</v>
      </c>
      <c r="C22" s="10">
        <v>54.6</v>
      </c>
      <c r="D22" s="10">
        <v>33.299999999999997</v>
      </c>
      <c r="E22" s="10">
        <v>156.19999999999999</v>
      </c>
      <c r="F22" s="10">
        <v>46.2</v>
      </c>
      <c r="G22" s="10">
        <v>58.9</v>
      </c>
      <c r="H22" s="10">
        <v>38.1</v>
      </c>
      <c r="I22" s="11">
        <v>183.5</v>
      </c>
    </row>
    <row r="23" spans="1:9" x14ac:dyDescent="0.25">
      <c r="A23" s="40" t="s">
        <v>17</v>
      </c>
      <c r="B23" s="10">
        <v>43.5</v>
      </c>
      <c r="C23" s="10">
        <v>52.9</v>
      </c>
      <c r="D23" s="10">
        <v>30.7</v>
      </c>
      <c r="E23" s="10">
        <v>138.19999999999999</v>
      </c>
      <c r="F23" s="10">
        <v>46</v>
      </c>
      <c r="G23" s="10">
        <v>59.3</v>
      </c>
      <c r="H23" s="10">
        <v>38.200000000000003</v>
      </c>
      <c r="I23" s="11">
        <v>181.2</v>
      </c>
    </row>
    <row r="24" spans="1:9" x14ac:dyDescent="0.25">
      <c r="A24" s="40" t="s">
        <v>18</v>
      </c>
      <c r="B24" s="10">
        <v>43</v>
      </c>
      <c r="C24" s="10">
        <v>50.1</v>
      </c>
      <c r="D24" s="10">
        <v>28.5</v>
      </c>
      <c r="E24" s="10">
        <v>132.19999999999999</v>
      </c>
      <c r="F24" s="10">
        <v>45</v>
      </c>
      <c r="G24" s="10">
        <v>55.2</v>
      </c>
      <c r="H24" s="10">
        <v>33.9</v>
      </c>
      <c r="I24" s="11">
        <v>159.4</v>
      </c>
    </row>
    <row r="25" spans="1:9" x14ac:dyDescent="0.25">
      <c r="A25" s="40" t="s">
        <v>19</v>
      </c>
      <c r="B25" s="10">
        <v>43.2</v>
      </c>
      <c r="C25" s="10">
        <v>51.8</v>
      </c>
      <c r="D25" s="10">
        <v>29.6</v>
      </c>
      <c r="E25" s="10">
        <v>133.80000000000001</v>
      </c>
      <c r="F25" s="10">
        <v>45.3</v>
      </c>
      <c r="G25" s="10">
        <v>57</v>
      </c>
      <c r="H25" s="10">
        <v>35.5</v>
      </c>
      <c r="I25" s="11">
        <v>164.4</v>
      </c>
    </row>
    <row r="26" spans="1:9" x14ac:dyDescent="0.25">
      <c r="A26" s="40" t="s">
        <v>243</v>
      </c>
      <c r="B26" s="10">
        <v>41.2</v>
      </c>
      <c r="C26" s="10">
        <v>52.9</v>
      </c>
      <c r="D26" s="10">
        <v>27.5</v>
      </c>
      <c r="E26" s="10">
        <v>108.2</v>
      </c>
      <c r="F26" s="10">
        <v>43.1</v>
      </c>
      <c r="G26" s="10">
        <v>55</v>
      </c>
      <c r="H26" s="10">
        <v>30.7</v>
      </c>
      <c r="I26" s="11">
        <v>126.9</v>
      </c>
    </row>
    <row r="27" spans="1:9" x14ac:dyDescent="0.25">
      <c r="A27" s="40" t="s">
        <v>20</v>
      </c>
      <c r="B27" s="10">
        <v>42.8</v>
      </c>
      <c r="C27" s="10">
        <v>53.5</v>
      </c>
      <c r="D27" s="10">
        <v>29.8</v>
      </c>
      <c r="E27" s="10">
        <v>125.4</v>
      </c>
      <c r="F27" s="10">
        <v>44.9</v>
      </c>
      <c r="G27" s="10">
        <v>57.5</v>
      </c>
      <c r="H27" s="10">
        <v>35.299999999999997</v>
      </c>
      <c r="I27" s="11">
        <v>159.1</v>
      </c>
    </row>
    <row r="28" spans="1:9" x14ac:dyDescent="0.25">
      <c r="A28" s="40" t="s">
        <v>21</v>
      </c>
      <c r="B28" s="10">
        <v>43.1</v>
      </c>
      <c r="C28" s="10">
        <v>52.4</v>
      </c>
      <c r="D28" s="10">
        <v>30</v>
      </c>
      <c r="E28" s="10">
        <v>133.69999999999999</v>
      </c>
      <c r="F28" s="10">
        <v>45.1</v>
      </c>
      <c r="G28" s="10">
        <v>56.3</v>
      </c>
      <c r="H28" s="10">
        <v>34.9</v>
      </c>
      <c r="I28" s="11">
        <v>163.1</v>
      </c>
    </row>
    <row r="29" spans="1:9" x14ac:dyDescent="0.25">
      <c r="A29" s="40" t="s">
        <v>22</v>
      </c>
      <c r="B29" s="10">
        <v>42.5</v>
      </c>
      <c r="C29" s="10">
        <v>52</v>
      </c>
      <c r="D29" s="10">
        <v>28.7</v>
      </c>
      <c r="E29" s="10">
        <v>122.9</v>
      </c>
      <c r="F29" s="10">
        <v>45.2</v>
      </c>
      <c r="G29" s="10">
        <v>55.5</v>
      </c>
      <c r="H29" s="10">
        <v>34.700000000000003</v>
      </c>
      <c r="I29" s="11">
        <v>166.3</v>
      </c>
    </row>
    <row r="30" spans="1:9" x14ac:dyDescent="0.25">
      <c r="A30" s="40" t="s">
        <v>23</v>
      </c>
      <c r="B30" s="10">
        <v>45.8</v>
      </c>
      <c r="C30" s="10">
        <v>55.5</v>
      </c>
      <c r="D30" s="10">
        <v>35.799999999999997</v>
      </c>
      <c r="E30" s="10">
        <v>181.3</v>
      </c>
      <c r="F30" s="10">
        <v>48.1</v>
      </c>
      <c r="G30" s="10">
        <v>62</v>
      </c>
      <c r="H30" s="10">
        <v>43.6</v>
      </c>
      <c r="I30" s="11">
        <v>236</v>
      </c>
    </row>
    <row r="31" spans="1:9" x14ac:dyDescent="0.25">
      <c r="A31" s="40" t="s">
        <v>24</v>
      </c>
      <c r="B31" s="10">
        <v>42.7</v>
      </c>
      <c r="C31" s="10">
        <v>52.1</v>
      </c>
      <c r="D31" s="10">
        <v>28.9</v>
      </c>
      <c r="E31" s="10">
        <v>124.7</v>
      </c>
      <c r="F31" s="10">
        <v>45.3</v>
      </c>
      <c r="G31" s="10">
        <v>56.4</v>
      </c>
      <c r="H31" s="10">
        <v>35</v>
      </c>
      <c r="I31" s="11">
        <v>163.80000000000001</v>
      </c>
    </row>
    <row r="32" spans="1:9" x14ac:dyDescent="0.25">
      <c r="A32" s="40" t="s">
        <v>25</v>
      </c>
      <c r="B32" s="10">
        <v>44.9</v>
      </c>
      <c r="C32" s="10">
        <v>53.8</v>
      </c>
      <c r="D32" s="10">
        <v>33.5</v>
      </c>
      <c r="E32" s="10">
        <v>165.4</v>
      </c>
      <c r="F32" s="10">
        <v>47.1</v>
      </c>
      <c r="G32" s="10">
        <v>58.8</v>
      </c>
      <c r="H32" s="10">
        <v>39.6</v>
      </c>
      <c r="I32" s="11">
        <v>205.5</v>
      </c>
    </row>
    <row r="33" spans="1:9" x14ac:dyDescent="0.25">
      <c r="A33" s="40" t="s">
        <v>26</v>
      </c>
      <c r="B33" s="10">
        <v>43.5</v>
      </c>
      <c r="C33" s="10">
        <v>51.3</v>
      </c>
      <c r="D33" s="10">
        <v>30</v>
      </c>
      <c r="E33" s="10">
        <v>140.30000000000001</v>
      </c>
      <c r="F33" s="10">
        <v>45.9</v>
      </c>
      <c r="G33" s="10">
        <v>55.8</v>
      </c>
      <c r="H33" s="10">
        <v>35.700000000000003</v>
      </c>
      <c r="I33" s="11">
        <v>177</v>
      </c>
    </row>
    <row r="34" spans="1:9" x14ac:dyDescent="0.25">
      <c r="A34" s="40" t="s">
        <v>27</v>
      </c>
      <c r="B34" s="10">
        <v>46.2</v>
      </c>
      <c r="C34" s="10">
        <v>51.9</v>
      </c>
      <c r="D34" s="10">
        <v>34.5</v>
      </c>
      <c r="E34" s="10">
        <v>197.8</v>
      </c>
      <c r="F34" s="10">
        <v>48.5</v>
      </c>
      <c r="G34" s="10">
        <v>59.6</v>
      </c>
      <c r="H34" s="10">
        <v>42.2</v>
      </c>
      <c r="I34" s="11">
        <v>243.8</v>
      </c>
    </row>
    <row r="35" spans="1:9" x14ac:dyDescent="0.25">
      <c r="A35" s="40" t="s">
        <v>28</v>
      </c>
      <c r="B35" s="10">
        <v>45.8</v>
      </c>
      <c r="C35" s="10">
        <v>55</v>
      </c>
      <c r="D35" s="10">
        <v>35.700000000000003</v>
      </c>
      <c r="E35" s="10">
        <v>185.1</v>
      </c>
      <c r="F35" s="10">
        <v>48.1</v>
      </c>
      <c r="G35" s="10">
        <v>62</v>
      </c>
      <c r="H35" s="10">
        <v>43.3</v>
      </c>
      <c r="I35" s="11">
        <v>232.2</v>
      </c>
    </row>
    <row r="36" spans="1:9" x14ac:dyDescent="0.25">
      <c r="A36" s="40" t="s">
        <v>29</v>
      </c>
      <c r="B36" s="10">
        <v>46.7</v>
      </c>
      <c r="C36" s="10">
        <v>59</v>
      </c>
      <c r="D36" s="10">
        <v>39.5</v>
      </c>
      <c r="E36" s="10">
        <v>202.8</v>
      </c>
      <c r="F36" s="10">
        <v>48.1</v>
      </c>
      <c r="G36" s="10">
        <v>62.8</v>
      </c>
      <c r="H36" s="10">
        <v>43.7</v>
      </c>
      <c r="I36" s="11">
        <v>228.8</v>
      </c>
    </row>
    <row r="37" spans="1:9" x14ac:dyDescent="0.25">
      <c r="A37" s="40" t="s">
        <v>30</v>
      </c>
      <c r="B37" s="10">
        <v>48.2</v>
      </c>
      <c r="C37" s="10">
        <v>63.5</v>
      </c>
      <c r="D37" s="10">
        <v>45</v>
      </c>
      <c r="E37" s="10">
        <v>244</v>
      </c>
      <c r="F37" s="10">
        <v>49.2</v>
      </c>
      <c r="G37" s="10">
        <v>65.900000000000006</v>
      </c>
      <c r="H37" s="10">
        <v>47.9</v>
      </c>
      <c r="I37" s="11">
        <v>266.2</v>
      </c>
    </row>
    <row r="38" spans="1:9" x14ac:dyDescent="0.25">
      <c r="A38" s="40" t="s">
        <v>31</v>
      </c>
      <c r="B38" s="10">
        <v>43.9</v>
      </c>
      <c r="C38" s="10">
        <v>53</v>
      </c>
      <c r="D38" s="10">
        <v>31.6</v>
      </c>
      <c r="E38" s="10">
        <v>147.69999999999999</v>
      </c>
      <c r="F38" s="10">
        <v>46.2</v>
      </c>
      <c r="G38" s="10">
        <v>59.8</v>
      </c>
      <c r="H38" s="10">
        <v>38.799999999999997</v>
      </c>
      <c r="I38" s="11">
        <v>184.2</v>
      </c>
    </row>
    <row r="39" spans="1:9" x14ac:dyDescent="0.25">
      <c r="A39" s="40" t="s">
        <v>32</v>
      </c>
      <c r="B39" s="10">
        <v>47.3</v>
      </c>
      <c r="C39" s="10">
        <v>61.5</v>
      </c>
      <c r="D39" s="10">
        <v>42.5</v>
      </c>
      <c r="E39" s="10">
        <v>223</v>
      </c>
      <c r="F39" s="10">
        <v>48.9</v>
      </c>
      <c r="G39" s="10">
        <v>64.3</v>
      </c>
      <c r="H39" s="10">
        <v>46.3</v>
      </c>
      <c r="I39" s="11">
        <v>258.5</v>
      </c>
    </row>
    <row r="40" spans="1:9" x14ac:dyDescent="0.25">
      <c r="A40" s="40" t="s">
        <v>33</v>
      </c>
      <c r="B40" s="10">
        <v>48</v>
      </c>
      <c r="C40" s="10">
        <v>64.099999999999994</v>
      </c>
      <c r="D40" s="10">
        <v>45.2</v>
      </c>
      <c r="E40" s="10">
        <v>240</v>
      </c>
      <c r="F40" s="10">
        <v>49.7</v>
      </c>
      <c r="G40" s="10">
        <v>67.2</v>
      </c>
      <c r="H40" s="10">
        <v>49.2</v>
      </c>
      <c r="I40" s="11">
        <v>273.7</v>
      </c>
    </row>
    <row r="41" spans="1:9" x14ac:dyDescent="0.25">
      <c r="A41" s="40" t="s">
        <v>34</v>
      </c>
      <c r="B41" s="10">
        <v>47.9</v>
      </c>
      <c r="C41" s="10">
        <v>63</v>
      </c>
      <c r="D41" s="10">
        <v>44.2</v>
      </c>
      <c r="E41" s="10">
        <v>234.8</v>
      </c>
      <c r="F41" s="10">
        <v>49.3</v>
      </c>
      <c r="G41" s="10">
        <v>66.5</v>
      </c>
      <c r="H41" s="10">
        <v>48.2</v>
      </c>
      <c r="I41" s="11">
        <v>263.8</v>
      </c>
    </row>
    <row r="42" spans="1:9" x14ac:dyDescent="0.25">
      <c r="A42" s="40" t="s">
        <v>35</v>
      </c>
      <c r="B42" s="10">
        <v>47.7</v>
      </c>
      <c r="C42" s="10">
        <v>61.3</v>
      </c>
      <c r="D42" s="10">
        <v>42.8</v>
      </c>
      <c r="E42" s="10">
        <v>231.9</v>
      </c>
      <c r="F42" s="10">
        <v>48.7</v>
      </c>
      <c r="G42" s="10">
        <v>63.3</v>
      </c>
      <c r="H42" s="10">
        <v>45.1</v>
      </c>
      <c r="I42" s="11">
        <v>247.3</v>
      </c>
    </row>
    <row r="43" spans="1:9" x14ac:dyDescent="0.25">
      <c r="A43" s="40" t="s">
        <v>36</v>
      </c>
      <c r="B43" s="10">
        <v>45.8</v>
      </c>
      <c r="C43" s="10">
        <v>58.2</v>
      </c>
      <c r="D43" s="10">
        <v>38</v>
      </c>
      <c r="E43" s="10">
        <v>188.7</v>
      </c>
      <c r="F43" s="10">
        <v>47</v>
      </c>
      <c r="G43" s="10">
        <v>60.3</v>
      </c>
      <c r="H43" s="10">
        <v>40.200000000000003</v>
      </c>
      <c r="I43" s="11">
        <v>200</v>
      </c>
    </row>
    <row r="44" spans="1:9" x14ac:dyDescent="0.25">
      <c r="A44" s="40" t="s">
        <v>37</v>
      </c>
      <c r="B44" s="10">
        <v>45.1</v>
      </c>
      <c r="C44" s="10">
        <v>55.9</v>
      </c>
      <c r="D44" s="10">
        <v>35.5</v>
      </c>
      <c r="E44" s="10">
        <v>173.7</v>
      </c>
      <c r="F44" s="10">
        <v>45.9</v>
      </c>
      <c r="G44" s="10">
        <v>57.4</v>
      </c>
      <c r="H44" s="10">
        <v>36.700000000000003</v>
      </c>
      <c r="I44" s="11">
        <v>177.6</v>
      </c>
    </row>
    <row r="45" spans="1:9" x14ac:dyDescent="0.25">
      <c r="A45" s="40" t="s">
        <v>38</v>
      </c>
      <c r="B45" s="10">
        <v>43</v>
      </c>
      <c r="C45" s="10">
        <v>54.2</v>
      </c>
      <c r="D45" s="10">
        <v>30.6</v>
      </c>
      <c r="E45" s="10">
        <v>130.1</v>
      </c>
      <c r="F45" s="10">
        <v>44.9</v>
      </c>
      <c r="G45" s="10">
        <v>56.2</v>
      </c>
      <c r="H45" s="10">
        <v>34.200000000000003</v>
      </c>
      <c r="I45" s="11">
        <v>155.5</v>
      </c>
    </row>
    <row r="46" spans="1:9" x14ac:dyDescent="0.25">
      <c r="A46" s="40" t="s">
        <v>39</v>
      </c>
      <c r="B46" s="10">
        <v>44</v>
      </c>
      <c r="C46" s="10">
        <v>54.5</v>
      </c>
      <c r="D46" s="10">
        <v>32.4</v>
      </c>
      <c r="E46" s="10">
        <v>147.19999999999999</v>
      </c>
      <c r="F46" s="10">
        <v>45.6</v>
      </c>
      <c r="G46" s="10">
        <v>57.9</v>
      </c>
      <c r="H46" s="10">
        <v>36.4</v>
      </c>
      <c r="I46" s="11">
        <v>169.7</v>
      </c>
    </row>
    <row r="47" spans="1:9" x14ac:dyDescent="0.25">
      <c r="A47" s="40" t="s">
        <v>40</v>
      </c>
      <c r="B47" s="10">
        <v>45.9</v>
      </c>
      <c r="C47" s="10">
        <v>57.7</v>
      </c>
      <c r="D47" s="10">
        <v>37.299999999999997</v>
      </c>
      <c r="E47" s="10">
        <v>183.1</v>
      </c>
      <c r="F47" s="10">
        <v>46.7</v>
      </c>
      <c r="G47" s="10">
        <v>59.1</v>
      </c>
      <c r="H47" s="10">
        <v>39</v>
      </c>
      <c r="I47" s="11">
        <v>194.2</v>
      </c>
    </row>
    <row r="48" spans="1:9" x14ac:dyDescent="0.25">
      <c r="A48" s="40" t="s">
        <v>41</v>
      </c>
      <c r="B48" s="10">
        <v>47.7</v>
      </c>
      <c r="C48" s="10">
        <v>57.5</v>
      </c>
      <c r="D48" s="10">
        <v>40.200000000000003</v>
      </c>
      <c r="E48" s="10">
        <v>232.2</v>
      </c>
      <c r="F48" s="10">
        <v>49.3</v>
      </c>
      <c r="G48" s="10">
        <v>64.099999999999994</v>
      </c>
      <c r="H48" s="10">
        <v>46.4</v>
      </c>
      <c r="I48" s="11">
        <v>262</v>
      </c>
    </row>
    <row r="49" spans="1:9" x14ac:dyDescent="0.25">
      <c r="A49" s="40" t="s">
        <v>42</v>
      </c>
      <c r="B49" s="10">
        <v>46</v>
      </c>
      <c r="C49" s="10">
        <v>58.3</v>
      </c>
      <c r="D49" s="10">
        <v>37.9</v>
      </c>
      <c r="E49" s="10">
        <v>185.6</v>
      </c>
      <c r="F49" s="10">
        <v>47.5</v>
      </c>
      <c r="G49" s="10">
        <v>61.3</v>
      </c>
      <c r="H49" s="10">
        <v>41.3</v>
      </c>
      <c r="I49" s="11">
        <v>206</v>
      </c>
    </row>
    <row r="50" spans="1:9" x14ac:dyDescent="0.25">
      <c r="A50" s="40" t="s">
        <v>43</v>
      </c>
      <c r="B50" s="10">
        <v>44.8</v>
      </c>
      <c r="C50" s="10">
        <v>55.8</v>
      </c>
      <c r="D50" s="10">
        <v>34.799999999999997</v>
      </c>
      <c r="E50" s="10">
        <v>166.1</v>
      </c>
      <c r="F50" s="10">
        <v>46.6</v>
      </c>
      <c r="G50" s="10">
        <v>59.9</v>
      </c>
      <c r="H50" s="10">
        <v>39.299999999999997</v>
      </c>
      <c r="I50" s="11">
        <v>189.8</v>
      </c>
    </row>
    <row r="51" spans="1:9" x14ac:dyDescent="0.25">
      <c r="A51" s="40" t="s">
        <v>44</v>
      </c>
      <c r="B51" s="10">
        <v>44.1</v>
      </c>
      <c r="C51" s="10">
        <v>53.4</v>
      </c>
      <c r="D51" s="10">
        <v>32</v>
      </c>
      <c r="E51" s="10">
        <v>149.9</v>
      </c>
      <c r="F51" s="10">
        <v>46</v>
      </c>
      <c r="G51" s="10">
        <v>56.9</v>
      </c>
      <c r="H51" s="10">
        <v>36.5</v>
      </c>
      <c r="I51" s="11">
        <v>178.7</v>
      </c>
    </row>
    <row r="52" spans="1:9" x14ac:dyDescent="0.25">
      <c r="A52" s="40" t="s">
        <v>45</v>
      </c>
      <c r="B52" s="10">
        <v>46.6</v>
      </c>
      <c r="C52" s="10">
        <v>56.2</v>
      </c>
      <c r="D52" s="10">
        <v>38.1</v>
      </c>
      <c r="E52" s="10">
        <v>209.3</v>
      </c>
      <c r="F52" s="10">
        <v>48.7</v>
      </c>
      <c r="G52" s="10">
        <v>61.8</v>
      </c>
      <c r="H52" s="10">
        <v>44.1</v>
      </c>
      <c r="I52" s="11">
        <v>250.4</v>
      </c>
    </row>
    <row r="53" spans="1:9" x14ac:dyDescent="0.25">
      <c r="A53" s="40" t="s">
        <v>46</v>
      </c>
      <c r="B53" s="10">
        <v>45.8</v>
      </c>
      <c r="C53" s="10">
        <v>56.2</v>
      </c>
      <c r="D53" s="10">
        <v>36.6</v>
      </c>
      <c r="E53" s="10">
        <v>186.2</v>
      </c>
      <c r="F53" s="10">
        <v>47.7</v>
      </c>
      <c r="G53" s="10">
        <v>60.6</v>
      </c>
      <c r="H53" s="10">
        <v>41.7</v>
      </c>
      <c r="I53" s="11">
        <v>220.1</v>
      </c>
    </row>
    <row r="54" spans="1:9" x14ac:dyDescent="0.25">
      <c r="A54" s="40" t="s">
        <v>47</v>
      </c>
      <c r="B54" s="10">
        <v>45.3</v>
      </c>
      <c r="C54" s="10">
        <v>55.8</v>
      </c>
      <c r="D54" s="10">
        <v>35.700000000000003</v>
      </c>
      <c r="E54" s="10">
        <v>177.7</v>
      </c>
      <c r="F54" s="10">
        <v>47.2</v>
      </c>
      <c r="G54" s="10">
        <v>60.8</v>
      </c>
      <c r="H54" s="10">
        <v>41</v>
      </c>
      <c r="I54" s="11">
        <v>206.8</v>
      </c>
    </row>
    <row r="55" spans="1:9" x14ac:dyDescent="0.25">
      <c r="A55" s="40" t="s">
        <v>48</v>
      </c>
      <c r="B55" s="10">
        <v>45.8</v>
      </c>
      <c r="C55" s="10">
        <v>58.9</v>
      </c>
      <c r="D55" s="10">
        <v>38</v>
      </c>
      <c r="E55" s="10">
        <v>181.7</v>
      </c>
      <c r="F55" s="10">
        <v>47.1</v>
      </c>
      <c r="G55" s="10">
        <v>61.3</v>
      </c>
      <c r="H55" s="10">
        <v>41.3</v>
      </c>
      <c r="I55" s="11">
        <v>207.5</v>
      </c>
    </row>
    <row r="56" spans="1:9" x14ac:dyDescent="0.25">
      <c r="A56" s="40" t="s">
        <v>49</v>
      </c>
      <c r="B56" s="10">
        <v>46.5</v>
      </c>
      <c r="C56" s="10">
        <v>58.2</v>
      </c>
      <c r="D56" s="10">
        <v>39.1</v>
      </c>
      <c r="E56" s="10">
        <v>205.1</v>
      </c>
      <c r="F56" s="10">
        <v>48.3</v>
      </c>
      <c r="G56" s="10">
        <v>63.4</v>
      </c>
      <c r="H56" s="10">
        <v>44.5</v>
      </c>
      <c r="I56" s="11">
        <v>235</v>
      </c>
    </row>
    <row r="57" spans="1:9" x14ac:dyDescent="0.25">
      <c r="A57" s="40" t="s">
        <v>50</v>
      </c>
      <c r="B57" s="10">
        <v>45</v>
      </c>
      <c r="C57" s="10">
        <v>54.9</v>
      </c>
      <c r="D57" s="10">
        <v>34.799999999999997</v>
      </c>
      <c r="E57" s="10">
        <v>173.2</v>
      </c>
      <c r="F57" s="10">
        <v>46.6</v>
      </c>
      <c r="G57" s="10">
        <v>59.5</v>
      </c>
      <c r="H57" s="10">
        <v>39.299999999999997</v>
      </c>
      <c r="I57" s="11">
        <v>193.9</v>
      </c>
    </row>
    <row r="58" spans="1:9" x14ac:dyDescent="0.25">
      <c r="A58" s="40" t="s">
        <v>51</v>
      </c>
      <c r="B58" s="10">
        <v>45.2</v>
      </c>
      <c r="C58" s="10">
        <v>55.4</v>
      </c>
      <c r="D58" s="10">
        <v>35.4</v>
      </c>
      <c r="E58" s="10">
        <v>176.1</v>
      </c>
      <c r="F58" s="10">
        <v>47.2</v>
      </c>
      <c r="G58" s="10">
        <v>60.6</v>
      </c>
      <c r="H58" s="10">
        <v>41.2</v>
      </c>
      <c r="I58" s="11">
        <v>212.5</v>
      </c>
    </row>
    <row r="59" spans="1:9" x14ac:dyDescent="0.25">
      <c r="A59" s="40" t="s">
        <v>52</v>
      </c>
      <c r="B59" s="10">
        <v>46.2</v>
      </c>
      <c r="C59" s="10">
        <v>59.3</v>
      </c>
      <c r="D59" s="10">
        <v>39.200000000000003</v>
      </c>
      <c r="E59" s="10">
        <v>194.7</v>
      </c>
      <c r="F59" s="10">
        <v>47.5</v>
      </c>
      <c r="G59" s="10">
        <v>62.7</v>
      </c>
      <c r="H59" s="10">
        <v>42.8</v>
      </c>
      <c r="I59" s="11">
        <v>214.8</v>
      </c>
    </row>
    <row r="60" spans="1:9" x14ac:dyDescent="0.25">
      <c r="A60" s="40" t="s">
        <v>53</v>
      </c>
      <c r="B60" s="10">
        <v>46.9</v>
      </c>
      <c r="C60" s="10">
        <v>58</v>
      </c>
      <c r="D60" s="10">
        <v>39.5</v>
      </c>
      <c r="E60" s="10">
        <v>213.3</v>
      </c>
      <c r="F60" s="10">
        <v>48.8</v>
      </c>
      <c r="G60" s="10">
        <v>63.8</v>
      </c>
      <c r="H60" s="10">
        <v>45.8</v>
      </c>
      <c r="I60" s="11">
        <v>253.1</v>
      </c>
    </row>
    <row r="61" spans="1:9" x14ac:dyDescent="0.25">
      <c r="A61" s="40" t="s">
        <v>54</v>
      </c>
      <c r="B61" s="10">
        <v>43.6</v>
      </c>
      <c r="C61" s="10">
        <v>53.3</v>
      </c>
      <c r="D61" s="10">
        <v>31.3</v>
      </c>
      <c r="E61" s="10">
        <v>143</v>
      </c>
      <c r="F61" s="10">
        <v>45.2</v>
      </c>
      <c r="G61" s="10">
        <v>57.2</v>
      </c>
      <c r="H61" s="10">
        <v>35.5</v>
      </c>
      <c r="I61" s="11">
        <v>163</v>
      </c>
    </row>
    <row r="62" spans="1:9" x14ac:dyDescent="0.25">
      <c r="A62" s="40" t="s">
        <v>55</v>
      </c>
      <c r="B62" s="10">
        <v>44.9</v>
      </c>
      <c r="C62" s="10">
        <v>56.5</v>
      </c>
      <c r="D62" s="10">
        <v>35.6</v>
      </c>
      <c r="E62" s="10">
        <v>171.4</v>
      </c>
      <c r="F62" s="10">
        <v>46.9</v>
      </c>
      <c r="G62" s="10">
        <v>61.1</v>
      </c>
      <c r="H62" s="10">
        <v>40.799999999999997</v>
      </c>
      <c r="I62" s="11">
        <v>201.2</v>
      </c>
    </row>
    <row r="63" spans="1:9" x14ac:dyDescent="0.25">
      <c r="A63" s="40" t="s">
        <v>56</v>
      </c>
      <c r="B63" s="10">
        <v>46.6</v>
      </c>
      <c r="C63" s="10">
        <v>59.6</v>
      </c>
      <c r="D63" s="10">
        <v>40.200000000000003</v>
      </c>
      <c r="E63" s="10">
        <v>206.9</v>
      </c>
      <c r="F63" s="10">
        <v>48.5</v>
      </c>
      <c r="G63" s="10">
        <v>64.099999999999994</v>
      </c>
      <c r="H63" s="10">
        <v>45.6</v>
      </c>
      <c r="I63" s="11">
        <v>246.4</v>
      </c>
    </row>
    <row r="64" spans="1:9" x14ac:dyDescent="0.25">
      <c r="A64" s="40" t="s">
        <v>57</v>
      </c>
      <c r="B64" s="10">
        <v>44.3</v>
      </c>
      <c r="C64" s="10">
        <v>54.8</v>
      </c>
      <c r="D64" s="10">
        <v>33.6</v>
      </c>
      <c r="E64" s="10">
        <v>158.1</v>
      </c>
      <c r="F64" s="10">
        <v>46.6</v>
      </c>
      <c r="G64" s="10">
        <v>59.2</v>
      </c>
      <c r="H64" s="10">
        <v>39</v>
      </c>
      <c r="I64" s="11">
        <v>192.2</v>
      </c>
    </row>
    <row r="65" spans="1:9" x14ac:dyDescent="0.25">
      <c r="A65" s="40" t="s">
        <v>58</v>
      </c>
      <c r="B65" s="10">
        <v>45</v>
      </c>
      <c r="C65" s="10">
        <v>57.1</v>
      </c>
      <c r="D65" s="10">
        <v>36</v>
      </c>
      <c r="E65" s="10">
        <v>169.9</v>
      </c>
      <c r="F65" s="10">
        <v>46.9</v>
      </c>
      <c r="G65" s="10">
        <v>60.9</v>
      </c>
      <c r="H65" s="10">
        <v>40.700000000000003</v>
      </c>
      <c r="I65" s="11">
        <v>201.5</v>
      </c>
    </row>
    <row r="66" spans="1:9" x14ac:dyDescent="0.25">
      <c r="A66" s="40" t="s">
        <v>59</v>
      </c>
      <c r="B66" s="10">
        <v>45</v>
      </c>
      <c r="C66" s="10">
        <v>57.3</v>
      </c>
      <c r="D66" s="10">
        <v>36.4</v>
      </c>
      <c r="E66" s="10">
        <v>173.9</v>
      </c>
      <c r="F66" s="10">
        <v>47</v>
      </c>
      <c r="G66" s="10">
        <v>61.3</v>
      </c>
      <c r="H66" s="10">
        <v>41.2</v>
      </c>
      <c r="I66" s="11">
        <v>204.6</v>
      </c>
    </row>
    <row r="67" spans="1:9" x14ac:dyDescent="0.25">
      <c r="A67" s="40" t="s">
        <v>60</v>
      </c>
      <c r="B67" s="10">
        <v>45</v>
      </c>
      <c r="C67" s="10">
        <v>55.1</v>
      </c>
      <c r="D67" s="10">
        <v>35.299999999999997</v>
      </c>
      <c r="E67" s="10">
        <v>177.4</v>
      </c>
      <c r="F67" s="10">
        <v>47.3</v>
      </c>
      <c r="G67" s="10">
        <v>59.5</v>
      </c>
      <c r="H67" s="10">
        <v>40.799999999999997</v>
      </c>
      <c r="I67" s="11">
        <v>218.9</v>
      </c>
    </row>
    <row r="68" spans="1:9" x14ac:dyDescent="0.25">
      <c r="A68" s="40" t="s">
        <v>61</v>
      </c>
      <c r="B68" s="10">
        <v>45.1</v>
      </c>
      <c r="C68" s="10">
        <v>56.5</v>
      </c>
      <c r="D68" s="10">
        <v>36</v>
      </c>
      <c r="E68" s="10">
        <v>175.5</v>
      </c>
      <c r="F68" s="10">
        <v>47.1</v>
      </c>
      <c r="G68" s="10">
        <v>59.5</v>
      </c>
      <c r="H68" s="10">
        <v>40.4</v>
      </c>
      <c r="I68" s="11">
        <v>210.8</v>
      </c>
    </row>
    <row r="69" spans="1:9" x14ac:dyDescent="0.25">
      <c r="A69" s="40" t="s">
        <v>62</v>
      </c>
      <c r="B69" s="10">
        <v>44.7</v>
      </c>
      <c r="C69" s="10">
        <v>52</v>
      </c>
      <c r="D69" s="10">
        <v>32.9</v>
      </c>
      <c r="E69" s="10">
        <v>172</v>
      </c>
      <c r="F69" s="10">
        <v>46.8</v>
      </c>
      <c r="G69" s="10">
        <v>56.7</v>
      </c>
      <c r="H69" s="10">
        <v>38.200000000000003</v>
      </c>
      <c r="I69" s="11">
        <v>205.5</v>
      </c>
    </row>
    <row r="70" spans="1:9" x14ac:dyDescent="0.25">
      <c r="A70" s="40" t="s">
        <v>63</v>
      </c>
      <c r="B70" s="10">
        <v>45.5</v>
      </c>
      <c r="C70" s="10">
        <v>54.4</v>
      </c>
      <c r="D70" s="10">
        <v>35.5</v>
      </c>
      <c r="E70" s="10">
        <v>188.4</v>
      </c>
      <c r="F70" s="10">
        <v>47.7</v>
      </c>
      <c r="G70" s="10">
        <v>59</v>
      </c>
      <c r="H70" s="10">
        <v>41.4</v>
      </c>
      <c r="I70" s="11">
        <v>233.7</v>
      </c>
    </row>
    <row r="71" spans="1:9" x14ac:dyDescent="0.25">
      <c r="A71" s="40" t="s">
        <v>64</v>
      </c>
      <c r="B71" s="10">
        <v>43.4</v>
      </c>
      <c r="C71" s="10">
        <v>51.4</v>
      </c>
      <c r="D71" s="10">
        <v>30.1</v>
      </c>
      <c r="E71" s="10">
        <v>141.1</v>
      </c>
      <c r="F71" s="10">
        <v>45.3</v>
      </c>
      <c r="G71" s="10">
        <v>54.2</v>
      </c>
      <c r="H71" s="10">
        <v>33.700000000000003</v>
      </c>
      <c r="I71" s="11">
        <v>164</v>
      </c>
    </row>
    <row r="72" spans="1:9" x14ac:dyDescent="0.25">
      <c r="A72" s="40" t="s">
        <v>65</v>
      </c>
      <c r="B72" s="10">
        <v>42.3</v>
      </c>
      <c r="C72" s="10">
        <v>47.3</v>
      </c>
      <c r="D72" s="10">
        <v>26.3</v>
      </c>
      <c r="E72" s="10">
        <v>124.5</v>
      </c>
      <c r="F72" s="10">
        <v>44.7</v>
      </c>
      <c r="G72" s="10">
        <v>53.6</v>
      </c>
      <c r="H72" s="10">
        <v>33</v>
      </c>
      <c r="I72" s="11">
        <v>160.5</v>
      </c>
    </row>
    <row r="73" spans="1:9" x14ac:dyDescent="0.25">
      <c r="A73" s="40" t="s">
        <v>66</v>
      </c>
      <c r="B73" s="10">
        <v>43.6</v>
      </c>
      <c r="C73" s="10">
        <v>48.9</v>
      </c>
      <c r="D73" s="10">
        <v>29.5</v>
      </c>
      <c r="E73" s="10">
        <v>152.19999999999999</v>
      </c>
      <c r="F73" s="10">
        <v>46</v>
      </c>
      <c r="G73" s="10">
        <v>56</v>
      </c>
      <c r="H73" s="10">
        <v>36.799999999999997</v>
      </c>
      <c r="I73" s="11">
        <v>191</v>
      </c>
    </row>
    <row r="74" spans="1:9" x14ac:dyDescent="0.25">
      <c r="A74" s="40" t="s">
        <v>67</v>
      </c>
      <c r="B74" s="10">
        <v>44.8</v>
      </c>
      <c r="C74" s="10">
        <v>50.9</v>
      </c>
      <c r="D74" s="10">
        <v>32.5</v>
      </c>
      <c r="E74" s="10">
        <v>175.7</v>
      </c>
      <c r="F74" s="10">
        <v>46.9</v>
      </c>
      <c r="G74" s="10">
        <v>57.4</v>
      </c>
      <c r="H74" s="10">
        <v>38.9</v>
      </c>
      <c r="I74" s="11">
        <v>209.7</v>
      </c>
    </row>
    <row r="75" spans="1:9" x14ac:dyDescent="0.25">
      <c r="A75" s="40" t="s">
        <v>68</v>
      </c>
      <c r="B75" s="10">
        <v>43.7</v>
      </c>
      <c r="C75" s="10">
        <v>51.8</v>
      </c>
      <c r="D75" s="10">
        <v>31.5</v>
      </c>
      <c r="E75" s="10">
        <v>155</v>
      </c>
      <c r="F75" s="10">
        <v>46.2</v>
      </c>
      <c r="G75" s="10">
        <v>55.7</v>
      </c>
      <c r="H75" s="10">
        <v>36.6</v>
      </c>
      <c r="I75" s="11">
        <v>191.2</v>
      </c>
    </row>
    <row r="76" spans="1:9" x14ac:dyDescent="0.25">
      <c r="A76" s="40" t="s">
        <v>69</v>
      </c>
      <c r="B76" s="10">
        <v>43.9</v>
      </c>
      <c r="C76" s="10">
        <v>53.6</v>
      </c>
      <c r="D76" s="10">
        <v>32.5</v>
      </c>
      <c r="E76" s="10">
        <v>154.19999999999999</v>
      </c>
      <c r="F76" s="10">
        <v>46.1</v>
      </c>
      <c r="G76" s="10">
        <v>57.5</v>
      </c>
      <c r="H76" s="10">
        <v>37.4</v>
      </c>
      <c r="I76" s="11">
        <v>185.2</v>
      </c>
    </row>
    <row r="77" spans="1:9" x14ac:dyDescent="0.25">
      <c r="A77" s="40" t="s">
        <v>70</v>
      </c>
      <c r="B77" s="10">
        <v>44.7</v>
      </c>
      <c r="C77" s="10">
        <v>53.5</v>
      </c>
      <c r="D77" s="10">
        <v>33.700000000000003</v>
      </c>
      <c r="E77" s="10">
        <v>170.1</v>
      </c>
      <c r="F77" s="10">
        <v>46.8</v>
      </c>
      <c r="G77" s="10">
        <v>59.2</v>
      </c>
      <c r="H77" s="10">
        <v>40</v>
      </c>
      <c r="I77" s="11">
        <v>207.8</v>
      </c>
    </row>
    <row r="78" spans="1:9" x14ac:dyDescent="0.25">
      <c r="A78" s="40" t="s">
        <v>71</v>
      </c>
      <c r="B78" s="10">
        <v>44.5</v>
      </c>
      <c r="C78" s="10">
        <v>53</v>
      </c>
      <c r="D78" s="10">
        <v>33.4</v>
      </c>
      <c r="E78" s="10">
        <v>170</v>
      </c>
      <c r="F78" s="10">
        <v>47.1</v>
      </c>
      <c r="G78" s="10">
        <v>56.9</v>
      </c>
      <c r="H78" s="10">
        <v>39.4</v>
      </c>
      <c r="I78" s="11">
        <v>224.1</v>
      </c>
    </row>
    <row r="79" spans="1:9" x14ac:dyDescent="0.25">
      <c r="A79" s="40" t="s">
        <v>72</v>
      </c>
      <c r="B79" s="10">
        <v>45.2</v>
      </c>
      <c r="C79" s="10">
        <v>51.9</v>
      </c>
      <c r="D79" s="10">
        <v>33.9</v>
      </c>
      <c r="E79" s="10">
        <v>188.7</v>
      </c>
      <c r="F79" s="10">
        <v>47.5</v>
      </c>
      <c r="G79" s="10">
        <v>58.3</v>
      </c>
      <c r="H79" s="10">
        <v>40.700000000000003</v>
      </c>
      <c r="I79" s="11">
        <v>231.3</v>
      </c>
    </row>
    <row r="80" spans="1:9" x14ac:dyDescent="0.25">
      <c r="A80" s="40" t="s">
        <v>73</v>
      </c>
      <c r="B80" s="10">
        <v>39.4</v>
      </c>
      <c r="C80" s="10">
        <v>46.8</v>
      </c>
      <c r="D80" s="10">
        <v>21.9</v>
      </c>
      <c r="E80" s="10">
        <v>87.9</v>
      </c>
      <c r="F80" s="10">
        <v>42.2</v>
      </c>
      <c r="G80" s="10">
        <v>48.4</v>
      </c>
      <c r="H80" s="10">
        <v>26.6</v>
      </c>
      <c r="I80" s="11">
        <v>122</v>
      </c>
    </row>
    <row r="81" spans="1:9" x14ac:dyDescent="0.25">
      <c r="A81" s="40" t="s">
        <v>74</v>
      </c>
      <c r="B81" s="10">
        <v>43.3</v>
      </c>
      <c r="C81" s="10">
        <v>52.7</v>
      </c>
      <c r="D81" s="10">
        <v>31.6</v>
      </c>
      <c r="E81" s="10">
        <v>150.5</v>
      </c>
      <c r="F81" s="10">
        <v>45.7</v>
      </c>
      <c r="G81" s="10">
        <v>54.2</v>
      </c>
      <c r="H81" s="10">
        <v>35.6</v>
      </c>
      <c r="I81" s="11">
        <v>191.6</v>
      </c>
    </row>
    <row r="82" spans="1:9" x14ac:dyDescent="0.25">
      <c r="A82" s="40" t="s">
        <v>75</v>
      </c>
      <c r="B82" s="10">
        <v>39.299999999999997</v>
      </c>
      <c r="C82" s="10">
        <v>47.4</v>
      </c>
      <c r="D82" s="10">
        <v>21.8</v>
      </c>
      <c r="E82" s="10">
        <v>85.5</v>
      </c>
      <c r="F82" s="10">
        <v>42.2</v>
      </c>
      <c r="G82" s="10">
        <v>49.8</v>
      </c>
      <c r="H82" s="10">
        <v>27.4</v>
      </c>
      <c r="I82" s="11">
        <v>121.8</v>
      </c>
    </row>
    <row r="83" spans="1:9" x14ac:dyDescent="0.25">
      <c r="A83" s="40" t="s">
        <v>76</v>
      </c>
      <c r="B83" s="10">
        <v>42.8</v>
      </c>
      <c r="C83" s="10">
        <v>50.3</v>
      </c>
      <c r="D83" s="10">
        <v>29.4</v>
      </c>
      <c r="E83" s="10">
        <v>140.4</v>
      </c>
      <c r="F83" s="10">
        <v>45.5</v>
      </c>
      <c r="G83" s="10">
        <v>52.4</v>
      </c>
      <c r="H83" s="10">
        <v>34.1</v>
      </c>
      <c r="I83" s="11">
        <v>185.9</v>
      </c>
    </row>
    <row r="84" spans="1:9" x14ac:dyDescent="0.25">
      <c r="A84" s="40" t="s">
        <v>77</v>
      </c>
      <c r="B84" s="10">
        <v>41.9</v>
      </c>
      <c r="C84" s="10">
        <v>48.9</v>
      </c>
      <c r="D84" s="10">
        <v>26.8</v>
      </c>
      <c r="E84" s="10">
        <v>121.9</v>
      </c>
      <c r="F84" s="10">
        <v>44.4</v>
      </c>
      <c r="G84" s="10">
        <v>52</v>
      </c>
      <c r="H84" s="10">
        <v>31.9</v>
      </c>
      <c r="I84" s="11">
        <v>159.1</v>
      </c>
    </row>
    <row r="85" spans="1:9" x14ac:dyDescent="0.25">
      <c r="A85" s="40" t="s">
        <v>78</v>
      </c>
      <c r="B85" s="10">
        <v>41.6</v>
      </c>
      <c r="C85" s="10">
        <v>51.8</v>
      </c>
      <c r="D85" s="10">
        <v>27.9</v>
      </c>
      <c r="E85" s="10">
        <v>117.1</v>
      </c>
      <c r="F85" s="10">
        <v>44.4</v>
      </c>
      <c r="G85" s="10">
        <v>54.4</v>
      </c>
      <c r="H85" s="10">
        <v>33.700000000000003</v>
      </c>
      <c r="I85" s="11">
        <v>162.6</v>
      </c>
    </row>
    <row r="86" spans="1:9" x14ac:dyDescent="0.25">
      <c r="A86" s="40" t="s">
        <v>79</v>
      </c>
      <c r="B86" s="10">
        <v>41.9</v>
      </c>
      <c r="C86" s="10">
        <v>48.6</v>
      </c>
      <c r="D86" s="10">
        <v>26.6</v>
      </c>
      <c r="E86" s="10">
        <v>121</v>
      </c>
      <c r="F86" s="10">
        <v>44.9</v>
      </c>
      <c r="G86" s="10">
        <v>53.7</v>
      </c>
      <c r="H86" s="10">
        <v>33.799999999999997</v>
      </c>
      <c r="I86" s="11">
        <v>169.6</v>
      </c>
    </row>
    <row r="87" spans="1:9" x14ac:dyDescent="0.25">
      <c r="A87" s="40" t="s">
        <v>80</v>
      </c>
      <c r="B87" s="10">
        <v>42.4</v>
      </c>
      <c r="C87" s="10">
        <v>50</v>
      </c>
      <c r="D87" s="10">
        <v>28.3</v>
      </c>
      <c r="E87" s="10">
        <v>130.19999999999999</v>
      </c>
      <c r="F87" s="10">
        <v>45.4</v>
      </c>
      <c r="G87" s="10">
        <v>56.4</v>
      </c>
      <c r="H87" s="10">
        <v>36.4</v>
      </c>
      <c r="I87" s="11">
        <v>181.2</v>
      </c>
    </row>
    <row r="88" spans="1:9" x14ac:dyDescent="0.25">
      <c r="A88" s="40" t="s">
        <v>81</v>
      </c>
      <c r="B88" s="10">
        <v>42.7</v>
      </c>
      <c r="C88" s="10">
        <v>50.2</v>
      </c>
      <c r="D88" s="10">
        <v>29.1</v>
      </c>
      <c r="E88" s="10">
        <v>138</v>
      </c>
      <c r="F88" s="10">
        <v>45.7</v>
      </c>
      <c r="G88" s="10">
        <v>55.3</v>
      </c>
      <c r="H88" s="10">
        <v>36.299999999999997</v>
      </c>
      <c r="I88" s="11">
        <v>190.7</v>
      </c>
    </row>
    <row r="89" spans="1:9" x14ac:dyDescent="0.25">
      <c r="A89" s="40" t="s">
        <v>82</v>
      </c>
      <c r="B89" s="10">
        <v>43.4</v>
      </c>
      <c r="C89" s="10">
        <v>52.4</v>
      </c>
      <c r="D89" s="10">
        <v>31.3</v>
      </c>
      <c r="E89" s="10">
        <v>149.1</v>
      </c>
      <c r="F89" s="10">
        <v>46.3</v>
      </c>
      <c r="G89" s="10">
        <v>57.7</v>
      </c>
      <c r="H89" s="10">
        <v>38.6</v>
      </c>
      <c r="I89" s="11">
        <v>203</v>
      </c>
    </row>
    <row r="90" spans="1:9" x14ac:dyDescent="0.25">
      <c r="A90" s="40" t="s">
        <v>83</v>
      </c>
      <c r="B90" s="10">
        <v>40.200000000000003</v>
      </c>
      <c r="C90" s="10">
        <v>48.3</v>
      </c>
      <c r="D90" s="10">
        <v>23.7</v>
      </c>
      <c r="E90" s="10">
        <v>96.7</v>
      </c>
      <c r="F90" s="10">
        <v>43.5</v>
      </c>
      <c r="G90" s="10">
        <v>50.6</v>
      </c>
      <c r="H90" s="10">
        <v>29.9</v>
      </c>
      <c r="I90" s="11">
        <v>144.1</v>
      </c>
    </row>
    <row r="91" spans="1:9" x14ac:dyDescent="0.25">
      <c r="A91" s="40" t="s">
        <v>84</v>
      </c>
      <c r="B91" s="10">
        <v>43.7</v>
      </c>
      <c r="C91" s="10">
        <v>51</v>
      </c>
      <c r="D91" s="10">
        <v>31.1</v>
      </c>
      <c r="E91" s="10">
        <v>156.30000000000001</v>
      </c>
      <c r="F91" s="10">
        <v>46.5</v>
      </c>
      <c r="G91" s="10">
        <v>54.3</v>
      </c>
      <c r="H91" s="10">
        <v>36.6</v>
      </c>
      <c r="I91" s="11">
        <v>207.4</v>
      </c>
    </row>
    <row r="92" spans="1:9" x14ac:dyDescent="0.25">
      <c r="A92" s="40" t="s">
        <v>85</v>
      </c>
      <c r="B92" s="10">
        <v>42.9</v>
      </c>
      <c r="C92" s="10">
        <v>50.6</v>
      </c>
      <c r="D92" s="10">
        <v>29.5</v>
      </c>
      <c r="E92" s="10">
        <v>140.19999999999999</v>
      </c>
      <c r="F92" s="10">
        <v>45.6</v>
      </c>
      <c r="G92" s="10">
        <v>54.4</v>
      </c>
      <c r="H92" s="10">
        <v>35.6</v>
      </c>
      <c r="I92" s="11">
        <v>189.4</v>
      </c>
    </row>
    <row r="93" spans="1:9" x14ac:dyDescent="0.25">
      <c r="A93" s="40" t="s">
        <v>86</v>
      </c>
      <c r="B93" s="10">
        <v>42.9</v>
      </c>
      <c r="C93" s="10">
        <v>48.3</v>
      </c>
      <c r="D93" s="10">
        <v>28.3</v>
      </c>
      <c r="E93" s="10">
        <v>141.6</v>
      </c>
      <c r="F93" s="10">
        <v>45.5</v>
      </c>
      <c r="G93" s="10">
        <v>54.1</v>
      </c>
      <c r="H93" s="10">
        <v>34.9</v>
      </c>
      <c r="I93" s="11">
        <v>181.3</v>
      </c>
    </row>
    <row r="94" spans="1:9" x14ac:dyDescent="0.25">
      <c r="A94" s="40" t="s">
        <v>87</v>
      </c>
      <c r="B94" s="10">
        <v>42.5</v>
      </c>
      <c r="C94" s="10">
        <v>48.6</v>
      </c>
      <c r="D94" s="10">
        <v>27.9</v>
      </c>
      <c r="E94" s="10">
        <v>135</v>
      </c>
      <c r="F94" s="10">
        <v>45.2</v>
      </c>
      <c r="G94" s="10">
        <v>54.3</v>
      </c>
      <c r="H94" s="10">
        <v>34.6</v>
      </c>
      <c r="I94" s="11">
        <v>176</v>
      </c>
    </row>
    <row r="95" spans="1:9" x14ac:dyDescent="0.25">
      <c r="A95" s="40" t="s">
        <v>88</v>
      </c>
      <c r="B95" s="10">
        <v>41.9</v>
      </c>
      <c r="C95" s="10">
        <v>51</v>
      </c>
      <c r="D95" s="10">
        <v>28.5</v>
      </c>
      <c r="E95" s="10">
        <v>126.3</v>
      </c>
      <c r="F95" s="10">
        <v>44.4</v>
      </c>
      <c r="G95" s="10">
        <v>55.3</v>
      </c>
      <c r="H95" s="10">
        <v>34</v>
      </c>
      <c r="I95" s="11">
        <v>160.1</v>
      </c>
    </row>
    <row r="96" spans="1:9" x14ac:dyDescent="0.25">
      <c r="A96" s="40" t="s">
        <v>89</v>
      </c>
      <c r="B96" s="10">
        <v>40.5</v>
      </c>
      <c r="C96" s="10">
        <v>49.8</v>
      </c>
      <c r="D96" s="10">
        <v>25.6</v>
      </c>
      <c r="E96" s="10">
        <v>105.8</v>
      </c>
      <c r="F96" s="10">
        <v>43.3</v>
      </c>
      <c r="G96" s="10">
        <v>53.4</v>
      </c>
      <c r="H96" s="10">
        <v>31.3</v>
      </c>
      <c r="I96" s="11">
        <v>142</v>
      </c>
    </row>
    <row r="97" spans="1:9" x14ac:dyDescent="0.25">
      <c r="A97" s="40" t="s">
        <v>90</v>
      </c>
      <c r="B97" s="10">
        <v>42</v>
      </c>
      <c r="C97" s="10">
        <v>51.2</v>
      </c>
      <c r="D97" s="10">
        <v>28.5</v>
      </c>
      <c r="E97" s="10">
        <v>126.1</v>
      </c>
      <c r="F97" s="10">
        <v>44.8</v>
      </c>
      <c r="G97" s="10">
        <v>54.7</v>
      </c>
      <c r="H97" s="10">
        <v>34.6</v>
      </c>
      <c r="I97" s="11">
        <v>171.3</v>
      </c>
    </row>
    <row r="98" spans="1:9" x14ac:dyDescent="0.25">
      <c r="A98" s="40" t="s">
        <v>91</v>
      </c>
      <c r="B98" s="10">
        <v>42.9</v>
      </c>
      <c r="C98" s="10">
        <v>53.9</v>
      </c>
      <c r="D98" s="10">
        <v>31.4</v>
      </c>
      <c r="E98" s="10">
        <v>138.9</v>
      </c>
      <c r="F98" s="10">
        <v>45.3</v>
      </c>
      <c r="G98" s="10">
        <v>56</v>
      </c>
      <c r="H98" s="10">
        <v>36.200000000000003</v>
      </c>
      <c r="I98" s="11">
        <v>182.9</v>
      </c>
    </row>
    <row r="99" spans="1:9" x14ac:dyDescent="0.25">
      <c r="A99" s="40" t="s">
        <v>92</v>
      </c>
      <c r="B99" s="10">
        <v>41.4</v>
      </c>
      <c r="C99" s="10">
        <v>50.1</v>
      </c>
      <c r="D99" s="10">
        <v>26.8</v>
      </c>
      <c r="E99" s="10">
        <v>114.7</v>
      </c>
      <c r="F99" s="10">
        <v>43.9</v>
      </c>
      <c r="G99" s="10">
        <v>54.8</v>
      </c>
      <c r="H99" s="10">
        <v>32.799999999999997</v>
      </c>
      <c r="I99" s="11">
        <v>149.1</v>
      </c>
    </row>
    <row r="100" spans="1:9" x14ac:dyDescent="0.25">
      <c r="A100" s="40" t="s">
        <v>93</v>
      </c>
      <c r="B100" s="10">
        <v>43.6</v>
      </c>
      <c r="C100" s="10">
        <v>50.6</v>
      </c>
      <c r="D100" s="10">
        <v>30.6</v>
      </c>
      <c r="E100" s="10">
        <v>153</v>
      </c>
      <c r="F100" s="10">
        <v>46</v>
      </c>
      <c r="G100" s="10">
        <v>55.9</v>
      </c>
      <c r="H100" s="10">
        <v>36.799999999999997</v>
      </c>
      <c r="I100" s="11">
        <v>192.6</v>
      </c>
    </row>
    <row r="101" spans="1:9" x14ac:dyDescent="0.25">
      <c r="A101" s="40" t="s">
        <v>94</v>
      </c>
      <c r="B101" s="10">
        <v>42.1</v>
      </c>
      <c r="C101" s="10">
        <v>53.5</v>
      </c>
      <c r="D101" s="10">
        <v>30</v>
      </c>
      <c r="E101" s="10">
        <v>127.4</v>
      </c>
      <c r="F101" s="10">
        <v>44.8</v>
      </c>
      <c r="G101" s="10">
        <v>55</v>
      </c>
      <c r="H101" s="10">
        <v>34.799999999999997</v>
      </c>
      <c r="I101" s="11">
        <v>172.5</v>
      </c>
    </row>
    <row r="102" spans="1:9" x14ac:dyDescent="0.25">
      <c r="A102" s="40" t="s">
        <v>95</v>
      </c>
      <c r="B102" s="10">
        <v>41.4</v>
      </c>
      <c r="C102" s="10">
        <v>52.5</v>
      </c>
      <c r="D102" s="10">
        <v>28.3</v>
      </c>
      <c r="E102" s="10">
        <v>116.7</v>
      </c>
      <c r="F102" s="10">
        <v>44.2</v>
      </c>
      <c r="G102" s="10">
        <v>53.6</v>
      </c>
      <c r="H102" s="10">
        <v>33</v>
      </c>
      <c r="I102" s="11">
        <v>160.5</v>
      </c>
    </row>
    <row r="103" spans="1:9" x14ac:dyDescent="0.25">
      <c r="A103" s="40" t="s">
        <v>96</v>
      </c>
      <c r="B103" s="10">
        <v>42.7</v>
      </c>
      <c r="C103" s="10">
        <v>53</v>
      </c>
      <c r="D103" s="10">
        <v>30.6</v>
      </c>
      <c r="E103" s="10">
        <v>137.19999999999999</v>
      </c>
      <c r="F103" s="10">
        <v>45.6</v>
      </c>
      <c r="G103" s="10">
        <v>55.9</v>
      </c>
      <c r="H103" s="10">
        <v>36.700000000000003</v>
      </c>
      <c r="I103" s="11">
        <v>191.5</v>
      </c>
    </row>
    <row r="104" spans="1:9" x14ac:dyDescent="0.25">
      <c r="A104" s="40" t="s">
        <v>97</v>
      </c>
      <c r="B104" s="10">
        <v>41</v>
      </c>
      <c r="C104" s="10">
        <v>49</v>
      </c>
      <c r="D104" s="10">
        <v>25.5</v>
      </c>
      <c r="E104" s="10">
        <v>108.5</v>
      </c>
      <c r="F104" s="10">
        <v>43.4</v>
      </c>
      <c r="G104" s="10">
        <v>52.9</v>
      </c>
      <c r="H104" s="10">
        <v>30.9</v>
      </c>
      <c r="I104" s="11">
        <v>140.30000000000001</v>
      </c>
    </row>
    <row r="105" spans="1:9" x14ac:dyDescent="0.25">
      <c r="A105" s="40" t="s">
        <v>98</v>
      </c>
      <c r="B105" s="10">
        <v>41.6</v>
      </c>
      <c r="C105" s="10">
        <v>51.2</v>
      </c>
      <c r="D105" s="10">
        <v>27.8</v>
      </c>
      <c r="E105" s="10">
        <v>119</v>
      </c>
      <c r="F105" s="10">
        <v>43.6</v>
      </c>
      <c r="G105" s="10">
        <v>52.9</v>
      </c>
      <c r="H105" s="10">
        <v>31.4</v>
      </c>
      <c r="I105" s="11">
        <v>145.9</v>
      </c>
    </row>
    <row r="106" spans="1:9" x14ac:dyDescent="0.25">
      <c r="A106" s="40" t="s">
        <v>99</v>
      </c>
      <c r="B106" s="10">
        <v>42</v>
      </c>
      <c r="C106" s="10">
        <v>49.1</v>
      </c>
      <c r="D106" s="10">
        <v>27.4</v>
      </c>
      <c r="E106" s="10">
        <v>126.2</v>
      </c>
      <c r="F106" s="10">
        <v>44.6</v>
      </c>
      <c r="G106" s="10">
        <v>54.1</v>
      </c>
      <c r="H106" s="10">
        <v>33.6</v>
      </c>
      <c r="I106" s="11">
        <v>163.9</v>
      </c>
    </row>
    <row r="107" spans="1:9" x14ac:dyDescent="0.25">
      <c r="A107" s="40" t="s">
        <v>100</v>
      </c>
      <c r="B107" s="10">
        <v>43.5</v>
      </c>
      <c r="C107" s="10">
        <v>47</v>
      </c>
      <c r="D107" s="10">
        <v>28.2</v>
      </c>
      <c r="E107" s="10">
        <v>150.30000000000001</v>
      </c>
      <c r="F107" s="10">
        <v>46.6</v>
      </c>
      <c r="G107" s="10">
        <v>53.6</v>
      </c>
      <c r="H107" s="10">
        <v>35.9</v>
      </c>
      <c r="I107" s="11">
        <v>203.3</v>
      </c>
    </row>
    <row r="108" spans="1:9" x14ac:dyDescent="0.25">
      <c r="A108" s="40" t="s">
        <v>101</v>
      </c>
      <c r="B108" s="10">
        <v>43.9</v>
      </c>
      <c r="C108" s="10">
        <v>50.5</v>
      </c>
      <c r="D108" s="10">
        <v>31</v>
      </c>
      <c r="E108" s="10">
        <v>159.5</v>
      </c>
      <c r="F108" s="10">
        <v>47.1</v>
      </c>
      <c r="G108" s="10">
        <v>57.4</v>
      </c>
      <c r="H108" s="10">
        <v>39.299999999999997</v>
      </c>
      <c r="I108" s="11">
        <v>217</v>
      </c>
    </row>
    <row r="109" spans="1:9" x14ac:dyDescent="0.25">
      <c r="A109" s="40" t="s">
        <v>102</v>
      </c>
      <c r="B109" s="10">
        <v>43.3</v>
      </c>
      <c r="C109" s="10">
        <v>43.8</v>
      </c>
      <c r="D109" s="10">
        <v>26</v>
      </c>
      <c r="E109" s="10">
        <v>145.6</v>
      </c>
      <c r="F109" s="10">
        <v>46.7</v>
      </c>
      <c r="G109" s="10">
        <v>51.9</v>
      </c>
      <c r="H109" s="10">
        <v>34.9</v>
      </c>
      <c r="I109" s="11">
        <v>205.6</v>
      </c>
    </row>
    <row r="110" spans="1:9" x14ac:dyDescent="0.25">
      <c r="A110" s="40" t="s">
        <v>103</v>
      </c>
      <c r="B110" s="10">
        <v>45.3</v>
      </c>
      <c r="C110" s="10">
        <v>51</v>
      </c>
      <c r="D110" s="10">
        <v>33.700000000000003</v>
      </c>
      <c r="E110" s="10">
        <v>195.1</v>
      </c>
      <c r="F110" s="10">
        <v>48.8</v>
      </c>
      <c r="G110" s="10">
        <v>58.9</v>
      </c>
      <c r="H110" s="10">
        <v>43.1</v>
      </c>
      <c r="I110" s="11">
        <v>273.2</v>
      </c>
    </row>
    <row r="111" spans="1:9" s="23" customFormat="1" ht="15.75" thickBot="1" x14ac:dyDescent="0.3">
      <c r="A111" s="41" t="s">
        <v>108</v>
      </c>
      <c r="B111" s="12">
        <v>44.6</v>
      </c>
      <c r="C111" s="12">
        <v>46.9</v>
      </c>
      <c r="D111" s="12">
        <v>29.9</v>
      </c>
      <c r="E111" s="12">
        <v>176.5</v>
      </c>
      <c r="F111" s="12">
        <v>48.3</v>
      </c>
      <c r="G111" s="12">
        <v>57.3</v>
      </c>
      <c r="H111" s="12">
        <v>41.2</v>
      </c>
      <c r="I111" s="13">
        <v>255.5</v>
      </c>
    </row>
    <row r="112" spans="1:9" ht="15.75" thickBot="1" x14ac:dyDescent="0.3">
      <c r="B112" s="264"/>
      <c r="C112" s="264"/>
      <c r="D112" s="264"/>
      <c r="E112" s="264"/>
      <c r="F112" s="4"/>
      <c r="G112" s="4"/>
      <c r="H112" s="4"/>
      <c r="I112" s="4"/>
    </row>
    <row r="113" spans="1:9" ht="20.100000000000001" customHeight="1" x14ac:dyDescent="0.25">
      <c r="A113" s="380" t="s">
        <v>112</v>
      </c>
      <c r="B113" s="382">
        <v>2011</v>
      </c>
      <c r="C113" s="383"/>
      <c r="D113" s="383"/>
      <c r="E113" s="384"/>
      <c r="F113" s="382">
        <v>2020</v>
      </c>
      <c r="G113" s="383"/>
      <c r="H113" s="383"/>
      <c r="I113" s="385"/>
    </row>
    <row r="114" spans="1:9" ht="25.5" customHeight="1" x14ac:dyDescent="0.25">
      <c r="A114" s="381"/>
      <c r="B114" s="287" t="s">
        <v>277</v>
      </c>
      <c r="C114" s="287" t="s">
        <v>188</v>
      </c>
      <c r="D114" s="287" t="s">
        <v>189</v>
      </c>
      <c r="E114" s="287" t="s">
        <v>190</v>
      </c>
      <c r="F114" s="287" t="s">
        <v>277</v>
      </c>
      <c r="G114" s="287" t="s">
        <v>188</v>
      </c>
      <c r="H114" s="287" t="s">
        <v>189</v>
      </c>
      <c r="I114" s="289" t="s">
        <v>190</v>
      </c>
    </row>
    <row r="115" spans="1:9" x14ac:dyDescent="0.25">
      <c r="A115" s="242" t="s">
        <v>113</v>
      </c>
      <c r="B115" s="10">
        <v>45.4</v>
      </c>
      <c r="C115" s="10">
        <v>56.4</v>
      </c>
      <c r="D115" s="10">
        <v>36.1</v>
      </c>
      <c r="E115" s="10">
        <v>178.4</v>
      </c>
      <c r="F115" s="10">
        <v>47.3</v>
      </c>
      <c r="G115" s="10">
        <v>61.5</v>
      </c>
      <c r="H115" s="10">
        <v>41.8</v>
      </c>
      <c r="I115" s="11">
        <v>212.4</v>
      </c>
    </row>
    <row r="116" spans="1:9" x14ac:dyDescent="0.25">
      <c r="A116" s="243" t="s">
        <v>240</v>
      </c>
      <c r="B116" s="10">
        <v>44.3</v>
      </c>
      <c r="C116" s="10">
        <v>53.9</v>
      </c>
      <c r="D116" s="10">
        <v>32.4</v>
      </c>
      <c r="E116" s="10">
        <v>150.4</v>
      </c>
      <c r="F116" s="10">
        <v>46.5</v>
      </c>
      <c r="G116" s="10">
        <v>59</v>
      </c>
      <c r="H116" s="10">
        <v>38.5</v>
      </c>
      <c r="I116" s="11">
        <v>188.4</v>
      </c>
    </row>
    <row r="117" spans="1:9" x14ac:dyDescent="0.25">
      <c r="A117" s="243" t="s">
        <v>114</v>
      </c>
      <c r="B117" s="10">
        <v>43.7</v>
      </c>
      <c r="C117" s="10">
        <v>53</v>
      </c>
      <c r="D117" s="10">
        <v>31.2</v>
      </c>
      <c r="E117" s="10">
        <v>142.6</v>
      </c>
      <c r="F117" s="10">
        <v>45.5</v>
      </c>
      <c r="G117" s="10">
        <v>57</v>
      </c>
      <c r="H117" s="10">
        <v>35.9</v>
      </c>
      <c r="I117" s="11">
        <v>170.9</v>
      </c>
    </row>
    <row r="118" spans="1:9" x14ac:dyDescent="0.25">
      <c r="A118" s="243" t="s">
        <v>241</v>
      </c>
      <c r="B118" s="10">
        <v>42</v>
      </c>
      <c r="C118" s="10">
        <v>53.2</v>
      </c>
      <c r="D118" s="10">
        <v>28.6</v>
      </c>
      <c r="E118" s="10">
        <v>116.7</v>
      </c>
      <c r="F118" s="10">
        <v>44</v>
      </c>
      <c r="G118" s="10">
        <v>56.2</v>
      </c>
      <c r="H118" s="10">
        <v>33</v>
      </c>
      <c r="I118" s="11">
        <v>142.4</v>
      </c>
    </row>
    <row r="119" spans="1:9" x14ac:dyDescent="0.25">
      <c r="A119" s="243" t="s">
        <v>115</v>
      </c>
      <c r="B119" s="10">
        <v>43.6</v>
      </c>
      <c r="C119" s="10">
        <v>52.4</v>
      </c>
      <c r="D119" s="10">
        <v>30.6</v>
      </c>
      <c r="E119" s="10">
        <v>140.69999999999999</v>
      </c>
      <c r="F119" s="10">
        <v>45.9</v>
      </c>
      <c r="G119" s="10">
        <v>56.9</v>
      </c>
      <c r="H119" s="10">
        <v>36.5</v>
      </c>
      <c r="I119" s="11">
        <v>179.2</v>
      </c>
    </row>
    <row r="120" spans="1:9" x14ac:dyDescent="0.25">
      <c r="A120" s="243" t="s">
        <v>116</v>
      </c>
      <c r="B120" s="10">
        <v>45.9</v>
      </c>
      <c r="C120" s="10">
        <v>56.5</v>
      </c>
      <c r="D120" s="10">
        <v>36.799999999999997</v>
      </c>
      <c r="E120" s="10">
        <v>186.6</v>
      </c>
      <c r="F120" s="10">
        <v>47.8</v>
      </c>
      <c r="G120" s="10">
        <v>62.2</v>
      </c>
      <c r="H120" s="10">
        <v>43</v>
      </c>
      <c r="I120" s="11">
        <v>224.1</v>
      </c>
    </row>
    <row r="121" spans="1:9" x14ac:dyDescent="0.25">
      <c r="A121" s="243" t="s">
        <v>117</v>
      </c>
      <c r="B121" s="10">
        <v>47.8</v>
      </c>
      <c r="C121" s="10">
        <v>62.8</v>
      </c>
      <c r="D121" s="10">
        <v>44</v>
      </c>
      <c r="E121" s="10">
        <v>233.7</v>
      </c>
      <c r="F121" s="10">
        <v>49.2</v>
      </c>
      <c r="G121" s="10">
        <v>65.8</v>
      </c>
      <c r="H121" s="10">
        <v>47.7</v>
      </c>
      <c r="I121" s="11">
        <v>262.39999999999998</v>
      </c>
    </row>
    <row r="122" spans="1:9" x14ac:dyDescent="0.25">
      <c r="A122" s="243" t="s">
        <v>118</v>
      </c>
      <c r="B122" s="10">
        <v>45.1</v>
      </c>
      <c r="C122" s="10">
        <v>56.1</v>
      </c>
      <c r="D122" s="10">
        <v>35.200000000000003</v>
      </c>
      <c r="E122" s="10">
        <v>168.7</v>
      </c>
      <c r="F122" s="10">
        <v>46.4</v>
      </c>
      <c r="G122" s="10">
        <v>58.9</v>
      </c>
      <c r="H122" s="10">
        <v>38.4</v>
      </c>
      <c r="I122" s="11">
        <v>187.5</v>
      </c>
    </row>
    <row r="123" spans="1:9" x14ac:dyDescent="0.25">
      <c r="A123" s="243" t="s">
        <v>119</v>
      </c>
      <c r="B123" s="10">
        <v>45.7</v>
      </c>
      <c r="C123" s="10">
        <v>57</v>
      </c>
      <c r="D123" s="10">
        <v>36.9</v>
      </c>
      <c r="E123" s="10">
        <v>183.5</v>
      </c>
      <c r="F123" s="10">
        <v>47.3</v>
      </c>
      <c r="G123" s="10">
        <v>61.1</v>
      </c>
      <c r="H123" s="10">
        <v>41.5</v>
      </c>
      <c r="I123" s="11">
        <v>211.4</v>
      </c>
    </row>
    <row r="124" spans="1:9" x14ac:dyDescent="0.25">
      <c r="A124" s="243" t="s">
        <v>120</v>
      </c>
      <c r="B124" s="10">
        <v>45.3</v>
      </c>
      <c r="C124" s="10">
        <v>57.3</v>
      </c>
      <c r="D124" s="10">
        <v>36.799999999999997</v>
      </c>
      <c r="E124" s="10">
        <v>180</v>
      </c>
      <c r="F124" s="10">
        <v>47.3</v>
      </c>
      <c r="G124" s="10">
        <v>61.8</v>
      </c>
      <c r="H124" s="10">
        <v>42</v>
      </c>
      <c r="I124" s="11">
        <v>211.9</v>
      </c>
    </row>
    <row r="125" spans="1:9" x14ac:dyDescent="0.25">
      <c r="A125" s="243" t="s">
        <v>121</v>
      </c>
      <c r="B125" s="10">
        <v>44.8</v>
      </c>
      <c r="C125" s="10">
        <v>56.3</v>
      </c>
      <c r="D125" s="10">
        <v>35.4</v>
      </c>
      <c r="E125" s="10">
        <v>169.5</v>
      </c>
      <c r="F125" s="10">
        <v>46.9</v>
      </c>
      <c r="G125" s="10">
        <v>60.2</v>
      </c>
      <c r="H125" s="10">
        <v>40.4</v>
      </c>
      <c r="I125" s="11">
        <v>203.1</v>
      </c>
    </row>
    <row r="126" spans="1:9" x14ac:dyDescent="0.25">
      <c r="A126" s="243" t="s">
        <v>122</v>
      </c>
      <c r="B126" s="10">
        <v>43.5</v>
      </c>
      <c r="C126" s="10">
        <v>50.9</v>
      </c>
      <c r="D126" s="10">
        <v>30</v>
      </c>
      <c r="E126" s="10">
        <v>143.1</v>
      </c>
      <c r="F126" s="10">
        <v>45.5</v>
      </c>
      <c r="G126" s="10">
        <v>54.5</v>
      </c>
      <c r="H126" s="10">
        <v>34.299999999999997</v>
      </c>
      <c r="I126" s="11">
        <v>169.3</v>
      </c>
    </row>
    <row r="127" spans="1:9" x14ac:dyDescent="0.25">
      <c r="A127" s="243" t="s">
        <v>123</v>
      </c>
      <c r="B127" s="10">
        <v>44.3</v>
      </c>
      <c r="C127" s="10">
        <v>52.5</v>
      </c>
      <c r="D127" s="10">
        <v>32.6</v>
      </c>
      <c r="E127" s="10">
        <v>163.69999999999999</v>
      </c>
      <c r="F127" s="10">
        <v>46.5</v>
      </c>
      <c r="G127" s="10">
        <v>57.5</v>
      </c>
      <c r="H127" s="10">
        <v>38.299999999999997</v>
      </c>
      <c r="I127" s="11">
        <v>198.5</v>
      </c>
    </row>
    <row r="128" spans="1:9" x14ac:dyDescent="0.25">
      <c r="A128" s="243" t="s">
        <v>124</v>
      </c>
      <c r="B128" s="10">
        <v>44.7</v>
      </c>
      <c r="C128" s="10">
        <v>52.7</v>
      </c>
      <c r="D128" s="10">
        <v>33.5</v>
      </c>
      <c r="E128" s="10">
        <v>174.9</v>
      </c>
      <c r="F128" s="10">
        <v>47.2</v>
      </c>
      <c r="G128" s="10">
        <v>57.3</v>
      </c>
      <c r="H128" s="10">
        <v>39.700000000000003</v>
      </c>
      <c r="I128" s="11">
        <v>226.1</v>
      </c>
    </row>
    <row r="129" spans="1:9" x14ac:dyDescent="0.25">
      <c r="A129" s="243" t="s">
        <v>125</v>
      </c>
      <c r="B129" s="10">
        <v>40.299999999999997</v>
      </c>
      <c r="C129" s="10">
        <v>48</v>
      </c>
      <c r="D129" s="10">
        <v>23.8</v>
      </c>
      <c r="E129" s="10">
        <v>98.3</v>
      </c>
      <c r="F129" s="10">
        <v>43</v>
      </c>
      <c r="G129" s="10">
        <v>50.4</v>
      </c>
      <c r="H129" s="10">
        <v>29</v>
      </c>
      <c r="I129" s="11">
        <v>135.1</v>
      </c>
    </row>
    <row r="130" spans="1:9" x14ac:dyDescent="0.25">
      <c r="A130" s="243" t="s">
        <v>126</v>
      </c>
      <c r="B130" s="10">
        <v>42.1</v>
      </c>
      <c r="C130" s="10">
        <v>50.2</v>
      </c>
      <c r="D130" s="10">
        <v>27.9</v>
      </c>
      <c r="E130" s="10">
        <v>125.8</v>
      </c>
      <c r="F130" s="10">
        <v>45.1</v>
      </c>
      <c r="G130" s="10">
        <v>54.8</v>
      </c>
      <c r="H130" s="10">
        <v>34.9</v>
      </c>
      <c r="I130" s="11">
        <v>175.6</v>
      </c>
    </row>
    <row r="131" spans="1:9" x14ac:dyDescent="0.25">
      <c r="A131" s="243" t="s">
        <v>127</v>
      </c>
      <c r="B131" s="10">
        <v>43.4</v>
      </c>
      <c r="C131" s="10">
        <v>50.8</v>
      </c>
      <c r="D131" s="10">
        <v>30.5</v>
      </c>
      <c r="E131" s="10">
        <v>150.5</v>
      </c>
      <c r="F131" s="10">
        <v>46.2</v>
      </c>
      <c r="G131" s="10">
        <v>54.3</v>
      </c>
      <c r="H131" s="10">
        <v>36.299999999999997</v>
      </c>
      <c r="I131" s="11">
        <v>200.8</v>
      </c>
    </row>
    <row r="132" spans="1:9" x14ac:dyDescent="0.25">
      <c r="A132" s="243" t="s">
        <v>128</v>
      </c>
      <c r="B132" s="10">
        <v>42.3</v>
      </c>
      <c r="C132" s="10">
        <v>49.5</v>
      </c>
      <c r="D132" s="10">
        <v>28.1</v>
      </c>
      <c r="E132" s="10">
        <v>131.1</v>
      </c>
      <c r="F132" s="10">
        <v>44.9</v>
      </c>
      <c r="G132" s="10">
        <v>54.4</v>
      </c>
      <c r="H132" s="10">
        <v>34.200000000000003</v>
      </c>
      <c r="I132" s="11">
        <v>169.5</v>
      </c>
    </row>
    <row r="133" spans="1:9" x14ac:dyDescent="0.25">
      <c r="A133" s="243" t="s">
        <v>129</v>
      </c>
      <c r="B133" s="10">
        <v>41.9</v>
      </c>
      <c r="C133" s="10">
        <v>50.8</v>
      </c>
      <c r="D133" s="10">
        <v>28</v>
      </c>
      <c r="E133" s="10">
        <v>122.9</v>
      </c>
      <c r="F133" s="10">
        <v>44.4</v>
      </c>
      <c r="G133" s="10">
        <v>54.4</v>
      </c>
      <c r="H133" s="10">
        <v>33.5</v>
      </c>
      <c r="I133" s="11">
        <v>159.5</v>
      </c>
    </row>
    <row r="134" spans="1:9" ht="15.75" thickBot="1" x14ac:dyDescent="0.3">
      <c r="A134" s="244" t="s">
        <v>130</v>
      </c>
      <c r="B134" s="12">
        <v>43.9</v>
      </c>
      <c r="C134" s="12">
        <v>47</v>
      </c>
      <c r="D134" s="12">
        <v>28.9</v>
      </c>
      <c r="E134" s="12">
        <v>159.9</v>
      </c>
      <c r="F134" s="12">
        <v>47.3</v>
      </c>
      <c r="G134" s="12">
        <v>54.9</v>
      </c>
      <c r="H134" s="12">
        <v>37.9</v>
      </c>
      <c r="I134" s="13">
        <v>222.2</v>
      </c>
    </row>
    <row r="135" spans="1:9" ht="15.75" thickBot="1" x14ac:dyDescent="0.3">
      <c r="B135" s="264"/>
      <c r="C135" s="264"/>
      <c r="D135" s="264"/>
      <c r="E135" s="264"/>
      <c r="F135" s="264"/>
      <c r="G135" s="264"/>
      <c r="H135" s="264"/>
      <c r="I135" s="264"/>
    </row>
    <row r="136" spans="1:9" ht="20.100000000000001" customHeight="1" x14ac:dyDescent="0.25">
      <c r="A136" s="380" t="s">
        <v>136</v>
      </c>
      <c r="B136" s="382">
        <v>2011</v>
      </c>
      <c r="C136" s="383"/>
      <c r="D136" s="383"/>
      <c r="E136" s="384"/>
      <c r="F136" s="382">
        <v>2020</v>
      </c>
      <c r="G136" s="383"/>
      <c r="H136" s="383"/>
      <c r="I136" s="385"/>
    </row>
    <row r="137" spans="1:9" ht="25.5" customHeight="1" x14ac:dyDescent="0.25">
      <c r="A137" s="381"/>
      <c r="B137" s="287" t="s">
        <v>277</v>
      </c>
      <c r="C137" s="287" t="s">
        <v>188</v>
      </c>
      <c r="D137" s="287" t="s">
        <v>189</v>
      </c>
      <c r="E137" s="287" t="s">
        <v>190</v>
      </c>
      <c r="F137" s="287" t="s">
        <v>277</v>
      </c>
      <c r="G137" s="287" t="s">
        <v>188</v>
      </c>
      <c r="H137" s="287" t="s">
        <v>189</v>
      </c>
      <c r="I137" s="288" t="s">
        <v>190</v>
      </c>
    </row>
    <row r="138" spans="1:9" x14ac:dyDescent="0.25">
      <c r="A138" s="242" t="s">
        <v>131</v>
      </c>
      <c r="B138" s="10">
        <v>44.6</v>
      </c>
      <c r="C138" s="10">
        <v>54.9</v>
      </c>
      <c r="D138" s="10">
        <v>33.799999999999997</v>
      </c>
      <c r="E138" s="10">
        <v>159.80000000000001</v>
      </c>
      <c r="F138" s="10">
        <v>46.4</v>
      </c>
      <c r="G138" s="10">
        <v>59</v>
      </c>
      <c r="H138" s="10">
        <v>38.6</v>
      </c>
      <c r="I138" s="11">
        <v>189.1</v>
      </c>
    </row>
    <row r="139" spans="1:9" x14ac:dyDescent="0.25">
      <c r="A139" s="243" t="s">
        <v>132</v>
      </c>
      <c r="B139" s="10">
        <v>44.3</v>
      </c>
      <c r="C139" s="10">
        <v>54.3</v>
      </c>
      <c r="D139" s="10">
        <v>32.799999999999997</v>
      </c>
      <c r="E139" s="10">
        <v>152.80000000000001</v>
      </c>
      <c r="F139" s="10">
        <v>46.1</v>
      </c>
      <c r="G139" s="10">
        <v>58.2</v>
      </c>
      <c r="H139" s="10">
        <v>37.6</v>
      </c>
      <c r="I139" s="11">
        <v>182.7</v>
      </c>
    </row>
    <row r="140" spans="1:9" x14ac:dyDescent="0.25">
      <c r="A140" s="243" t="s">
        <v>133</v>
      </c>
      <c r="B140" s="10">
        <v>44.5</v>
      </c>
      <c r="C140" s="10">
        <v>54</v>
      </c>
      <c r="D140" s="10">
        <v>33.299999999999997</v>
      </c>
      <c r="E140" s="10">
        <v>161.6</v>
      </c>
      <c r="F140" s="10">
        <v>46.4</v>
      </c>
      <c r="G140" s="10">
        <v>57.8</v>
      </c>
      <c r="H140" s="10">
        <v>37.799999999999997</v>
      </c>
      <c r="I140" s="11">
        <v>189.2</v>
      </c>
    </row>
    <row r="141" spans="1:9" x14ac:dyDescent="0.25">
      <c r="A141" s="243" t="s">
        <v>134</v>
      </c>
      <c r="B141" s="10">
        <v>41.7</v>
      </c>
      <c r="C141" s="10">
        <v>49.5</v>
      </c>
      <c r="D141" s="10">
        <v>26.9</v>
      </c>
      <c r="E141" s="10">
        <v>119.1</v>
      </c>
      <c r="F141" s="10">
        <v>44.4</v>
      </c>
      <c r="G141" s="10">
        <v>53.2</v>
      </c>
      <c r="H141" s="10">
        <v>32.799999999999997</v>
      </c>
      <c r="I141" s="11">
        <v>160.5</v>
      </c>
    </row>
    <row r="142" spans="1:9" ht="15.75" thickBot="1" x14ac:dyDescent="0.3">
      <c r="A142" s="244" t="s">
        <v>135</v>
      </c>
      <c r="B142" s="12">
        <v>42.4</v>
      </c>
      <c r="C142" s="12">
        <v>49.8</v>
      </c>
      <c r="D142" s="12">
        <v>28.2</v>
      </c>
      <c r="E142" s="12">
        <v>130.69999999999999</v>
      </c>
      <c r="F142" s="12">
        <v>45.1</v>
      </c>
      <c r="G142" s="12">
        <v>54.6</v>
      </c>
      <c r="H142" s="12">
        <v>34.6</v>
      </c>
      <c r="I142" s="13">
        <v>172.7</v>
      </c>
    </row>
    <row r="143" spans="1:9" ht="15.75" thickBot="1" x14ac:dyDescent="0.3">
      <c r="B143" s="265"/>
      <c r="C143" s="265"/>
      <c r="D143" s="265"/>
      <c r="E143" s="265"/>
      <c r="F143" s="265"/>
      <c r="G143" s="265"/>
      <c r="H143" s="265"/>
      <c r="I143" s="265"/>
    </row>
    <row r="144" spans="1:9" ht="20.100000000000001" customHeight="1" x14ac:dyDescent="0.25">
      <c r="A144" s="380" t="s">
        <v>285</v>
      </c>
      <c r="B144" s="382">
        <v>2011</v>
      </c>
      <c r="C144" s="383"/>
      <c r="D144" s="383"/>
      <c r="E144" s="384"/>
      <c r="F144" s="382">
        <v>2020</v>
      </c>
      <c r="G144" s="383"/>
      <c r="H144" s="383"/>
      <c r="I144" s="385"/>
    </row>
    <row r="145" spans="1:9" ht="25.5" customHeight="1" x14ac:dyDescent="0.25">
      <c r="A145" s="381"/>
      <c r="B145" s="287" t="s">
        <v>277</v>
      </c>
      <c r="C145" s="287" t="s">
        <v>188</v>
      </c>
      <c r="D145" s="287" t="s">
        <v>189</v>
      </c>
      <c r="E145" s="287" t="s">
        <v>190</v>
      </c>
      <c r="F145" s="287" t="s">
        <v>277</v>
      </c>
      <c r="G145" s="287" t="s">
        <v>188</v>
      </c>
      <c r="H145" s="287" t="s">
        <v>189</v>
      </c>
      <c r="I145" s="289" t="s">
        <v>190</v>
      </c>
    </row>
    <row r="146" spans="1:9" x14ac:dyDescent="0.25">
      <c r="A146" s="224" t="s">
        <v>138</v>
      </c>
      <c r="B146" s="10">
        <v>44.5</v>
      </c>
      <c r="C146" s="10">
        <v>54.441297855989447</v>
      </c>
      <c r="D146" s="10">
        <v>33.360749166567352</v>
      </c>
      <c r="E146" s="10">
        <v>158.25370419939449</v>
      </c>
      <c r="F146" s="10">
        <v>46.3</v>
      </c>
      <c r="G146" s="10">
        <v>58.371411644060032</v>
      </c>
      <c r="H146" s="10">
        <v>38.050037459703368</v>
      </c>
      <c r="I146" s="11">
        <v>187.24145874442971</v>
      </c>
    </row>
    <row r="147" spans="1:9" ht="15.75" thickBot="1" x14ac:dyDescent="0.3">
      <c r="A147" s="207" t="s">
        <v>139</v>
      </c>
      <c r="B147" s="12">
        <v>41.9</v>
      </c>
      <c r="C147" s="12">
        <v>49.6</v>
      </c>
      <c r="D147" s="12">
        <v>27.3</v>
      </c>
      <c r="E147" s="12">
        <v>122.7</v>
      </c>
      <c r="F147" s="12">
        <v>44.6</v>
      </c>
      <c r="G147" s="12">
        <v>53.6</v>
      </c>
      <c r="H147" s="12">
        <v>33.299999999999997</v>
      </c>
      <c r="I147" s="13">
        <v>164.4</v>
      </c>
    </row>
    <row r="148" spans="1:9" ht="15.75" thickBot="1" x14ac:dyDescent="0.3">
      <c r="A148" s="42"/>
      <c r="B148" s="9"/>
      <c r="C148" s="9"/>
      <c r="D148" s="9"/>
      <c r="E148" s="9"/>
      <c r="F148" s="9"/>
      <c r="G148" s="9"/>
      <c r="H148" s="9"/>
      <c r="I148" s="290"/>
    </row>
    <row r="149" spans="1:9" ht="15.75" thickBot="1" x14ac:dyDescent="0.3">
      <c r="A149" s="232" t="s">
        <v>140</v>
      </c>
      <c r="B149" s="278">
        <v>43.6</v>
      </c>
      <c r="C149" s="278">
        <v>52.7</v>
      </c>
      <c r="D149" s="278">
        <v>31.2</v>
      </c>
      <c r="E149" s="278">
        <v>145.19999999999999</v>
      </c>
      <c r="F149" s="278">
        <v>45.7</v>
      </c>
      <c r="G149" s="278">
        <v>56.7</v>
      </c>
      <c r="H149" s="278">
        <v>36.4</v>
      </c>
      <c r="I149" s="291">
        <v>179.4</v>
      </c>
    </row>
    <row r="150" spans="1:9" x14ac:dyDescent="0.25">
      <c r="A150" s="19" t="s">
        <v>225</v>
      </c>
    </row>
    <row r="151" spans="1:9" x14ac:dyDescent="0.25">
      <c r="B151" s="241"/>
      <c r="C151" s="241"/>
      <c r="D151" s="241"/>
      <c r="E151" s="241"/>
      <c r="F151" s="241"/>
      <c r="G151" s="241"/>
      <c r="H151" s="241"/>
      <c r="I151" s="241"/>
    </row>
  </sheetData>
  <mergeCells count="12">
    <mergeCell ref="A144:A145"/>
    <mergeCell ref="B144:E144"/>
    <mergeCell ref="F144:I144"/>
    <mergeCell ref="A3:A4"/>
    <mergeCell ref="B3:E3"/>
    <mergeCell ref="F3:I3"/>
    <mergeCell ref="A136:A137"/>
    <mergeCell ref="B136:E136"/>
    <mergeCell ref="F136:I136"/>
    <mergeCell ref="A113:A114"/>
    <mergeCell ref="B113:E113"/>
    <mergeCell ref="F113:I11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Normal="100" workbookViewId="0"/>
  </sheetViews>
  <sheetFormatPr defaultColWidth="9.140625" defaultRowHeight="15" x14ac:dyDescent="0.25"/>
  <cols>
    <col min="1" max="1" width="28.7109375" style="18" customWidth="1"/>
    <col min="2" max="9" width="18.7109375" style="17" customWidth="1"/>
    <col min="10" max="17" width="12.7109375" style="17" customWidth="1"/>
    <col min="18" max="16384" width="9.140625" style="17"/>
  </cols>
  <sheetData>
    <row r="1" spans="1:9" x14ac:dyDescent="0.25">
      <c r="A1" s="36" t="s">
        <v>278</v>
      </c>
    </row>
    <row r="2" spans="1:9" ht="15.75" thickBot="1" x14ac:dyDescent="0.3"/>
    <row r="3" spans="1:9" ht="20.100000000000001" customHeight="1" x14ac:dyDescent="0.25">
      <c r="A3" s="380" t="s">
        <v>112</v>
      </c>
      <c r="B3" s="382">
        <v>2030</v>
      </c>
      <c r="C3" s="383"/>
      <c r="D3" s="383"/>
      <c r="E3" s="384"/>
      <c r="F3" s="382">
        <v>2050</v>
      </c>
      <c r="G3" s="383"/>
      <c r="H3" s="383"/>
      <c r="I3" s="385"/>
    </row>
    <row r="4" spans="1:9" ht="25.5" customHeight="1" x14ac:dyDescent="0.25">
      <c r="A4" s="381"/>
      <c r="B4" s="287" t="s">
        <v>277</v>
      </c>
      <c r="C4" s="287" t="s">
        <v>188</v>
      </c>
      <c r="D4" s="287" t="s">
        <v>189</v>
      </c>
      <c r="E4" s="287" t="s">
        <v>190</v>
      </c>
      <c r="F4" s="287" t="s">
        <v>277</v>
      </c>
      <c r="G4" s="287" t="s">
        <v>188</v>
      </c>
      <c r="H4" s="287" t="s">
        <v>189</v>
      </c>
      <c r="I4" s="288" t="s">
        <v>190</v>
      </c>
    </row>
    <row r="5" spans="1:9" x14ac:dyDescent="0.25">
      <c r="A5" s="242" t="s">
        <v>113</v>
      </c>
      <c r="B5" s="281">
        <v>48.9</v>
      </c>
      <c r="C5" s="45">
        <v>66</v>
      </c>
      <c r="D5" s="45">
        <v>48</v>
      </c>
      <c r="E5" s="45">
        <v>273</v>
      </c>
      <c r="F5" s="281">
        <v>50.5</v>
      </c>
      <c r="G5" s="45">
        <v>86</v>
      </c>
      <c r="H5" s="185">
        <v>64</v>
      </c>
      <c r="I5" s="46">
        <v>295</v>
      </c>
    </row>
    <row r="6" spans="1:9" x14ac:dyDescent="0.25">
      <c r="A6" s="243" t="s">
        <v>240</v>
      </c>
      <c r="B6" s="281">
        <v>48.6</v>
      </c>
      <c r="C6" s="45">
        <v>64</v>
      </c>
      <c r="D6" s="45">
        <v>46</v>
      </c>
      <c r="E6" s="45">
        <v>269</v>
      </c>
      <c r="F6" s="281">
        <v>50.3</v>
      </c>
      <c r="G6" s="45">
        <v>86</v>
      </c>
      <c r="H6" s="185">
        <v>64</v>
      </c>
      <c r="I6" s="46">
        <v>287</v>
      </c>
    </row>
    <row r="7" spans="1:9" x14ac:dyDescent="0.25">
      <c r="A7" s="243" t="s">
        <v>114</v>
      </c>
      <c r="B7" s="281">
        <v>47.3</v>
      </c>
      <c r="C7" s="45">
        <v>59</v>
      </c>
      <c r="D7" s="45">
        <v>41</v>
      </c>
      <c r="E7" s="45">
        <v>226</v>
      </c>
      <c r="F7" s="281">
        <v>49.1</v>
      </c>
      <c r="G7" s="45">
        <v>81</v>
      </c>
      <c r="H7" s="185">
        <v>58</v>
      </c>
      <c r="I7" s="46">
        <v>252</v>
      </c>
    </row>
    <row r="8" spans="1:9" x14ac:dyDescent="0.25">
      <c r="A8" s="243" t="s">
        <v>241</v>
      </c>
      <c r="B8" s="281">
        <v>45.8</v>
      </c>
      <c r="C8" s="45">
        <v>62</v>
      </c>
      <c r="D8" s="45">
        <v>40</v>
      </c>
      <c r="E8" s="45">
        <v>185</v>
      </c>
      <c r="F8" s="281">
        <v>48</v>
      </c>
      <c r="G8" s="45">
        <v>81</v>
      </c>
      <c r="H8" s="185">
        <v>56</v>
      </c>
      <c r="I8" s="46">
        <v>222</v>
      </c>
    </row>
    <row r="9" spans="1:9" x14ac:dyDescent="0.25">
      <c r="A9" s="243" t="s">
        <v>115</v>
      </c>
      <c r="B9" s="281">
        <v>48.2</v>
      </c>
      <c r="C9" s="45">
        <v>64</v>
      </c>
      <c r="D9" s="45">
        <v>45</v>
      </c>
      <c r="E9" s="45">
        <v>249</v>
      </c>
      <c r="F9" s="281">
        <v>50.6</v>
      </c>
      <c r="G9" s="45">
        <v>89</v>
      </c>
      <c r="H9" s="185">
        <v>66</v>
      </c>
      <c r="I9" s="46">
        <v>290</v>
      </c>
    </row>
    <row r="10" spans="1:9" x14ac:dyDescent="0.25">
      <c r="A10" s="243" t="s">
        <v>116</v>
      </c>
      <c r="B10" s="281">
        <v>49.3</v>
      </c>
      <c r="C10" s="45">
        <v>67</v>
      </c>
      <c r="D10" s="45">
        <v>49</v>
      </c>
      <c r="E10" s="45">
        <v>282</v>
      </c>
      <c r="F10" s="281">
        <v>51.1</v>
      </c>
      <c r="G10" s="45">
        <v>90</v>
      </c>
      <c r="H10" s="185">
        <v>68</v>
      </c>
      <c r="I10" s="46">
        <v>307</v>
      </c>
    </row>
    <row r="11" spans="1:9" x14ac:dyDescent="0.25">
      <c r="A11" s="243" t="s">
        <v>117</v>
      </c>
      <c r="B11" s="281">
        <v>50.1</v>
      </c>
      <c r="C11" s="45">
        <v>70</v>
      </c>
      <c r="D11" s="45">
        <v>53</v>
      </c>
      <c r="E11" s="45">
        <v>311</v>
      </c>
      <c r="F11" s="281">
        <v>50.9</v>
      </c>
      <c r="G11" s="45">
        <v>87</v>
      </c>
      <c r="H11" s="185">
        <v>65</v>
      </c>
      <c r="I11" s="46">
        <v>308</v>
      </c>
    </row>
    <row r="12" spans="1:9" x14ac:dyDescent="0.25">
      <c r="A12" s="243" t="s">
        <v>118</v>
      </c>
      <c r="B12" s="281">
        <v>48</v>
      </c>
      <c r="C12" s="45">
        <v>61</v>
      </c>
      <c r="D12" s="45">
        <v>44</v>
      </c>
      <c r="E12" s="45">
        <v>246</v>
      </c>
      <c r="F12" s="281">
        <v>50.2</v>
      </c>
      <c r="G12" s="45">
        <v>83</v>
      </c>
      <c r="H12" s="185">
        <v>62</v>
      </c>
      <c r="I12" s="46">
        <v>290</v>
      </c>
    </row>
    <row r="13" spans="1:9" x14ac:dyDescent="0.25">
      <c r="A13" s="243" t="s">
        <v>119</v>
      </c>
      <c r="B13" s="281">
        <v>49</v>
      </c>
      <c r="C13" s="45">
        <v>65</v>
      </c>
      <c r="D13" s="45">
        <v>48</v>
      </c>
      <c r="E13" s="45">
        <v>278</v>
      </c>
      <c r="F13" s="281">
        <v>51.1</v>
      </c>
      <c r="G13" s="45">
        <v>87</v>
      </c>
      <c r="H13" s="185">
        <v>66</v>
      </c>
      <c r="I13" s="46">
        <v>317</v>
      </c>
    </row>
    <row r="14" spans="1:9" x14ac:dyDescent="0.25">
      <c r="A14" s="243" t="s">
        <v>120</v>
      </c>
      <c r="B14" s="281">
        <v>49.6</v>
      </c>
      <c r="C14" s="45">
        <v>67</v>
      </c>
      <c r="D14" s="45">
        <v>50</v>
      </c>
      <c r="E14" s="45">
        <v>298</v>
      </c>
      <c r="F14" s="281">
        <v>52.9</v>
      </c>
      <c r="G14" s="45">
        <v>98</v>
      </c>
      <c r="H14" s="185">
        <v>77</v>
      </c>
      <c r="I14" s="46">
        <v>373</v>
      </c>
    </row>
    <row r="15" spans="1:9" x14ac:dyDescent="0.25">
      <c r="A15" s="243" t="s">
        <v>121</v>
      </c>
      <c r="B15" s="281">
        <v>49.1</v>
      </c>
      <c r="C15" s="45">
        <v>66</v>
      </c>
      <c r="D15" s="45">
        <v>49</v>
      </c>
      <c r="E15" s="45">
        <v>279</v>
      </c>
      <c r="F15" s="281">
        <v>52</v>
      </c>
      <c r="G15" s="45">
        <v>95</v>
      </c>
      <c r="H15" s="185">
        <v>73</v>
      </c>
      <c r="I15" s="46">
        <v>341</v>
      </c>
    </row>
    <row r="16" spans="1:9" x14ac:dyDescent="0.25">
      <c r="A16" s="243" t="s">
        <v>122</v>
      </c>
      <c r="B16" s="281">
        <v>47.8</v>
      </c>
      <c r="C16" s="45">
        <v>61</v>
      </c>
      <c r="D16" s="45">
        <v>43</v>
      </c>
      <c r="E16" s="45">
        <v>242</v>
      </c>
      <c r="F16" s="281">
        <v>50.8</v>
      </c>
      <c r="G16" s="45">
        <v>88</v>
      </c>
      <c r="H16" s="185">
        <v>66</v>
      </c>
      <c r="I16" s="46">
        <v>300</v>
      </c>
    </row>
    <row r="17" spans="1:9" x14ac:dyDescent="0.25">
      <c r="A17" s="243" t="s">
        <v>123</v>
      </c>
      <c r="B17" s="281">
        <v>48.9</v>
      </c>
      <c r="C17" s="45">
        <v>66</v>
      </c>
      <c r="D17" s="45">
        <v>48</v>
      </c>
      <c r="E17" s="45">
        <v>272</v>
      </c>
      <c r="F17" s="281">
        <v>52.4</v>
      </c>
      <c r="G17" s="45">
        <v>94</v>
      </c>
      <c r="H17" s="185">
        <v>73</v>
      </c>
      <c r="I17" s="46">
        <v>364</v>
      </c>
    </row>
    <row r="18" spans="1:9" x14ac:dyDescent="0.25">
      <c r="A18" s="243" t="s">
        <v>124</v>
      </c>
      <c r="B18" s="281">
        <v>49.6</v>
      </c>
      <c r="C18" s="45">
        <v>67</v>
      </c>
      <c r="D18" s="45">
        <v>50</v>
      </c>
      <c r="E18" s="45">
        <v>308</v>
      </c>
      <c r="F18" s="281">
        <v>53.2</v>
      </c>
      <c r="G18" s="45">
        <v>91</v>
      </c>
      <c r="H18" s="185">
        <v>73</v>
      </c>
      <c r="I18" s="46">
        <v>412</v>
      </c>
    </row>
    <row r="19" spans="1:9" x14ac:dyDescent="0.25">
      <c r="A19" s="243" t="s">
        <v>125</v>
      </c>
      <c r="B19" s="281">
        <v>46</v>
      </c>
      <c r="C19" s="45">
        <v>59</v>
      </c>
      <c r="D19" s="45">
        <v>39</v>
      </c>
      <c r="E19" s="45">
        <v>196</v>
      </c>
      <c r="F19" s="281">
        <v>50.1</v>
      </c>
      <c r="G19" s="45">
        <v>86</v>
      </c>
      <c r="H19" s="185">
        <v>64</v>
      </c>
      <c r="I19" s="46">
        <v>284</v>
      </c>
    </row>
    <row r="20" spans="1:9" x14ac:dyDescent="0.25">
      <c r="A20" s="243" t="s">
        <v>126</v>
      </c>
      <c r="B20" s="281">
        <v>48</v>
      </c>
      <c r="C20" s="45">
        <v>63</v>
      </c>
      <c r="D20" s="45">
        <v>45</v>
      </c>
      <c r="E20" s="45">
        <v>249</v>
      </c>
      <c r="F20" s="281">
        <v>52.3</v>
      </c>
      <c r="G20" s="45">
        <v>92</v>
      </c>
      <c r="H20" s="185">
        <v>72</v>
      </c>
      <c r="I20" s="46">
        <v>359</v>
      </c>
    </row>
    <row r="21" spans="1:9" x14ac:dyDescent="0.25">
      <c r="A21" s="243" t="s">
        <v>127</v>
      </c>
      <c r="B21" s="281">
        <v>49.1</v>
      </c>
      <c r="C21" s="45">
        <v>66</v>
      </c>
      <c r="D21" s="45">
        <v>49</v>
      </c>
      <c r="E21" s="45">
        <v>283</v>
      </c>
      <c r="F21" s="281">
        <v>53.4</v>
      </c>
      <c r="G21" s="45">
        <v>96</v>
      </c>
      <c r="H21" s="185">
        <v>77</v>
      </c>
      <c r="I21" s="46">
        <v>404</v>
      </c>
    </row>
    <row r="22" spans="1:9" x14ac:dyDescent="0.25">
      <c r="A22" s="243" t="s">
        <v>128</v>
      </c>
      <c r="B22" s="281">
        <v>47.7</v>
      </c>
      <c r="C22" s="45">
        <v>65</v>
      </c>
      <c r="D22" s="45">
        <v>46</v>
      </c>
      <c r="E22" s="45">
        <v>235</v>
      </c>
      <c r="F22" s="281">
        <v>51.6</v>
      </c>
      <c r="G22" s="45">
        <v>93</v>
      </c>
      <c r="H22" s="185">
        <v>71</v>
      </c>
      <c r="I22" s="46">
        <v>329</v>
      </c>
    </row>
    <row r="23" spans="1:9" x14ac:dyDescent="0.25">
      <c r="A23" s="243" t="s">
        <v>129</v>
      </c>
      <c r="B23" s="281">
        <v>47</v>
      </c>
      <c r="C23" s="45">
        <v>64</v>
      </c>
      <c r="D23" s="45">
        <v>43</v>
      </c>
      <c r="E23" s="45">
        <v>215</v>
      </c>
      <c r="F23" s="281">
        <v>50.7</v>
      </c>
      <c r="G23" s="45">
        <v>91</v>
      </c>
      <c r="H23" s="185">
        <v>68</v>
      </c>
      <c r="I23" s="46">
        <v>299</v>
      </c>
    </row>
    <row r="24" spans="1:9" ht="15.75" thickBot="1" x14ac:dyDescent="0.3">
      <c r="A24" s="244" t="s">
        <v>130</v>
      </c>
      <c r="B24" s="283">
        <v>50.9</v>
      </c>
      <c r="C24" s="47">
        <v>67</v>
      </c>
      <c r="D24" s="47">
        <v>53</v>
      </c>
      <c r="E24" s="47">
        <v>361</v>
      </c>
      <c r="F24" s="283">
        <v>55.1</v>
      </c>
      <c r="G24" s="47">
        <v>106</v>
      </c>
      <c r="H24" s="292">
        <v>88</v>
      </c>
      <c r="I24" s="48">
        <v>470</v>
      </c>
    </row>
    <row r="25" spans="1:9" ht="15.75" thickBot="1" x14ac:dyDescent="0.3">
      <c r="B25" s="37"/>
      <c r="C25" s="37"/>
      <c r="D25" s="37"/>
      <c r="E25" s="37"/>
      <c r="F25" s="37"/>
      <c r="G25" s="37"/>
      <c r="H25" s="37"/>
      <c r="I25" s="37"/>
    </row>
    <row r="26" spans="1:9" ht="20.100000000000001" customHeight="1" x14ac:dyDescent="0.25">
      <c r="A26" s="380" t="s">
        <v>136</v>
      </c>
      <c r="B26" s="382">
        <v>2030</v>
      </c>
      <c r="C26" s="383"/>
      <c r="D26" s="383"/>
      <c r="E26" s="384"/>
      <c r="F26" s="382">
        <v>2050</v>
      </c>
      <c r="G26" s="383"/>
      <c r="H26" s="383"/>
      <c r="I26" s="385"/>
    </row>
    <row r="27" spans="1:9" ht="25.5" customHeight="1" x14ac:dyDescent="0.25">
      <c r="A27" s="381"/>
      <c r="B27" s="287" t="s">
        <v>277</v>
      </c>
      <c r="C27" s="287" t="s">
        <v>188</v>
      </c>
      <c r="D27" s="287" t="s">
        <v>189</v>
      </c>
      <c r="E27" s="287" t="s">
        <v>190</v>
      </c>
      <c r="F27" s="287" t="s">
        <v>277</v>
      </c>
      <c r="G27" s="287" t="s">
        <v>188</v>
      </c>
      <c r="H27" s="287" t="s">
        <v>189</v>
      </c>
      <c r="I27" s="288" t="s">
        <v>190</v>
      </c>
    </row>
    <row r="28" spans="1:9" x14ac:dyDescent="0.25">
      <c r="A28" s="242" t="s">
        <v>131</v>
      </c>
      <c r="B28" s="281">
        <v>48</v>
      </c>
      <c r="C28" s="45">
        <v>62</v>
      </c>
      <c r="D28" s="45">
        <v>44</v>
      </c>
      <c r="E28" s="45">
        <v>245</v>
      </c>
      <c r="F28" s="281">
        <v>49.6</v>
      </c>
      <c r="G28" s="45">
        <v>83</v>
      </c>
      <c r="H28" s="185">
        <v>60</v>
      </c>
      <c r="I28" s="46">
        <v>267</v>
      </c>
    </row>
    <row r="29" spans="1:9" x14ac:dyDescent="0.25">
      <c r="A29" s="243" t="s">
        <v>132</v>
      </c>
      <c r="B29" s="281">
        <v>48</v>
      </c>
      <c r="C29" s="45">
        <v>63</v>
      </c>
      <c r="D29" s="45">
        <v>45</v>
      </c>
      <c r="E29" s="45">
        <v>243</v>
      </c>
      <c r="F29" s="281">
        <v>50.2</v>
      </c>
      <c r="G29" s="45">
        <v>86</v>
      </c>
      <c r="H29" s="185">
        <v>63</v>
      </c>
      <c r="I29" s="46">
        <v>284</v>
      </c>
    </row>
    <row r="30" spans="1:9" x14ac:dyDescent="0.25">
      <c r="A30" s="243" t="s">
        <v>133</v>
      </c>
      <c r="B30" s="281">
        <v>48.5</v>
      </c>
      <c r="C30" s="45">
        <v>63</v>
      </c>
      <c r="D30" s="45">
        <v>46</v>
      </c>
      <c r="E30" s="45">
        <v>261</v>
      </c>
      <c r="F30" s="281">
        <v>51.2</v>
      </c>
      <c r="G30" s="45">
        <v>89</v>
      </c>
      <c r="H30" s="185">
        <v>68</v>
      </c>
      <c r="I30" s="46">
        <v>315</v>
      </c>
    </row>
    <row r="31" spans="1:9" x14ac:dyDescent="0.25">
      <c r="A31" s="243" t="s">
        <v>134</v>
      </c>
      <c r="B31" s="281">
        <v>47.3</v>
      </c>
      <c r="C31" s="45">
        <v>62</v>
      </c>
      <c r="D31" s="45">
        <v>43</v>
      </c>
      <c r="E31" s="45">
        <v>227</v>
      </c>
      <c r="F31" s="281">
        <v>51.3</v>
      </c>
      <c r="G31" s="45">
        <v>90</v>
      </c>
      <c r="H31" s="185">
        <v>69</v>
      </c>
      <c r="I31" s="46">
        <v>323</v>
      </c>
    </row>
    <row r="32" spans="1:9" ht="15.75" thickBot="1" x14ac:dyDescent="0.3">
      <c r="A32" s="244" t="s">
        <v>135</v>
      </c>
      <c r="B32" s="283">
        <v>47.9</v>
      </c>
      <c r="C32" s="47">
        <v>65</v>
      </c>
      <c r="D32" s="47">
        <v>46</v>
      </c>
      <c r="E32" s="47">
        <v>242</v>
      </c>
      <c r="F32" s="283">
        <v>51.8</v>
      </c>
      <c r="G32" s="47">
        <v>94</v>
      </c>
      <c r="H32" s="292">
        <v>73</v>
      </c>
      <c r="I32" s="48">
        <v>332</v>
      </c>
    </row>
    <row r="33" spans="1:9" ht="15.75" thickBot="1" x14ac:dyDescent="0.3">
      <c r="A33" s="295"/>
      <c r="B33" s="296"/>
      <c r="C33" s="296"/>
      <c r="D33" s="296"/>
      <c r="E33" s="296"/>
      <c r="F33" s="296"/>
      <c r="G33" s="296"/>
      <c r="H33" s="296"/>
      <c r="I33" s="297"/>
    </row>
    <row r="34" spans="1:9" ht="20.100000000000001" customHeight="1" x14ac:dyDescent="0.25">
      <c r="A34" s="380" t="s">
        <v>285</v>
      </c>
      <c r="B34" s="382">
        <v>2030</v>
      </c>
      <c r="C34" s="383"/>
      <c r="D34" s="383"/>
      <c r="E34" s="384"/>
      <c r="F34" s="382">
        <v>2050</v>
      </c>
      <c r="G34" s="383"/>
      <c r="H34" s="383"/>
      <c r="I34" s="385"/>
    </row>
    <row r="35" spans="1:9" ht="25.5" customHeight="1" x14ac:dyDescent="0.25">
      <c r="A35" s="381"/>
      <c r="B35" s="287" t="s">
        <v>277</v>
      </c>
      <c r="C35" s="287" t="s">
        <v>188</v>
      </c>
      <c r="D35" s="287" t="s">
        <v>189</v>
      </c>
      <c r="E35" s="287" t="s">
        <v>190</v>
      </c>
      <c r="F35" s="287" t="s">
        <v>277</v>
      </c>
      <c r="G35" s="287" t="s">
        <v>188</v>
      </c>
      <c r="H35" s="287" t="s">
        <v>189</v>
      </c>
      <c r="I35" s="288" t="s">
        <v>190</v>
      </c>
    </row>
    <row r="36" spans="1:9" x14ac:dyDescent="0.25">
      <c r="A36" s="277" t="s">
        <v>138</v>
      </c>
      <c r="B36" s="281">
        <v>48.1</v>
      </c>
      <c r="C36" s="281">
        <v>62.529802926755181</v>
      </c>
      <c r="D36" s="281">
        <v>44.6314715143209</v>
      </c>
      <c r="E36" s="281">
        <v>249.36107442571225</v>
      </c>
      <c r="F36" s="281">
        <v>50.3</v>
      </c>
      <c r="G36" s="281">
        <v>85.492800431379763</v>
      </c>
      <c r="H36" s="293">
        <v>63.314845511927743</v>
      </c>
      <c r="I36" s="282">
        <v>285.48550009178285</v>
      </c>
    </row>
    <row r="37" spans="1:9" ht="15.75" thickBot="1" x14ac:dyDescent="0.3">
      <c r="A37" s="207" t="s">
        <v>139</v>
      </c>
      <c r="B37" s="283">
        <v>47.5</v>
      </c>
      <c r="C37" s="283">
        <v>63</v>
      </c>
      <c r="D37" s="283">
        <v>44</v>
      </c>
      <c r="E37" s="283">
        <v>232</v>
      </c>
      <c r="F37" s="283">
        <v>51.5</v>
      </c>
      <c r="G37" s="283">
        <v>91</v>
      </c>
      <c r="H37" s="294">
        <v>70</v>
      </c>
      <c r="I37" s="284">
        <v>326</v>
      </c>
    </row>
    <row r="38" spans="1:9" ht="15.75" thickBot="1" x14ac:dyDescent="0.3">
      <c r="A38" s="42"/>
      <c r="B38" s="65"/>
      <c r="C38" s="65"/>
      <c r="D38" s="65"/>
      <c r="E38" s="65"/>
      <c r="F38" s="65"/>
      <c r="G38" s="65"/>
      <c r="H38" s="65"/>
      <c r="I38" s="65"/>
    </row>
    <row r="39" spans="1:9" ht="15.75" thickBot="1" x14ac:dyDescent="0.3">
      <c r="A39" s="232" t="s">
        <v>140</v>
      </c>
      <c r="B39" s="298">
        <v>47.9</v>
      </c>
      <c r="C39" s="299">
        <v>63</v>
      </c>
      <c r="D39" s="299">
        <v>44</v>
      </c>
      <c r="E39" s="299">
        <v>243</v>
      </c>
      <c r="F39" s="298">
        <v>50.6</v>
      </c>
      <c r="G39" s="299">
        <v>87</v>
      </c>
      <c r="H39" s="300">
        <v>65</v>
      </c>
      <c r="I39" s="301">
        <v>297</v>
      </c>
    </row>
    <row r="40" spans="1:9" x14ac:dyDescent="0.25">
      <c r="A40" s="16" t="s">
        <v>227</v>
      </c>
      <c r="B40" s="241"/>
      <c r="C40" s="241"/>
      <c r="D40" s="241"/>
      <c r="E40" s="241"/>
      <c r="F40" s="241"/>
      <c r="G40" s="241"/>
      <c r="H40" s="241"/>
      <c r="I40" s="241"/>
    </row>
    <row r="41" spans="1:9" x14ac:dyDescent="0.25">
      <c r="A41" s="19" t="s">
        <v>228</v>
      </c>
    </row>
  </sheetData>
  <mergeCells count="9">
    <mergeCell ref="A3:A4"/>
    <mergeCell ref="B3:E3"/>
    <mergeCell ref="F3:I3"/>
    <mergeCell ref="A34:A35"/>
    <mergeCell ref="B34:E34"/>
    <mergeCell ref="F34:I34"/>
    <mergeCell ref="A26:A27"/>
    <mergeCell ref="B26:E26"/>
    <mergeCell ref="F26:I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zoomScale="85" zoomScaleNormal="85" workbookViewId="0">
      <pane ySplit="1" topLeftCell="A18" activePane="bottomLeft" state="frozen"/>
      <selection activeCell="A27" sqref="A27"/>
      <selection pane="bottomLeft" activeCell="A37" sqref="A37"/>
    </sheetView>
  </sheetViews>
  <sheetFormatPr defaultColWidth="9.140625" defaultRowHeight="15" x14ac:dyDescent="0.25"/>
  <cols>
    <col min="1" max="1" width="28.7109375" style="140" customWidth="1"/>
    <col min="2" max="2" width="9.5703125" style="71" bestFit="1" customWidth="1"/>
    <col min="3" max="16384" width="9.140625" style="71"/>
  </cols>
  <sheetData>
    <row r="1" spans="1:23" x14ac:dyDescent="0.25">
      <c r="A1" s="139" t="s">
        <v>325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23" ht="15.75" thickBot="1" x14ac:dyDescent="0.3"/>
    <row r="3" spans="1:23" ht="20.100000000000001" customHeight="1" x14ac:dyDescent="0.25">
      <c r="A3" s="306" t="s">
        <v>112</v>
      </c>
      <c r="B3" s="304">
        <v>2000</v>
      </c>
      <c r="C3" s="304">
        <v>2001</v>
      </c>
      <c r="D3" s="304">
        <v>2002</v>
      </c>
      <c r="E3" s="304">
        <v>2003</v>
      </c>
      <c r="F3" s="304">
        <v>2004</v>
      </c>
      <c r="G3" s="304">
        <v>2005</v>
      </c>
      <c r="H3" s="304">
        <v>2006</v>
      </c>
      <c r="I3" s="304">
        <v>2007</v>
      </c>
      <c r="J3" s="304">
        <v>2008</v>
      </c>
      <c r="K3" s="304">
        <v>2009</v>
      </c>
      <c r="L3" s="304">
        <v>2010</v>
      </c>
      <c r="M3" s="304">
        <v>2011</v>
      </c>
      <c r="N3" s="304">
        <v>2012</v>
      </c>
      <c r="O3" s="304">
        <v>2013</v>
      </c>
      <c r="P3" s="304">
        <v>2014</v>
      </c>
      <c r="Q3" s="304">
        <v>2015</v>
      </c>
      <c r="R3" s="304">
        <v>2016</v>
      </c>
      <c r="S3" s="304">
        <v>2017</v>
      </c>
      <c r="T3" s="304">
        <v>2018</v>
      </c>
      <c r="U3" s="304">
        <v>2019</v>
      </c>
      <c r="V3" s="364">
        <v>2020</v>
      </c>
      <c r="W3" s="305">
        <v>2021</v>
      </c>
    </row>
    <row r="4" spans="1:23" ht="15" customHeight="1" x14ac:dyDescent="0.25">
      <c r="A4" s="141" t="s">
        <v>113</v>
      </c>
      <c r="B4" s="142">
        <v>31316.813999999998</v>
      </c>
      <c r="C4" s="142">
        <v>31876.210999999999</v>
      </c>
      <c r="D4" s="142">
        <v>31864.737000000001</v>
      </c>
      <c r="E4" s="142">
        <v>31890.674999999999</v>
      </c>
      <c r="F4" s="142">
        <v>32073.945</v>
      </c>
      <c r="G4" s="142">
        <v>32291.964</v>
      </c>
      <c r="H4" s="142">
        <v>32789.188000000002</v>
      </c>
      <c r="I4" s="142">
        <v>32815.690999999999</v>
      </c>
      <c r="J4" s="142">
        <v>31857.188999999998</v>
      </c>
      <c r="K4" s="142">
        <v>29035.871999999999</v>
      </c>
      <c r="L4" s="142">
        <v>30008.791000000001</v>
      </c>
      <c r="M4" s="142">
        <v>30267.855</v>
      </c>
      <c r="N4" s="142">
        <v>28742.762999999999</v>
      </c>
      <c r="O4" s="142">
        <v>28709.1</v>
      </c>
      <c r="P4" s="142">
        <v>28461.079000000002</v>
      </c>
      <c r="Q4" s="142">
        <v>28921.517</v>
      </c>
      <c r="R4" s="142">
        <v>29395.152999999998</v>
      </c>
      <c r="S4" s="142">
        <v>30377.119999999999</v>
      </c>
      <c r="T4" s="142">
        <v>30817.713</v>
      </c>
      <c r="U4" s="142">
        <v>30814.514999999999</v>
      </c>
      <c r="V4" s="365">
        <v>27997.678</v>
      </c>
      <c r="W4" s="143">
        <v>30170.399000000001</v>
      </c>
    </row>
    <row r="5" spans="1:23" ht="15" customHeight="1" x14ac:dyDescent="0.25">
      <c r="A5" s="144" t="s">
        <v>240</v>
      </c>
      <c r="B5" s="145">
        <v>41530.22</v>
      </c>
      <c r="C5" s="145">
        <v>41910.207999999999</v>
      </c>
      <c r="D5" s="145">
        <v>41711.743999999999</v>
      </c>
      <c r="E5" s="145">
        <v>43102.836000000003</v>
      </c>
      <c r="F5" s="145">
        <v>42241.783000000003</v>
      </c>
      <c r="G5" s="145">
        <v>41721.614000000001</v>
      </c>
      <c r="H5" s="145">
        <v>41839.838000000003</v>
      </c>
      <c r="I5" s="145">
        <v>41640.94</v>
      </c>
      <c r="J5" s="145">
        <v>41360.754000000001</v>
      </c>
      <c r="K5" s="145">
        <v>38854.731</v>
      </c>
      <c r="L5" s="145">
        <v>40400.156000000003</v>
      </c>
      <c r="M5" s="145">
        <v>40258.241999999998</v>
      </c>
      <c r="N5" s="145">
        <v>39766.150999999998</v>
      </c>
      <c r="O5" s="145">
        <v>37569.968000000001</v>
      </c>
      <c r="P5" s="145">
        <v>36892.22</v>
      </c>
      <c r="Q5" s="145">
        <v>36590.120999999999</v>
      </c>
      <c r="R5" s="145">
        <v>36036.404999999999</v>
      </c>
      <c r="S5" s="145">
        <v>37043.991999999998</v>
      </c>
      <c r="T5" s="145">
        <v>37572.39</v>
      </c>
      <c r="U5" s="145">
        <v>37622.125999999997</v>
      </c>
      <c r="V5" s="366">
        <v>34134.419000000002</v>
      </c>
      <c r="W5" s="143">
        <v>36182.807999999997</v>
      </c>
    </row>
    <row r="6" spans="1:23" ht="15" customHeight="1" x14ac:dyDescent="0.25">
      <c r="A6" s="144" t="s">
        <v>114</v>
      </c>
      <c r="B6" s="145">
        <v>38074.177000000003</v>
      </c>
      <c r="C6" s="145">
        <v>38847.296999999999</v>
      </c>
      <c r="D6" s="145">
        <v>39213.444000000003</v>
      </c>
      <c r="E6" s="145">
        <v>39089.326000000001</v>
      </c>
      <c r="F6" s="145">
        <v>38957.951999999997</v>
      </c>
      <c r="G6" s="145">
        <v>38931.629999999997</v>
      </c>
      <c r="H6" s="145">
        <v>39173.807000000001</v>
      </c>
      <c r="I6" s="145">
        <v>39519.947999999997</v>
      </c>
      <c r="J6" s="145">
        <v>39796.419000000002</v>
      </c>
      <c r="K6" s="145">
        <v>37130.478999999999</v>
      </c>
      <c r="L6" s="145">
        <v>38541.667000000001</v>
      </c>
      <c r="M6" s="145">
        <v>38488.938000000002</v>
      </c>
      <c r="N6" s="145">
        <v>37124.046999999999</v>
      </c>
      <c r="O6" s="145">
        <v>36165.247000000003</v>
      </c>
      <c r="P6" s="145">
        <v>36305.792999999998</v>
      </c>
      <c r="Q6" s="145">
        <v>36583.351999999999</v>
      </c>
      <c r="R6" s="145">
        <v>37241.841999999997</v>
      </c>
      <c r="S6" s="145">
        <v>37980.065000000002</v>
      </c>
      <c r="T6" s="145">
        <v>38550.883999999998</v>
      </c>
      <c r="U6" s="145">
        <v>38546.966</v>
      </c>
      <c r="V6" s="366">
        <v>35674.999000000003</v>
      </c>
      <c r="W6" s="143">
        <v>38597.991999999998</v>
      </c>
    </row>
    <row r="7" spans="1:23" ht="15" customHeight="1" x14ac:dyDescent="0.25">
      <c r="A7" s="144" t="s">
        <v>241</v>
      </c>
      <c r="B7" s="145">
        <v>40514.262000000002</v>
      </c>
      <c r="C7" s="145">
        <v>40595.805999999997</v>
      </c>
      <c r="D7" s="145">
        <v>39734.563000000002</v>
      </c>
      <c r="E7" s="145">
        <v>39577.552000000003</v>
      </c>
      <c r="F7" s="145">
        <v>39891.788</v>
      </c>
      <c r="G7" s="145">
        <v>39566.224000000002</v>
      </c>
      <c r="H7" s="145">
        <v>40141.082000000002</v>
      </c>
      <c r="I7" s="145">
        <v>40550.391000000003</v>
      </c>
      <c r="J7" s="145">
        <v>39912.034</v>
      </c>
      <c r="K7" s="145">
        <v>38729.896999999997</v>
      </c>
      <c r="L7" s="145">
        <v>39464.508999999998</v>
      </c>
      <c r="M7" s="145">
        <v>39828.883999999998</v>
      </c>
      <c r="N7" s="145">
        <v>39838.872000000003</v>
      </c>
      <c r="O7" s="145">
        <v>39604.739000000001</v>
      </c>
      <c r="P7" s="145">
        <v>39624.133000000002</v>
      </c>
      <c r="Q7" s="145">
        <v>39706.432000000001</v>
      </c>
      <c r="R7" s="145">
        <v>40037.461000000003</v>
      </c>
      <c r="S7" s="145">
        <v>40510.921999999999</v>
      </c>
      <c r="T7" s="145">
        <v>41656.178999999996</v>
      </c>
      <c r="U7" s="145">
        <v>42103.317000000003</v>
      </c>
      <c r="V7" s="366">
        <v>38528.432999999997</v>
      </c>
      <c r="W7" s="143">
        <v>40903.565999999999</v>
      </c>
    </row>
    <row r="8" spans="1:23" ht="15" customHeight="1" x14ac:dyDescent="0.25">
      <c r="A8" s="144" t="s">
        <v>115</v>
      </c>
      <c r="B8" s="145">
        <v>33135.135000000002</v>
      </c>
      <c r="C8" s="145">
        <v>33202.535000000003</v>
      </c>
      <c r="D8" s="145">
        <v>32646.464</v>
      </c>
      <c r="E8" s="145">
        <v>32938.720999999998</v>
      </c>
      <c r="F8" s="145">
        <v>33410.989000000001</v>
      </c>
      <c r="G8" s="145">
        <v>33489.748</v>
      </c>
      <c r="H8" s="145">
        <v>33802.805</v>
      </c>
      <c r="I8" s="145">
        <v>34041.071000000004</v>
      </c>
      <c r="J8" s="145">
        <v>32980.423000000003</v>
      </c>
      <c r="K8" s="145">
        <v>30927.064999999999</v>
      </c>
      <c r="L8" s="145">
        <v>31367.883999999998</v>
      </c>
      <c r="M8" s="145">
        <v>31792.512999999999</v>
      </c>
      <c r="N8" s="145">
        <v>30695.544000000002</v>
      </c>
      <c r="O8" s="145">
        <v>30353.370999999999</v>
      </c>
      <c r="P8" s="145">
        <v>30470.124</v>
      </c>
      <c r="Q8" s="145">
        <v>30868.466</v>
      </c>
      <c r="R8" s="145">
        <v>31491.024000000001</v>
      </c>
      <c r="S8" s="145">
        <v>32209.057000000001</v>
      </c>
      <c r="T8" s="145">
        <v>32435.181</v>
      </c>
      <c r="U8" s="145">
        <v>32729.896000000001</v>
      </c>
      <c r="V8" s="366">
        <v>29522.667000000001</v>
      </c>
      <c r="W8" s="143">
        <v>31781.575000000001</v>
      </c>
    </row>
    <row r="9" spans="1:23" ht="15" customHeight="1" x14ac:dyDescent="0.25">
      <c r="A9" s="144" t="s">
        <v>116</v>
      </c>
      <c r="B9" s="145">
        <v>31645.282999999999</v>
      </c>
      <c r="C9" s="145">
        <v>32281.257000000001</v>
      </c>
      <c r="D9" s="145">
        <v>31880.936000000002</v>
      </c>
      <c r="E9" s="145">
        <v>30808.936000000002</v>
      </c>
      <c r="F9" s="145">
        <v>30935.375</v>
      </c>
      <c r="G9" s="145">
        <v>31702.921999999999</v>
      </c>
      <c r="H9" s="145">
        <v>32407.006000000001</v>
      </c>
      <c r="I9" s="145">
        <v>32811.017</v>
      </c>
      <c r="J9" s="145">
        <v>31686.475999999999</v>
      </c>
      <c r="K9" s="145">
        <v>29343.780999999999</v>
      </c>
      <c r="L9" s="145">
        <v>30243.465</v>
      </c>
      <c r="M9" s="145">
        <v>30345.976999999999</v>
      </c>
      <c r="N9" s="145">
        <v>28967.188999999998</v>
      </c>
      <c r="O9" s="145">
        <v>28973.842000000001</v>
      </c>
      <c r="P9" s="145">
        <v>28929.870999999999</v>
      </c>
      <c r="Q9" s="145">
        <v>29588.181</v>
      </c>
      <c r="R9" s="145">
        <v>29633.865000000002</v>
      </c>
      <c r="S9" s="145">
        <v>30238.008000000002</v>
      </c>
      <c r="T9" s="145">
        <v>30737.822</v>
      </c>
      <c r="U9" s="145">
        <v>31089.669000000002</v>
      </c>
      <c r="V9" s="366">
        <v>28569.306</v>
      </c>
      <c r="W9" s="143">
        <v>30456.668000000001</v>
      </c>
    </row>
    <row r="10" spans="1:23" ht="15" customHeight="1" x14ac:dyDescent="0.25">
      <c r="A10" s="144" t="s">
        <v>117</v>
      </c>
      <c r="B10" s="145">
        <v>32674.834999999999</v>
      </c>
      <c r="C10" s="145">
        <v>33703.777000000002</v>
      </c>
      <c r="D10" s="145">
        <v>32938.122000000003</v>
      </c>
      <c r="E10" s="145">
        <v>33093.103000000003</v>
      </c>
      <c r="F10" s="145">
        <v>33148.527999999998</v>
      </c>
      <c r="G10" s="145">
        <v>33366.03</v>
      </c>
      <c r="H10" s="145">
        <v>33490.163</v>
      </c>
      <c r="I10" s="145">
        <v>34277.913999999997</v>
      </c>
      <c r="J10" s="145">
        <v>34099.953000000001</v>
      </c>
      <c r="K10" s="145">
        <v>31840.828000000001</v>
      </c>
      <c r="L10" s="145">
        <v>31522.446</v>
      </c>
      <c r="M10" s="145">
        <v>31717.243999999999</v>
      </c>
      <c r="N10" s="145">
        <v>30658.954000000002</v>
      </c>
      <c r="O10" s="145">
        <v>29807.778999999999</v>
      </c>
      <c r="P10" s="145">
        <v>30189.845000000001</v>
      </c>
      <c r="Q10" s="145">
        <v>30320.612000000001</v>
      </c>
      <c r="R10" s="145">
        <v>30655.067999999999</v>
      </c>
      <c r="S10" s="145">
        <v>31212.502</v>
      </c>
      <c r="T10" s="145">
        <v>31190.821</v>
      </c>
      <c r="U10" s="145">
        <v>31459.892</v>
      </c>
      <c r="V10" s="366">
        <v>27986.198</v>
      </c>
      <c r="W10" s="143">
        <v>29977.481</v>
      </c>
    </row>
    <row r="11" spans="1:23" ht="15" customHeight="1" x14ac:dyDescent="0.25">
      <c r="A11" s="144" t="s">
        <v>118</v>
      </c>
      <c r="B11" s="145">
        <v>35974.474000000002</v>
      </c>
      <c r="C11" s="145">
        <v>36235.434000000001</v>
      </c>
      <c r="D11" s="145">
        <v>35910.921999999999</v>
      </c>
      <c r="E11" s="145">
        <v>35601.118000000002</v>
      </c>
      <c r="F11" s="145">
        <v>35761.860999999997</v>
      </c>
      <c r="G11" s="145">
        <v>35777.915000000001</v>
      </c>
      <c r="H11" s="145">
        <v>36701.273999999998</v>
      </c>
      <c r="I11" s="145">
        <v>37205.96</v>
      </c>
      <c r="J11" s="145">
        <v>36381.654999999999</v>
      </c>
      <c r="K11" s="145">
        <v>33576.836000000003</v>
      </c>
      <c r="L11" s="145">
        <v>34058.970999999998</v>
      </c>
      <c r="M11" s="145">
        <v>34754.866000000002</v>
      </c>
      <c r="N11" s="145">
        <v>33593.421999999999</v>
      </c>
      <c r="O11" s="145">
        <v>33190.985999999997</v>
      </c>
      <c r="P11" s="145">
        <v>33455.021000000001</v>
      </c>
      <c r="Q11" s="145">
        <v>33622.088000000003</v>
      </c>
      <c r="R11" s="145">
        <v>34170.766000000003</v>
      </c>
      <c r="S11" s="145">
        <v>34922.951999999997</v>
      </c>
      <c r="T11" s="145">
        <v>35343.644999999997</v>
      </c>
      <c r="U11" s="145">
        <v>35290.569000000003</v>
      </c>
      <c r="V11" s="366">
        <v>32395.508000000002</v>
      </c>
      <c r="W11" s="143">
        <v>34960.902000000002</v>
      </c>
    </row>
    <row r="12" spans="1:23" ht="15" customHeight="1" x14ac:dyDescent="0.25">
      <c r="A12" s="144" t="s">
        <v>119</v>
      </c>
      <c r="B12" s="145">
        <v>31260.58</v>
      </c>
      <c r="C12" s="145">
        <v>31695.233</v>
      </c>
      <c r="D12" s="145">
        <v>31718.112000000001</v>
      </c>
      <c r="E12" s="145">
        <v>31629.188999999998</v>
      </c>
      <c r="F12" s="145">
        <v>31762.563999999998</v>
      </c>
      <c r="G12" s="145">
        <v>31556.919000000002</v>
      </c>
      <c r="H12" s="145">
        <v>32081.151000000002</v>
      </c>
      <c r="I12" s="145">
        <v>32355.341</v>
      </c>
      <c r="J12" s="145">
        <v>31605.629000000001</v>
      </c>
      <c r="K12" s="145">
        <v>30180.22</v>
      </c>
      <c r="L12" s="145">
        <v>30291.936000000002</v>
      </c>
      <c r="M12" s="145">
        <v>30469.192999999999</v>
      </c>
      <c r="N12" s="145">
        <v>29837.722000000002</v>
      </c>
      <c r="O12" s="145">
        <v>29208.303</v>
      </c>
      <c r="P12" s="145">
        <v>29472.092000000001</v>
      </c>
      <c r="Q12" s="145">
        <v>29519.053</v>
      </c>
      <c r="R12" s="145">
        <v>29824.125</v>
      </c>
      <c r="S12" s="145">
        <v>30293.725999999999</v>
      </c>
      <c r="T12" s="145">
        <v>30752.1</v>
      </c>
      <c r="U12" s="145">
        <v>31649.067999999999</v>
      </c>
      <c r="V12" s="366">
        <v>27514.522000000001</v>
      </c>
      <c r="W12" s="143">
        <v>29283.41</v>
      </c>
    </row>
    <row r="13" spans="1:23" ht="15" customHeight="1" x14ac:dyDescent="0.25">
      <c r="A13" s="144" t="s">
        <v>120</v>
      </c>
      <c r="B13" s="145">
        <v>29074.173999999999</v>
      </c>
      <c r="C13" s="145">
        <v>29484.603999999999</v>
      </c>
      <c r="D13" s="145">
        <v>29190.473000000002</v>
      </c>
      <c r="E13" s="145">
        <v>29048.256000000001</v>
      </c>
      <c r="F13" s="145">
        <v>29058.161</v>
      </c>
      <c r="G13" s="145">
        <v>28825.498</v>
      </c>
      <c r="H13" s="145">
        <v>29205.793000000001</v>
      </c>
      <c r="I13" s="145">
        <v>29194.105</v>
      </c>
      <c r="J13" s="145">
        <v>28433.278999999999</v>
      </c>
      <c r="K13" s="145">
        <v>26049.295999999998</v>
      </c>
      <c r="L13" s="145">
        <v>26335.264999999999</v>
      </c>
      <c r="M13" s="145">
        <v>26121.264999999999</v>
      </c>
      <c r="N13" s="145">
        <v>24922.879000000001</v>
      </c>
      <c r="O13" s="145">
        <v>24149.756000000001</v>
      </c>
      <c r="P13" s="145">
        <v>23513.844000000001</v>
      </c>
      <c r="Q13" s="145">
        <v>24277.744999999999</v>
      </c>
      <c r="R13" s="145">
        <v>24196.018</v>
      </c>
      <c r="S13" s="145">
        <v>24675.665000000001</v>
      </c>
      <c r="T13" s="145">
        <v>25287.941999999999</v>
      </c>
      <c r="U13" s="145">
        <v>25273.524000000001</v>
      </c>
      <c r="V13" s="366">
        <v>22849.537</v>
      </c>
      <c r="W13" s="143">
        <v>24628.825000000001</v>
      </c>
    </row>
    <row r="14" spans="1:23" ht="15" customHeight="1" x14ac:dyDescent="0.25">
      <c r="A14" s="144" t="s">
        <v>121</v>
      </c>
      <c r="B14" s="145">
        <v>27515.352999999999</v>
      </c>
      <c r="C14" s="145">
        <v>28061.894</v>
      </c>
      <c r="D14" s="145">
        <v>28665.292000000001</v>
      </c>
      <c r="E14" s="145">
        <v>28272.553</v>
      </c>
      <c r="F14" s="145">
        <v>28493.739000000001</v>
      </c>
      <c r="G14" s="145">
        <v>28568.366999999998</v>
      </c>
      <c r="H14" s="145">
        <v>29418.902999999998</v>
      </c>
      <c r="I14" s="145">
        <v>29654.672999999999</v>
      </c>
      <c r="J14" s="145">
        <v>28432.718000000001</v>
      </c>
      <c r="K14" s="145">
        <v>26975.210999999999</v>
      </c>
      <c r="L14" s="145">
        <v>27000.918000000001</v>
      </c>
      <c r="M14" s="145">
        <v>26999.746999999999</v>
      </c>
      <c r="N14" s="145">
        <v>25981.609</v>
      </c>
      <c r="O14" s="145">
        <v>25351.633000000002</v>
      </c>
      <c r="P14" s="145">
        <v>25750.543000000001</v>
      </c>
      <c r="Q14" s="145">
        <v>25703.136999999999</v>
      </c>
      <c r="R14" s="145">
        <v>25980.874</v>
      </c>
      <c r="S14" s="145">
        <v>26542.564999999999</v>
      </c>
      <c r="T14" s="145">
        <v>26798.519</v>
      </c>
      <c r="U14" s="145">
        <v>27049.773000000001</v>
      </c>
      <c r="V14" s="366">
        <v>24746.727999999999</v>
      </c>
      <c r="W14" s="143">
        <v>26725.411</v>
      </c>
    </row>
    <row r="15" spans="1:23" ht="15" customHeight="1" x14ac:dyDescent="0.25">
      <c r="A15" s="144" t="s">
        <v>122</v>
      </c>
      <c r="B15" s="145">
        <v>35429.004999999997</v>
      </c>
      <c r="C15" s="145">
        <v>36692.947</v>
      </c>
      <c r="D15" s="145">
        <v>37432.817000000003</v>
      </c>
      <c r="E15" s="145">
        <v>37053.731</v>
      </c>
      <c r="F15" s="145">
        <v>38071.347000000002</v>
      </c>
      <c r="G15" s="145">
        <v>37990.355000000003</v>
      </c>
      <c r="H15" s="145">
        <v>38281.072999999997</v>
      </c>
      <c r="I15" s="145">
        <v>38624.127999999997</v>
      </c>
      <c r="J15" s="145">
        <v>37423.614999999998</v>
      </c>
      <c r="K15" s="145">
        <v>35974.023999999998</v>
      </c>
      <c r="L15" s="145">
        <v>35793.262000000002</v>
      </c>
      <c r="M15" s="145">
        <v>35804.953000000001</v>
      </c>
      <c r="N15" s="145">
        <v>33988.605000000003</v>
      </c>
      <c r="O15" s="145">
        <v>32893.889000000003</v>
      </c>
      <c r="P15" s="145">
        <v>32500.460999999999</v>
      </c>
      <c r="Q15" s="145">
        <v>32283.882000000001</v>
      </c>
      <c r="R15" s="145">
        <v>33093.29</v>
      </c>
      <c r="S15" s="145">
        <v>33355.760999999999</v>
      </c>
      <c r="T15" s="145">
        <v>33446.642999999996</v>
      </c>
      <c r="U15" s="145">
        <v>33751.076000000001</v>
      </c>
      <c r="V15" s="366">
        <v>30805.717000000001</v>
      </c>
      <c r="W15" s="143">
        <v>32632.084999999999</v>
      </c>
    </row>
    <row r="16" spans="1:23" ht="15" customHeight="1" x14ac:dyDescent="0.25">
      <c r="A16" s="144" t="s">
        <v>123</v>
      </c>
      <c r="B16" s="145">
        <v>25939.444</v>
      </c>
      <c r="C16" s="145">
        <v>26395.958999999999</v>
      </c>
      <c r="D16" s="145">
        <v>26094.37</v>
      </c>
      <c r="E16" s="145">
        <v>25624.697</v>
      </c>
      <c r="F16" s="145">
        <v>24858.704000000002</v>
      </c>
      <c r="G16" s="145">
        <v>25336.371999999999</v>
      </c>
      <c r="H16" s="145">
        <v>25765.465</v>
      </c>
      <c r="I16" s="145">
        <v>26015.120999999999</v>
      </c>
      <c r="J16" s="145">
        <v>25787.757000000001</v>
      </c>
      <c r="K16" s="145">
        <v>24094.975999999999</v>
      </c>
      <c r="L16" s="145">
        <v>24556.095000000001</v>
      </c>
      <c r="M16" s="145">
        <v>25165.562000000002</v>
      </c>
      <c r="N16" s="145">
        <v>24717.53</v>
      </c>
      <c r="O16" s="145">
        <v>24123.25</v>
      </c>
      <c r="P16" s="145">
        <v>23839.848000000002</v>
      </c>
      <c r="Q16" s="145">
        <v>23908.082999999999</v>
      </c>
      <c r="R16" s="145">
        <v>24095.360000000001</v>
      </c>
      <c r="S16" s="145">
        <v>24389.277999999998</v>
      </c>
      <c r="T16" s="145">
        <v>24488.001</v>
      </c>
      <c r="U16" s="145">
        <v>24751.455000000002</v>
      </c>
      <c r="V16" s="366">
        <v>22637.620999999999</v>
      </c>
      <c r="W16" s="143">
        <v>24396.010999999999</v>
      </c>
    </row>
    <row r="17" spans="1:23" ht="15" customHeight="1" x14ac:dyDescent="0.25">
      <c r="A17" s="144" t="s">
        <v>124</v>
      </c>
      <c r="B17" s="145">
        <v>22620.987000000001</v>
      </c>
      <c r="C17" s="145">
        <v>23147.366000000002</v>
      </c>
      <c r="D17" s="145">
        <v>23114.862000000001</v>
      </c>
      <c r="E17" s="145">
        <v>22833.957999999999</v>
      </c>
      <c r="F17" s="145">
        <v>23156.562999999998</v>
      </c>
      <c r="G17" s="145">
        <v>23033.027999999998</v>
      </c>
      <c r="H17" s="145">
        <v>23675.905999999999</v>
      </c>
      <c r="I17" s="145">
        <v>23902.437000000002</v>
      </c>
      <c r="J17" s="145">
        <v>22809.928</v>
      </c>
      <c r="K17" s="145">
        <v>21929.010999999999</v>
      </c>
      <c r="L17" s="145">
        <v>21668.975999999999</v>
      </c>
      <c r="M17" s="145">
        <v>21456.671999999999</v>
      </c>
      <c r="N17" s="145">
        <v>20687.358</v>
      </c>
      <c r="O17" s="145">
        <v>19193.276000000002</v>
      </c>
      <c r="P17" s="145">
        <v>19024.144</v>
      </c>
      <c r="Q17" s="145">
        <v>19433.613000000001</v>
      </c>
      <c r="R17" s="145">
        <v>19635.031999999999</v>
      </c>
      <c r="S17" s="145">
        <v>20087.192999999999</v>
      </c>
      <c r="T17" s="145">
        <v>20471.236000000001</v>
      </c>
      <c r="U17" s="145">
        <v>20950.065999999999</v>
      </c>
      <c r="V17" s="366">
        <v>19486.931</v>
      </c>
      <c r="W17" s="143">
        <v>20617.429</v>
      </c>
    </row>
    <row r="18" spans="1:23" ht="15" customHeight="1" x14ac:dyDescent="0.25">
      <c r="A18" s="144" t="s">
        <v>125</v>
      </c>
      <c r="B18" s="145">
        <v>19894.847000000002</v>
      </c>
      <c r="C18" s="145">
        <v>20329.363000000001</v>
      </c>
      <c r="D18" s="145">
        <v>20510.839</v>
      </c>
      <c r="E18" s="145">
        <v>20258.264999999999</v>
      </c>
      <c r="F18" s="145">
        <v>20192.692999999999</v>
      </c>
      <c r="G18" s="145">
        <v>20122.112000000001</v>
      </c>
      <c r="H18" s="145">
        <v>20396.593000000001</v>
      </c>
      <c r="I18" s="145">
        <v>20629.026000000002</v>
      </c>
      <c r="J18" s="145">
        <v>20167.589</v>
      </c>
      <c r="K18" s="145">
        <v>19193.609</v>
      </c>
      <c r="L18" s="145">
        <v>18753.157999999999</v>
      </c>
      <c r="M18" s="145">
        <v>18488.675999999999</v>
      </c>
      <c r="N18" s="145">
        <v>18038.419999999998</v>
      </c>
      <c r="O18" s="145">
        <v>17534.879000000001</v>
      </c>
      <c r="P18" s="145">
        <v>17553.288</v>
      </c>
      <c r="Q18" s="145">
        <v>17880.243999999999</v>
      </c>
      <c r="R18" s="145">
        <v>18001.484</v>
      </c>
      <c r="S18" s="145">
        <v>18233.125</v>
      </c>
      <c r="T18" s="145">
        <v>18367.621999999999</v>
      </c>
      <c r="U18" s="145">
        <v>18578.146000000001</v>
      </c>
      <c r="V18" s="366">
        <v>17039.78</v>
      </c>
      <c r="W18" s="143">
        <v>18320.613000000001</v>
      </c>
    </row>
    <row r="19" spans="1:23" ht="15" customHeight="1" x14ac:dyDescent="0.25">
      <c r="A19" s="144" t="s">
        <v>126</v>
      </c>
      <c r="B19" s="145">
        <v>19085.150000000001</v>
      </c>
      <c r="C19" s="145">
        <v>19297.644</v>
      </c>
      <c r="D19" s="145">
        <v>19049.382000000001</v>
      </c>
      <c r="E19" s="145">
        <v>18751.558000000001</v>
      </c>
      <c r="F19" s="145">
        <v>18813.582999999999</v>
      </c>
      <c r="G19" s="145">
        <v>18841.398000000001</v>
      </c>
      <c r="H19" s="145">
        <v>19217.877</v>
      </c>
      <c r="I19" s="145">
        <v>19245.341</v>
      </c>
      <c r="J19" s="145">
        <v>18627.914000000001</v>
      </c>
      <c r="K19" s="145">
        <v>17765.97</v>
      </c>
      <c r="L19" s="145">
        <v>17846.795999999998</v>
      </c>
      <c r="M19" s="145">
        <v>17914.041000000001</v>
      </c>
      <c r="N19" s="145">
        <v>17723.366999999998</v>
      </c>
      <c r="O19" s="145">
        <v>17166.376</v>
      </c>
      <c r="P19" s="145">
        <v>17199.509999999998</v>
      </c>
      <c r="Q19" s="145">
        <v>17456.722000000002</v>
      </c>
      <c r="R19" s="145">
        <v>17671.309000000001</v>
      </c>
      <c r="S19" s="145">
        <v>17892.503000000001</v>
      </c>
      <c r="T19" s="145">
        <v>18182.036</v>
      </c>
      <c r="U19" s="145">
        <v>18286.924999999999</v>
      </c>
      <c r="V19" s="366">
        <v>17009.916000000001</v>
      </c>
      <c r="W19" s="143">
        <v>18209.404999999999</v>
      </c>
    </row>
    <row r="20" spans="1:23" ht="15" customHeight="1" x14ac:dyDescent="0.25">
      <c r="A20" s="144" t="s">
        <v>127</v>
      </c>
      <c r="B20" s="145">
        <v>21185.281999999999</v>
      </c>
      <c r="C20" s="145">
        <v>21108.202000000001</v>
      </c>
      <c r="D20" s="145">
        <v>21087.282999999999</v>
      </c>
      <c r="E20" s="145">
        <v>20512.849999999999</v>
      </c>
      <c r="F20" s="145">
        <v>20717.297999999999</v>
      </c>
      <c r="G20" s="145">
        <v>20536.201000000001</v>
      </c>
      <c r="H20" s="145">
        <v>21152.341</v>
      </c>
      <c r="I20" s="145">
        <v>21603.347000000002</v>
      </c>
      <c r="J20" s="145">
        <v>20970.225999999999</v>
      </c>
      <c r="K20" s="145">
        <v>19758.739000000001</v>
      </c>
      <c r="L20" s="145">
        <v>19249.763999999999</v>
      </c>
      <c r="M20" s="145">
        <v>19735.677</v>
      </c>
      <c r="N20" s="145">
        <v>19294.111000000001</v>
      </c>
      <c r="O20" s="145">
        <v>19590.017</v>
      </c>
      <c r="P20" s="145">
        <v>19381.105</v>
      </c>
      <c r="Q20" s="145">
        <v>21205.664000000001</v>
      </c>
      <c r="R20" s="145">
        <v>21833.366000000002</v>
      </c>
      <c r="S20" s="145">
        <v>22071.040000000001</v>
      </c>
      <c r="T20" s="145">
        <v>22836.827000000001</v>
      </c>
      <c r="U20" s="145">
        <v>22704.542000000001</v>
      </c>
      <c r="V20" s="366">
        <v>20769.800999999999</v>
      </c>
      <c r="W20" s="143">
        <v>22614.589</v>
      </c>
    </row>
    <row r="21" spans="1:23" ht="15" customHeight="1" x14ac:dyDescent="0.25">
      <c r="A21" s="144" t="s">
        <v>128</v>
      </c>
      <c r="B21" s="145">
        <v>17527.994999999999</v>
      </c>
      <c r="C21" s="145">
        <v>18000.418000000001</v>
      </c>
      <c r="D21" s="145">
        <v>17791.992999999999</v>
      </c>
      <c r="E21" s="145">
        <v>17824.249</v>
      </c>
      <c r="F21" s="145">
        <v>18202.031999999999</v>
      </c>
      <c r="G21" s="145">
        <v>18172.455999999998</v>
      </c>
      <c r="H21" s="145">
        <v>18379.845000000001</v>
      </c>
      <c r="I21" s="145">
        <v>18514.752</v>
      </c>
      <c r="J21" s="145">
        <v>18293.8</v>
      </c>
      <c r="K21" s="145">
        <v>17571.167000000001</v>
      </c>
      <c r="L21" s="145">
        <v>17443.213</v>
      </c>
      <c r="M21" s="145">
        <v>17287.162</v>
      </c>
      <c r="N21" s="145">
        <v>16673.375</v>
      </c>
      <c r="O21" s="145">
        <v>16171.387000000001</v>
      </c>
      <c r="P21" s="145">
        <v>16035.745000000001</v>
      </c>
      <c r="Q21" s="145">
        <v>16373.315000000001</v>
      </c>
      <c r="R21" s="145">
        <v>16334.741</v>
      </c>
      <c r="S21" s="145">
        <v>16496.739000000001</v>
      </c>
      <c r="T21" s="145">
        <v>16431.652999999998</v>
      </c>
      <c r="U21" s="145">
        <v>16545.939999999999</v>
      </c>
      <c r="V21" s="366">
        <v>15312.898999999999</v>
      </c>
      <c r="W21" s="143">
        <v>16168.179</v>
      </c>
    </row>
    <row r="22" spans="1:23" ht="15" customHeight="1" x14ac:dyDescent="0.25">
      <c r="A22" s="144" t="s">
        <v>129</v>
      </c>
      <c r="B22" s="145">
        <v>18947.918000000001</v>
      </c>
      <c r="C22" s="145">
        <v>19429.487000000001</v>
      </c>
      <c r="D22" s="145">
        <v>19340.875</v>
      </c>
      <c r="E22" s="145">
        <v>19290.444</v>
      </c>
      <c r="F22" s="145">
        <v>19317.192999999999</v>
      </c>
      <c r="G22" s="145">
        <v>19672.121999999999</v>
      </c>
      <c r="H22" s="145">
        <v>19973.511999999999</v>
      </c>
      <c r="I22" s="145">
        <v>19871.761999999999</v>
      </c>
      <c r="J22" s="145">
        <v>19500.349999999999</v>
      </c>
      <c r="K22" s="145">
        <v>18616.835999999999</v>
      </c>
      <c r="L22" s="145">
        <v>18501.067999999999</v>
      </c>
      <c r="M22" s="145">
        <v>18189.767</v>
      </c>
      <c r="N22" s="145">
        <v>17780.072</v>
      </c>
      <c r="O22" s="145">
        <v>17356.687999999998</v>
      </c>
      <c r="P22" s="145">
        <v>16985.64</v>
      </c>
      <c r="Q22" s="145">
        <v>17121.594000000001</v>
      </c>
      <c r="R22" s="145">
        <v>17236.125</v>
      </c>
      <c r="S22" s="145">
        <v>17445.396000000001</v>
      </c>
      <c r="T22" s="145">
        <v>17388.826000000001</v>
      </c>
      <c r="U22" s="145">
        <v>17497.624</v>
      </c>
      <c r="V22" s="366">
        <v>16175.444</v>
      </c>
      <c r="W22" s="143">
        <v>17002.564999999999</v>
      </c>
    </row>
    <row r="23" spans="1:23" ht="15" customHeight="1" thickBot="1" x14ac:dyDescent="0.3">
      <c r="A23" s="146" t="s">
        <v>130</v>
      </c>
      <c r="B23" s="147">
        <v>20840.572</v>
      </c>
      <c r="C23" s="147">
        <v>21339.83</v>
      </c>
      <c r="D23" s="147">
        <v>21210.883000000002</v>
      </c>
      <c r="E23" s="147">
        <v>21529.904999999999</v>
      </c>
      <c r="F23" s="147">
        <v>21812.901999999998</v>
      </c>
      <c r="G23" s="147">
        <v>21667.898000000001</v>
      </c>
      <c r="H23" s="147">
        <v>21743.817999999999</v>
      </c>
      <c r="I23" s="147">
        <v>21885.794000000002</v>
      </c>
      <c r="J23" s="147">
        <v>21897.554</v>
      </c>
      <c r="K23" s="147">
        <v>20951.652999999998</v>
      </c>
      <c r="L23" s="147">
        <v>20842.963</v>
      </c>
      <c r="M23" s="147">
        <v>20859.580999999998</v>
      </c>
      <c r="N23" s="147">
        <v>20599.673999999999</v>
      </c>
      <c r="O23" s="147">
        <v>19875.407999999999</v>
      </c>
      <c r="P23" s="147">
        <v>19763.208999999999</v>
      </c>
      <c r="Q23" s="147">
        <v>20308.080999999998</v>
      </c>
      <c r="R23" s="147">
        <v>19941.127</v>
      </c>
      <c r="S23" s="147">
        <v>20155.992999999999</v>
      </c>
      <c r="T23" s="147">
        <v>20279.312000000002</v>
      </c>
      <c r="U23" s="147">
        <v>20658.314999999999</v>
      </c>
      <c r="V23" s="367">
        <v>18863.370999999999</v>
      </c>
      <c r="W23" s="148">
        <v>20230.786</v>
      </c>
    </row>
    <row r="24" spans="1:23" ht="15.75" thickBot="1" x14ac:dyDescent="0.3"/>
    <row r="25" spans="1:23" ht="20.100000000000001" customHeight="1" x14ac:dyDescent="0.25">
      <c r="A25" s="306" t="s">
        <v>136</v>
      </c>
      <c r="B25" s="304">
        <v>2000</v>
      </c>
      <c r="C25" s="304">
        <v>2001</v>
      </c>
      <c r="D25" s="304">
        <v>2002</v>
      </c>
      <c r="E25" s="304">
        <v>2003</v>
      </c>
      <c r="F25" s="304">
        <v>2004</v>
      </c>
      <c r="G25" s="304">
        <v>2005</v>
      </c>
      <c r="H25" s="304">
        <v>2006</v>
      </c>
      <c r="I25" s="304">
        <v>2007</v>
      </c>
      <c r="J25" s="304">
        <v>2008</v>
      </c>
      <c r="K25" s="304">
        <v>2009</v>
      </c>
      <c r="L25" s="304">
        <v>2010</v>
      </c>
      <c r="M25" s="304">
        <v>2011</v>
      </c>
      <c r="N25" s="304">
        <v>2012</v>
      </c>
      <c r="O25" s="304">
        <v>2013</v>
      </c>
      <c r="P25" s="304">
        <v>2014</v>
      </c>
      <c r="Q25" s="304">
        <v>2015</v>
      </c>
      <c r="R25" s="304">
        <v>2016</v>
      </c>
      <c r="S25" s="304">
        <v>2017</v>
      </c>
      <c r="T25" s="304">
        <v>2018</v>
      </c>
      <c r="U25" s="304">
        <v>2019</v>
      </c>
      <c r="V25" s="364">
        <v>2020</v>
      </c>
      <c r="W25" s="305">
        <v>2021</v>
      </c>
    </row>
    <row r="26" spans="1:23" x14ac:dyDescent="0.25">
      <c r="A26" s="141" t="s">
        <v>131</v>
      </c>
      <c r="B26" s="142">
        <v>35603.733999999997</v>
      </c>
      <c r="C26" s="142">
        <v>36348.525999999998</v>
      </c>
      <c r="D26" s="142">
        <v>36500.120000000003</v>
      </c>
      <c r="E26" s="142">
        <v>36464.065999999999</v>
      </c>
      <c r="F26" s="142">
        <v>36444.053</v>
      </c>
      <c r="G26" s="142">
        <v>36518.178999999996</v>
      </c>
      <c r="H26" s="142">
        <v>36827.406000000003</v>
      </c>
      <c r="I26" s="142">
        <v>37126.769</v>
      </c>
      <c r="J26" s="142">
        <v>37008.627</v>
      </c>
      <c r="K26" s="142">
        <v>34347.453999999998</v>
      </c>
      <c r="L26" s="142">
        <v>35475.307000000001</v>
      </c>
      <c r="M26" s="142">
        <v>35544.531999999999</v>
      </c>
      <c r="N26" s="142">
        <v>34182.739000000001</v>
      </c>
      <c r="O26" s="142">
        <v>33492.771000000001</v>
      </c>
      <c r="P26" s="142">
        <v>33554.841999999997</v>
      </c>
      <c r="Q26" s="142">
        <v>33874.322999999997</v>
      </c>
      <c r="R26" s="142">
        <v>34449.635999999999</v>
      </c>
      <c r="S26" s="142">
        <v>35248.686000000002</v>
      </c>
      <c r="T26" s="142">
        <v>35738.661999999997</v>
      </c>
      <c r="U26" s="142">
        <v>35773.256000000001</v>
      </c>
      <c r="V26" s="365">
        <v>32860.644999999997</v>
      </c>
      <c r="W26" s="143">
        <v>35488.858</v>
      </c>
    </row>
    <row r="27" spans="1:23" x14ac:dyDescent="0.25">
      <c r="A27" s="144" t="s">
        <v>132</v>
      </c>
      <c r="B27" s="145">
        <v>34681.072</v>
      </c>
      <c r="C27" s="145">
        <v>34887.410000000003</v>
      </c>
      <c r="D27" s="145">
        <v>34410.548999999999</v>
      </c>
      <c r="E27" s="145">
        <v>34289.105000000003</v>
      </c>
      <c r="F27" s="145">
        <v>34595.086000000003</v>
      </c>
      <c r="G27" s="145">
        <v>34693.548999999999</v>
      </c>
      <c r="H27" s="145">
        <v>35304.444000000003</v>
      </c>
      <c r="I27" s="145">
        <v>35678.396999999997</v>
      </c>
      <c r="J27" s="145">
        <v>34740.230000000003</v>
      </c>
      <c r="K27" s="145">
        <v>32455.88</v>
      </c>
      <c r="L27" s="145">
        <v>32992.853999999999</v>
      </c>
      <c r="M27" s="145">
        <v>33485.497000000003</v>
      </c>
      <c r="N27" s="145">
        <v>32438.998</v>
      </c>
      <c r="O27" s="145">
        <v>32126.032999999999</v>
      </c>
      <c r="P27" s="145">
        <v>32277.84</v>
      </c>
      <c r="Q27" s="145">
        <v>32591.52</v>
      </c>
      <c r="R27" s="145">
        <v>33103.891000000003</v>
      </c>
      <c r="S27" s="145">
        <v>33805.21</v>
      </c>
      <c r="T27" s="145">
        <v>34223.508000000002</v>
      </c>
      <c r="U27" s="145">
        <v>34410.034</v>
      </c>
      <c r="V27" s="366">
        <v>31361.723999999998</v>
      </c>
      <c r="W27" s="143">
        <v>33710.934000000001</v>
      </c>
    </row>
    <row r="28" spans="1:23" x14ac:dyDescent="0.25">
      <c r="A28" s="144" t="s">
        <v>133</v>
      </c>
      <c r="B28" s="145">
        <v>32542.487000000001</v>
      </c>
      <c r="C28" s="145">
        <v>33383.684999999998</v>
      </c>
      <c r="D28" s="145">
        <v>33800.455000000002</v>
      </c>
      <c r="E28" s="145">
        <v>33526.93</v>
      </c>
      <c r="F28" s="145">
        <v>34081.845000000001</v>
      </c>
      <c r="G28" s="145">
        <v>33973.815000000002</v>
      </c>
      <c r="H28" s="145">
        <v>34425.038</v>
      </c>
      <c r="I28" s="145">
        <v>34710.873</v>
      </c>
      <c r="J28" s="145">
        <v>33688.067999999999</v>
      </c>
      <c r="K28" s="145">
        <v>32180.493999999999</v>
      </c>
      <c r="L28" s="145">
        <v>32163.7</v>
      </c>
      <c r="M28" s="145">
        <v>32218.812999999998</v>
      </c>
      <c r="N28" s="145">
        <v>30942.800999999999</v>
      </c>
      <c r="O28" s="145">
        <v>30093.491999999998</v>
      </c>
      <c r="P28" s="145">
        <v>30000.593000000001</v>
      </c>
      <c r="Q28" s="145">
        <v>29970.348000000002</v>
      </c>
      <c r="R28" s="145">
        <v>30494.82</v>
      </c>
      <c r="S28" s="145">
        <v>30882.532999999999</v>
      </c>
      <c r="T28" s="145">
        <v>31152.258000000002</v>
      </c>
      <c r="U28" s="145">
        <v>31614.023000000001</v>
      </c>
      <c r="V28" s="366">
        <v>28418.134999999998</v>
      </c>
      <c r="W28" s="143">
        <v>30246.83</v>
      </c>
    </row>
    <row r="29" spans="1:23" x14ac:dyDescent="0.25">
      <c r="A29" s="144" t="s">
        <v>134</v>
      </c>
      <c r="B29" s="145">
        <v>19985.785</v>
      </c>
      <c r="C29" s="145">
        <v>20344.306</v>
      </c>
      <c r="D29" s="145">
        <v>20289.441999999999</v>
      </c>
      <c r="E29" s="145">
        <v>20033.222000000002</v>
      </c>
      <c r="F29" s="145">
        <v>20029.074000000001</v>
      </c>
      <c r="G29" s="145">
        <v>20039.637999999999</v>
      </c>
      <c r="H29" s="145">
        <v>20373.845000000001</v>
      </c>
      <c r="I29" s="145">
        <v>20546.041000000001</v>
      </c>
      <c r="J29" s="145">
        <v>20075.884999999998</v>
      </c>
      <c r="K29" s="145">
        <v>19096.668000000001</v>
      </c>
      <c r="L29" s="145">
        <v>18937.804</v>
      </c>
      <c r="M29" s="145">
        <v>18899.972000000002</v>
      </c>
      <c r="N29" s="145">
        <v>18496.381000000001</v>
      </c>
      <c r="O29" s="145">
        <v>17981.757000000001</v>
      </c>
      <c r="P29" s="145">
        <v>17940.39</v>
      </c>
      <c r="Q29" s="145">
        <v>18287.611000000001</v>
      </c>
      <c r="R29" s="145">
        <v>18441.702000000001</v>
      </c>
      <c r="S29" s="145">
        <v>18671.09</v>
      </c>
      <c r="T29" s="145">
        <v>18848.679</v>
      </c>
      <c r="U29" s="145">
        <v>19012.936000000002</v>
      </c>
      <c r="V29" s="366">
        <v>17525.358</v>
      </c>
      <c r="W29" s="143">
        <v>18787.165000000001</v>
      </c>
    </row>
    <row r="30" spans="1:23" ht="15.75" thickBot="1" x14ac:dyDescent="0.3">
      <c r="A30" s="146" t="s">
        <v>135</v>
      </c>
      <c r="B30" s="147">
        <v>19415.008999999998</v>
      </c>
      <c r="C30" s="147">
        <v>19900.948</v>
      </c>
      <c r="D30" s="147">
        <v>19802.502</v>
      </c>
      <c r="E30" s="147">
        <v>19843.036</v>
      </c>
      <c r="F30" s="147">
        <v>19932.395</v>
      </c>
      <c r="G30" s="147">
        <v>20164.633000000002</v>
      </c>
      <c r="H30" s="147">
        <v>20410.736000000001</v>
      </c>
      <c r="I30" s="147">
        <v>20369.772000000001</v>
      </c>
      <c r="J30" s="147">
        <v>20093.452000000001</v>
      </c>
      <c r="K30" s="147">
        <v>19193.905999999999</v>
      </c>
      <c r="L30" s="147">
        <v>19079.03</v>
      </c>
      <c r="M30" s="147">
        <v>18848.156999999999</v>
      </c>
      <c r="N30" s="147">
        <v>18475.594000000001</v>
      </c>
      <c r="O30" s="147">
        <v>17978.689999999999</v>
      </c>
      <c r="P30" s="147">
        <v>17671.499</v>
      </c>
      <c r="Q30" s="147">
        <v>17908.708999999999</v>
      </c>
      <c r="R30" s="147">
        <v>17905.032999999999</v>
      </c>
      <c r="S30" s="147">
        <v>18117.099999999999</v>
      </c>
      <c r="T30" s="147">
        <v>18106.823</v>
      </c>
      <c r="U30" s="147">
        <v>18283.731</v>
      </c>
      <c r="V30" s="367">
        <v>16842.434000000001</v>
      </c>
      <c r="W30" s="148">
        <v>17801.705000000002</v>
      </c>
    </row>
    <row r="31" spans="1:23" ht="15.75" thickBot="1" x14ac:dyDescent="0.3"/>
    <row r="32" spans="1:23" ht="20.100000000000001" customHeight="1" x14ac:dyDescent="0.25">
      <c r="A32" s="303" t="s">
        <v>137</v>
      </c>
      <c r="B32" s="304">
        <v>2000</v>
      </c>
      <c r="C32" s="304">
        <v>2001</v>
      </c>
      <c r="D32" s="304">
        <v>2002</v>
      </c>
      <c r="E32" s="304">
        <v>2003</v>
      </c>
      <c r="F32" s="304">
        <v>2004</v>
      </c>
      <c r="G32" s="304">
        <v>2005</v>
      </c>
      <c r="H32" s="304">
        <v>2006</v>
      </c>
      <c r="I32" s="304">
        <v>2007</v>
      </c>
      <c r="J32" s="304">
        <v>2008</v>
      </c>
      <c r="K32" s="304">
        <v>2009</v>
      </c>
      <c r="L32" s="304">
        <v>2010</v>
      </c>
      <c r="M32" s="304">
        <v>2011</v>
      </c>
      <c r="N32" s="304">
        <v>2012</v>
      </c>
      <c r="O32" s="304">
        <v>2013</v>
      </c>
      <c r="P32" s="304">
        <v>2014</v>
      </c>
      <c r="Q32" s="304">
        <v>2015</v>
      </c>
      <c r="R32" s="304">
        <v>2016</v>
      </c>
      <c r="S32" s="304">
        <v>2017</v>
      </c>
      <c r="T32" s="304">
        <v>2018</v>
      </c>
      <c r="U32" s="304">
        <v>2019</v>
      </c>
      <c r="V32" s="364">
        <v>2020</v>
      </c>
      <c r="W32" s="305">
        <v>2021</v>
      </c>
    </row>
    <row r="33" spans="1:23" x14ac:dyDescent="0.25">
      <c r="A33" s="302" t="s">
        <v>138</v>
      </c>
      <c r="B33" s="142">
        <v>34418.659</v>
      </c>
      <c r="C33" s="142">
        <v>35036.616000000002</v>
      </c>
      <c r="D33" s="142">
        <v>35084.088000000003</v>
      </c>
      <c r="E33" s="142">
        <v>34951.19</v>
      </c>
      <c r="F33" s="142">
        <v>35198.358</v>
      </c>
      <c r="G33" s="142">
        <v>35224.953999999998</v>
      </c>
      <c r="H33" s="142">
        <v>35664.307000000001</v>
      </c>
      <c r="I33" s="142">
        <v>35980.385999999999</v>
      </c>
      <c r="J33" s="142">
        <v>35348.589</v>
      </c>
      <c r="K33" s="142">
        <v>33143.1</v>
      </c>
      <c r="L33" s="142">
        <v>33752.608</v>
      </c>
      <c r="M33" s="142">
        <v>33941.836000000003</v>
      </c>
      <c r="N33" s="142">
        <v>32697.713</v>
      </c>
      <c r="O33" s="142">
        <v>32069.347000000002</v>
      </c>
      <c r="P33" s="142">
        <v>32110.455999999998</v>
      </c>
      <c r="Q33" s="142">
        <v>32322.304</v>
      </c>
      <c r="R33" s="142">
        <v>32863.334000000003</v>
      </c>
      <c r="S33" s="142">
        <v>33509.898000000001</v>
      </c>
      <c r="T33" s="142">
        <v>33913.466999999997</v>
      </c>
      <c r="U33" s="142">
        <v>34123.142999999996</v>
      </c>
      <c r="V33" s="365">
        <v>31085.440999999999</v>
      </c>
      <c r="W33" s="143">
        <v>33391.230000000003</v>
      </c>
    </row>
    <row r="34" spans="1:23" ht="15.75" thickBot="1" x14ac:dyDescent="0.3">
      <c r="A34" s="201" t="s">
        <v>139</v>
      </c>
      <c r="B34" s="147">
        <v>19801.965</v>
      </c>
      <c r="C34" s="147">
        <v>20201.3</v>
      </c>
      <c r="D34" s="147">
        <v>20132.559000000001</v>
      </c>
      <c r="E34" s="147">
        <v>19971.359</v>
      </c>
      <c r="F34" s="147">
        <v>19997.205999999998</v>
      </c>
      <c r="G34" s="147">
        <v>20078.726999999999</v>
      </c>
      <c r="H34" s="147">
        <v>20384.691999999999</v>
      </c>
      <c r="I34" s="147">
        <v>20488.437000000002</v>
      </c>
      <c r="J34" s="147">
        <v>20080.589</v>
      </c>
      <c r="K34" s="147">
        <v>19127.076000000001</v>
      </c>
      <c r="L34" s="147">
        <v>18982.366000000002</v>
      </c>
      <c r="M34" s="147">
        <v>18882.627</v>
      </c>
      <c r="N34" s="147">
        <v>18488.976999999999</v>
      </c>
      <c r="O34" s="147">
        <v>17980.046999999999</v>
      </c>
      <c r="P34" s="147">
        <v>17853.502</v>
      </c>
      <c r="Q34" s="147">
        <v>18165.464</v>
      </c>
      <c r="R34" s="147">
        <v>18268.800999999999</v>
      </c>
      <c r="S34" s="147">
        <v>18492.830000000002</v>
      </c>
      <c r="T34" s="147">
        <v>18610.322</v>
      </c>
      <c r="U34" s="147">
        <v>18778.797999999999</v>
      </c>
      <c r="V34" s="367">
        <v>17305.940999999999</v>
      </c>
      <c r="W34" s="148">
        <v>18469.726999999999</v>
      </c>
    </row>
    <row r="35" spans="1:23" s="72" customFormat="1" ht="15.75" thickBot="1" x14ac:dyDescent="0.3">
      <c r="A35" s="149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1"/>
    </row>
    <row r="36" spans="1:23" ht="15.75" thickBot="1" x14ac:dyDescent="0.3">
      <c r="A36" s="202" t="s">
        <v>140</v>
      </c>
      <c r="B36" s="152">
        <v>29157.705000000002</v>
      </c>
      <c r="C36" s="152">
        <v>29707.064999999999</v>
      </c>
      <c r="D36" s="152">
        <v>29725.118999999999</v>
      </c>
      <c r="E36" s="152">
        <v>29605.875</v>
      </c>
      <c r="F36" s="152">
        <v>29804.584999999999</v>
      </c>
      <c r="G36" s="152">
        <v>29873.475999999999</v>
      </c>
      <c r="H36" s="152">
        <v>30286.975999999999</v>
      </c>
      <c r="I36" s="152">
        <v>30550.973000000002</v>
      </c>
      <c r="J36" s="152">
        <v>30024.562000000002</v>
      </c>
      <c r="K36" s="152">
        <v>28274.574000000001</v>
      </c>
      <c r="L36" s="152">
        <v>28632.128000000001</v>
      </c>
      <c r="M36" s="152">
        <v>28735.025000000001</v>
      </c>
      <c r="N36" s="152">
        <v>27802.317999999999</v>
      </c>
      <c r="O36" s="152">
        <v>27235.978999999999</v>
      </c>
      <c r="P36" s="152">
        <v>27230.632000000001</v>
      </c>
      <c r="Q36" s="152">
        <v>27484.078000000001</v>
      </c>
      <c r="R36" s="152">
        <v>27892.553</v>
      </c>
      <c r="S36" s="152">
        <v>28411.118999999999</v>
      </c>
      <c r="T36" s="152">
        <v>28734.062999999998</v>
      </c>
      <c r="U36" s="152">
        <v>28944.496999999999</v>
      </c>
      <c r="V36" s="153">
        <v>26456.469000000001</v>
      </c>
      <c r="W36" s="153">
        <v>28384.9</v>
      </c>
    </row>
    <row r="37" spans="1:23" x14ac:dyDescent="0.25">
      <c r="A37" s="369" t="s">
        <v>327</v>
      </c>
    </row>
    <row r="38" spans="1:23" x14ac:dyDescent="0.25">
      <c r="A38" s="139" t="s">
        <v>234</v>
      </c>
    </row>
    <row r="40" spans="1:23" x14ac:dyDescent="0.25">
      <c r="B40" s="15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zoomScaleNormal="100" workbookViewId="0">
      <pane ySplit="1" topLeftCell="A100" activePane="bottomLeft" state="frozen"/>
      <selection activeCell="A27" sqref="A27"/>
      <selection pane="bottomLeft" activeCell="F148" sqref="F148"/>
    </sheetView>
  </sheetViews>
  <sheetFormatPr defaultColWidth="9.140625" defaultRowHeight="15" x14ac:dyDescent="0.25"/>
  <cols>
    <col min="1" max="1" width="28.7109375" style="86" customWidth="1"/>
    <col min="2" max="2" width="9.5703125" style="37" bestFit="1" customWidth="1"/>
    <col min="3" max="16384" width="9.140625" style="37"/>
  </cols>
  <sheetData>
    <row r="1" spans="1:21" x14ac:dyDescent="0.25">
      <c r="A1" s="73" t="s">
        <v>326</v>
      </c>
      <c r="B1" s="75"/>
      <c r="C1" s="75"/>
      <c r="D1" s="75"/>
      <c r="E1" s="75"/>
      <c r="F1" s="75"/>
      <c r="G1" s="75"/>
      <c r="H1" s="75"/>
      <c r="I1" s="75"/>
      <c r="J1" s="75"/>
    </row>
    <row r="2" spans="1:21" ht="15.75" thickBot="1" x14ac:dyDescent="0.3">
      <c r="B2" s="75"/>
      <c r="C2" s="75"/>
      <c r="D2" s="75"/>
      <c r="E2" s="75"/>
      <c r="F2" s="75"/>
      <c r="G2" s="75"/>
      <c r="H2" s="75"/>
      <c r="I2" s="75"/>
      <c r="J2" s="75"/>
    </row>
    <row r="3" spans="1:21" s="2" customFormat="1" ht="20.100000000000001" customHeight="1" x14ac:dyDescent="0.25">
      <c r="A3" s="361" t="s">
        <v>109</v>
      </c>
      <c r="B3" s="361">
        <v>2000</v>
      </c>
      <c r="C3" s="361">
        <v>2001</v>
      </c>
      <c r="D3" s="361">
        <v>2002</v>
      </c>
      <c r="E3" s="361">
        <v>2003</v>
      </c>
      <c r="F3" s="361">
        <v>2004</v>
      </c>
      <c r="G3" s="361">
        <v>2005</v>
      </c>
      <c r="H3" s="361">
        <v>2006</v>
      </c>
      <c r="I3" s="361">
        <v>2007</v>
      </c>
      <c r="J3" s="361">
        <v>2008</v>
      </c>
      <c r="K3" s="361">
        <v>2009</v>
      </c>
      <c r="L3" s="361">
        <v>2010</v>
      </c>
      <c r="M3" s="361">
        <v>2011</v>
      </c>
      <c r="N3" s="361">
        <v>2012</v>
      </c>
      <c r="O3" s="361">
        <v>2013</v>
      </c>
      <c r="P3" s="361">
        <v>2014</v>
      </c>
      <c r="Q3" s="361">
        <v>2015</v>
      </c>
      <c r="R3" s="361">
        <v>2016</v>
      </c>
      <c r="S3" s="361">
        <v>2017</v>
      </c>
      <c r="T3" s="361">
        <v>2018</v>
      </c>
      <c r="U3" s="362">
        <v>2019</v>
      </c>
    </row>
    <row r="4" spans="1:21" s="75" customFormat="1" x14ac:dyDescent="0.25">
      <c r="A4" s="130" t="s">
        <v>0</v>
      </c>
      <c r="B4" s="131">
        <v>25300</v>
      </c>
      <c r="C4" s="131">
        <v>26100</v>
      </c>
      <c r="D4" s="131">
        <v>26800</v>
      </c>
      <c r="E4" s="131">
        <v>27300</v>
      </c>
      <c r="F4" s="79">
        <v>28000</v>
      </c>
      <c r="G4" s="79">
        <v>28800</v>
      </c>
      <c r="H4" s="79">
        <v>29800</v>
      </c>
      <c r="I4" s="79">
        <v>30500</v>
      </c>
      <c r="J4" s="79">
        <v>31000</v>
      </c>
      <c r="K4" s="79">
        <v>28600</v>
      </c>
      <c r="L4" s="79">
        <v>29700</v>
      </c>
      <c r="M4" s="79">
        <v>30600</v>
      </c>
      <c r="N4" s="79">
        <v>29300</v>
      </c>
      <c r="O4" s="79">
        <v>29600</v>
      </c>
      <c r="P4" s="79">
        <v>29600</v>
      </c>
      <c r="Q4" s="79">
        <v>30300</v>
      </c>
      <c r="R4" s="79">
        <v>31400</v>
      </c>
      <c r="S4" s="79">
        <v>32600</v>
      </c>
      <c r="T4" s="79">
        <v>33700</v>
      </c>
      <c r="U4" s="105">
        <v>33600</v>
      </c>
    </row>
    <row r="5" spans="1:21" s="75" customFormat="1" x14ac:dyDescent="0.25">
      <c r="A5" s="132" t="s">
        <v>1</v>
      </c>
      <c r="B5" s="133">
        <v>21500</v>
      </c>
      <c r="C5" s="133">
        <v>23000</v>
      </c>
      <c r="D5" s="133">
        <v>24500</v>
      </c>
      <c r="E5" s="133">
        <v>25800</v>
      </c>
      <c r="F5" s="87">
        <v>27000</v>
      </c>
      <c r="G5" s="87">
        <v>26200</v>
      </c>
      <c r="H5" s="87">
        <v>28600</v>
      </c>
      <c r="I5" s="87">
        <v>29300</v>
      </c>
      <c r="J5" s="87">
        <v>27100</v>
      </c>
      <c r="K5" s="87">
        <v>24800</v>
      </c>
      <c r="L5" s="87">
        <v>25700</v>
      </c>
      <c r="M5" s="87">
        <v>26600</v>
      </c>
      <c r="N5" s="87">
        <v>26000</v>
      </c>
      <c r="O5" s="87">
        <v>26300</v>
      </c>
      <c r="P5" s="87">
        <v>26000</v>
      </c>
      <c r="Q5" s="87">
        <v>26500</v>
      </c>
      <c r="R5" s="87">
        <v>26700</v>
      </c>
      <c r="S5" s="87">
        <v>27500</v>
      </c>
      <c r="T5" s="87">
        <v>28000</v>
      </c>
      <c r="U5" s="107">
        <v>28200</v>
      </c>
    </row>
    <row r="6" spans="1:21" s="75" customFormat="1" x14ac:dyDescent="0.25">
      <c r="A6" s="132" t="s">
        <v>2</v>
      </c>
      <c r="B6" s="133">
        <v>24000</v>
      </c>
      <c r="C6" s="133">
        <v>24700</v>
      </c>
      <c r="D6" s="133">
        <v>25500</v>
      </c>
      <c r="E6" s="133">
        <v>26300</v>
      </c>
      <c r="F6" s="87">
        <v>27100</v>
      </c>
      <c r="G6" s="87">
        <v>27600</v>
      </c>
      <c r="H6" s="87">
        <v>28600</v>
      </c>
      <c r="I6" s="87">
        <v>29400</v>
      </c>
      <c r="J6" s="87">
        <v>28000</v>
      </c>
      <c r="K6" s="87">
        <v>25800</v>
      </c>
      <c r="L6" s="87">
        <v>27000</v>
      </c>
      <c r="M6" s="87">
        <v>26800</v>
      </c>
      <c r="N6" s="87">
        <v>26600</v>
      </c>
      <c r="O6" s="87">
        <v>26600</v>
      </c>
      <c r="P6" s="87">
        <v>26800</v>
      </c>
      <c r="Q6" s="87">
        <v>27800</v>
      </c>
      <c r="R6" s="87">
        <v>28800</v>
      </c>
      <c r="S6" s="87">
        <v>29600</v>
      </c>
      <c r="T6" s="87">
        <v>30300</v>
      </c>
      <c r="U6" s="107">
        <v>31300</v>
      </c>
    </row>
    <row r="7" spans="1:21" s="75" customFormat="1" x14ac:dyDescent="0.25">
      <c r="A7" s="132" t="s">
        <v>3</v>
      </c>
      <c r="B7" s="133">
        <v>23000</v>
      </c>
      <c r="C7" s="133">
        <v>24300</v>
      </c>
      <c r="D7" s="133">
        <v>25700</v>
      </c>
      <c r="E7" s="133">
        <v>27500</v>
      </c>
      <c r="F7" s="87">
        <v>29000</v>
      </c>
      <c r="G7" s="87">
        <v>30000</v>
      </c>
      <c r="H7" s="87">
        <v>30400</v>
      </c>
      <c r="I7" s="87">
        <v>31500</v>
      </c>
      <c r="J7" s="87">
        <v>31200</v>
      </c>
      <c r="K7" s="87">
        <v>29000</v>
      </c>
      <c r="L7" s="87">
        <v>30000</v>
      </c>
      <c r="M7" s="87">
        <v>30200</v>
      </c>
      <c r="N7" s="87">
        <v>29300</v>
      </c>
      <c r="O7" s="87">
        <v>29500</v>
      </c>
      <c r="P7" s="87">
        <v>29700</v>
      </c>
      <c r="Q7" s="87">
        <v>30200</v>
      </c>
      <c r="R7" s="87">
        <v>31100</v>
      </c>
      <c r="S7" s="87">
        <v>32200</v>
      </c>
      <c r="T7" s="87">
        <v>32600</v>
      </c>
      <c r="U7" s="107">
        <v>33500</v>
      </c>
    </row>
    <row r="8" spans="1:21" s="75" customFormat="1" x14ac:dyDescent="0.25">
      <c r="A8" s="132" t="s">
        <v>4</v>
      </c>
      <c r="B8" s="133">
        <v>20000</v>
      </c>
      <c r="C8" s="133">
        <v>21100</v>
      </c>
      <c r="D8" s="133">
        <v>21700</v>
      </c>
      <c r="E8" s="133">
        <v>22500</v>
      </c>
      <c r="F8" s="87">
        <v>23200</v>
      </c>
      <c r="G8" s="87">
        <v>23400</v>
      </c>
      <c r="H8" s="87">
        <v>24400</v>
      </c>
      <c r="I8" s="87">
        <v>25000</v>
      </c>
      <c r="J8" s="87">
        <v>23800</v>
      </c>
      <c r="K8" s="87">
        <v>21600</v>
      </c>
      <c r="L8" s="87">
        <v>22700</v>
      </c>
      <c r="M8" s="87">
        <v>24100</v>
      </c>
      <c r="N8" s="87">
        <v>23700</v>
      </c>
      <c r="O8" s="87">
        <v>23900</v>
      </c>
      <c r="P8" s="87">
        <v>24100</v>
      </c>
      <c r="Q8" s="87">
        <v>24500</v>
      </c>
      <c r="R8" s="87">
        <v>25000</v>
      </c>
      <c r="S8" s="87">
        <v>25300</v>
      </c>
      <c r="T8" s="87">
        <v>26100</v>
      </c>
      <c r="U8" s="107">
        <v>26500</v>
      </c>
    </row>
    <row r="9" spans="1:21" s="75" customFormat="1" x14ac:dyDescent="0.25">
      <c r="A9" s="132" t="s">
        <v>5</v>
      </c>
      <c r="B9" s="133">
        <v>20200</v>
      </c>
      <c r="C9" s="133">
        <v>22600</v>
      </c>
      <c r="D9" s="133">
        <v>23800</v>
      </c>
      <c r="E9" s="133">
        <v>25100</v>
      </c>
      <c r="F9" s="87">
        <v>26300</v>
      </c>
      <c r="G9" s="87">
        <v>26200</v>
      </c>
      <c r="H9" s="87">
        <v>27400</v>
      </c>
      <c r="I9" s="87">
        <v>28000</v>
      </c>
      <c r="J9" s="87">
        <v>27000</v>
      </c>
      <c r="K9" s="87">
        <v>26300</v>
      </c>
      <c r="L9" s="87">
        <v>26900</v>
      </c>
      <c r="M9" s="87">
        <v>26800</v>
      </c>
      <c r="N9" s="87">
        <v>25900</v>
      </c>
      <c r="O9" s="87">
        <v>25800</v>
      </c>
      <c r="P9" s="87">
        <v>25900</v>
      </c>
      <c r="Q9" s="87">
        <v>26800</v>
      </c>
      <c r="R9" s="87">
        <v>27000</v>
      </c>
      <c r="S9" s="87">
        <v>28600</v>
      </c>
      <c r="T9" s="87">
        <v>28700</v>
      </c>
      <c r="U9" s="107">
        <v>29300</v>
      </c>
    </row>
    <row r="10" spans="1:21" s="75" customFormat="1" x14ac:dyDescent="0.25">
      <c r="A10" s="132" t="s">
        <v>6</v>
      </c>
      <c r="B10" s="133">
        <v>22500</v>
      </c>
      <c r="C10" s="133">
        <v>23400</v>
      </c>
      <c r="D10" s="133">
        <v>23300</v>
      </c>
      <c r="E10" s="133">
        <v>23400</v>
      </c>
      <c r="F10" s="87">
        <v>23000</v>
      </c>
      <c r="G10" s="87">
        <v>23900</v>
      </c>
      <c r="H10" s="87">
        <v>25500</v>
      </c>
      <c r="I10" s="87">
        <v>26200</v>
      </c>
      <c r="J10" s="87">
        <v>27100</v>
      </c>
      <c r="K10" s="87">
        <v>24700</v>
      </c>
      <c r="L10" s="87">
        <v>25600</v>
      </c>
      <c r="M10" s="87">
        <v>26400</v>
      </c>
      <c r="N10" s="87">
        <v>25100</v>
      </c>
      <c r="O10" s="87">
        <v>24900</v>
      </c>
      <c r="P10" s="87">
        <v>25100</v>
      </c>
      <c r="Q10" s="87">
        <v>25900</v>
      </c>
      <c r="R10" s="87">
        <v>26300</v>
      </c>
      <c r="S10" s="87">
        <v>26900</v>
      </c>
      <c r="T10" s="87">
        <v>27900</v>
      </c>
      <c r="U10" s="107">
        <v>27600</v>
      </c>
    </row>
    <row r="11" spans="1:21" s="75" customFormat="1" x14ac:dyDescent="0.25">
      <c r="A11" s="132" t="s">
        <v>7</v>
      </c>
      <c r="B11" s="133">
        <v>18600</v>
      </c>
      <c r="C11" s="133">
        <v>19600</v>
      </c>
      <c r="D11" s="133">
        <v>20400</v>
      </c>
      <c r="E11" s="133">
        <v>21100</v>
      </c>
      <c r="F11" s="87">
        <v>21500</v>
      </c>
      <c r="G11" s="87">
        <v>22400</v>
      </c>
      <c r="H11" s="87">
        <v>23800</v>
      </c>
      <c r="I11" s="87">
        <v>24000</v>
      </c>
      <c r="J11" s="87">
        <v>22600</v>
      </c>
      <c r="K11" s="87">
        <v>21500</v>
      </c>
      <c r="L11" s="87">
        <v>22500</v>
      </c>
      <c r="M11" s="87">
        <v>23100</v>
      </c>
      <c r="N11" s="87">
        <v>23100</v>
      </c>
      <c r="O11" s="87">
        <v>23300</v>
      </c>
      <c r="P11" s="87">
        <v>23100</v>
      </c>
      <c r="Q11" s="87">
        <v>23200</v>
      </c>
      <c r="R11" s="87">
        <v>23600</v>
      </c>
      <c r="S11" s="87">
        <v>24600</v>
      </c>
      <c r="T11" s="87">
        <v>24600</v>
      </c>
      <c r="U11" s="107">
        <v>25300</v>
      </c>
    </row>
    <row r="12" spans="1:21" s="75" customFormat="1" x14ac:dyDescent="0.25">
      <c r="A12" s="132" t="s">
        <v>242</v>
      </c>
      <c r="B12" s="133">
        <v>28900</v>
      </c>
      <c r="C12" s="133">
        <v>30400</v>
      </c>
      <c r="D12" s="133">
        <v>31300</v>
      </c>
      <c r="E12" s="133">
        <v>33400</v>
      </c>
      <c r="F12" s="87">
        <v>34000</v>
      </c>
      <c r="G12" s="87">
        <v>34800</v>
      </c>
      <c r="H12" s="87">
        <v>35900</v>
      </c>
      <c r="I12" s="87">
        <v>36600</v>
      </c>
      <c r="J12" s="87">
        <v>37500</v>
      </c>
      <c r="K12" s="87">
        <v>35700</v>
      </c>
      <c r="L12" s="87">
        <v>37300</v>
      </c>
      <c r="M12" s="87">
        <v>38000</v>
      </c>
      <c r="N12" s="87">
        <v>38200</v>
      </c>
      <c r="O12" s="87">
        <v>36500</v>
      </c>
      <c r="P12" s="87">
        <v>36300</v>
      </c>
      <c r="Q12" s="87">
        <v>36500</v>
      </c>
      <c r="R12" s="87">
        <v>36300</v>
      </c>
      <c r="S12" s="87">
        <v>37800</v>
      </c>
      <c r="T12" s="87">
        <v>38300</v>
      </c>
      <c r="U12" s="107">
        <v>38800</v>
      </c>
    </row>
    <row r="13" spans="1:21" s="75" customFormat="1" x14ac:dyDescent="0.25">
      <c r="A13" s="132" t="s">
        <v>8</v>
      </c>
      <c r="B13" s="133">
        <v>25400</v>
      </c>
      <c r="C13" s="133">
        <v>25700</v>
      </c>
      <c r="D13" s="133">
        <v>26900</v>
      </c>
      <c r="E13" s="133">
        <v>27800</v>
      </c>
      <c r="F13" s="87">
        <v>28600</v>
      </c>
      <c r="G13" s="87">
        <v>28300</v>
      </c>
      <c r="H13" s="87">
        <v>29700</v>
      </c>
      <c r="I13" s="87">
        <v>30200</v>
      </c>
      <c r="J13" s="87">
        <v>30100</v>
      </c>
      <c r="K13" s="87">
        <v>27600</v>
      </c>
      <c r="L13" s="87">
        <v>29400</v>
      </c>
      <c r="M13" s="87">
        <v>29200</v>
      </c>
      <c r="N13" s="87">
        <v>29100</v>
      </c>
      <c r="O13" s="87">
        <v>28100</v>
      </c>
      <c r="P13" s="87">
        <v>28600</v>
      </c>
      <c r="Q13" s="87">
        <v>29400</v>
      </c>
      <c r="R13" s="87">
        <v>29200</v>
      </c>
      <c r="S13" s="87">
        <v>29600</v>
      </c>
      <c r="T13" s="87">
        <v>30400</v>
      </c>
      <c r="U13" s="107">
        <v>30700</v>
      </c>
    </row>
    <row r="14" spans="1:21" s="75" customFormat="1" x14ac:dyDescent="0.25">
      <c r="A14" s="132" t="s">
        <v>9</v>
      </c>
      <c r="B14" s="133">
        <v>25300</v>
      </c>
      <c r="C14" s="133">
        <v>26600</v>
      </c>
      <c r="D14" s="133">
        <v>27000</v>
      </c>
      <c r="E14" s="133">
        <v>27000</v>
      </c>
      <c r="F14" s="87">
        <v>26900</v>
      </c>
      <c r="G14" s="87">
        <v>27800</v>
      </c>
      <c r="H14" s="87">
        <v>28400</v>
      </c>
      <c r="I14" s="87">
        <v>29900</v>
      </c>
      <c r="J14" s="87">
        <v>28300</v>
      </c>
      <c r="K14" s="87">
        <v>26400</v>
      </c>
      <c r="L14" s="87">
        <v>27600</v>
      </c>
      <c r="M14" s="87">
        <v>28400</v>
      </c>
      <c r="N14" s="87">
        <v>26800</v>
      </c>
      <c r="O14" s="87">
        <v>26500</v>
      </c>
      <c r="P14" s="87">
        <v>27400</v>
      </c>
      <c r="Q14" s="87">
        <v>27500</v>
      </c>
      <c r="R14" s="87">
        <v>27900</v>
      </c>
      <c r="S14" s="87">
        <v>28900</v>
      </c>
      <c r="T14" s="87">
        <v>29100</v>
      </c>
      <c r="U14" s="107">
        <v>29200</v>
      </c>
    </row>
    <row r="15" spans="1:21" s="75" customFormat="1" x14ac:dyDescent="0.25">
      <c r="A15" s="132" t="s">
        <v>10</v>
      </c>
      <c r="B15" s="133">
        <v>21000</v>
      </c>
      <c r="C15" s="133">
        <v>21900</v>
      </c>
      <c r="D15" s="133">
        <v>23700</v>
      </c>
      <c r="E15" s="133">
        <v>25000</v>
      </c>
      <c r="F15" s="87">
        <v>25800</v>
      </c>
      <c r="G15" s="87">
        <v>25900</v>
      </c>
      <c r="H15" s="87">
        <v>26400</v>
      </c>
      <c r="I15" s="87">
        <v>27400</v>
      </c>
      <c r="J15" s="87">
        <v>27400</v>
      </c>
      <c r="K15" s="87">
        <v>27200</v>
      </c>
      <c r="L15" s="87">
        <v>28800</v>
      </c>
      <c r="M15" s="87">
        <v>29900</v>
      </c>
      <c r="N15" s="87">
        <v>29300</v>
      </c>
      <c r="O15" s="87">
        <v>28400</v>
      </c>
      <c r="P15" s="87">
        <v>29200</v>
      </c>
      <c r="Q15" s="87">
        <v>28500</v>
      </c>
      <c r="R15" s="87">
        <v>29000</v>
      </c>
      <c r="S15" s="87">
        <v>29100</v>
      </c>
      <c r="T15" s="87">
        <v>29700</v>
      </c>
      <c r="U15" s="107">
        <v>31200</v>
      </c>
    </row>
    <row r="16" spans="1:21" s="75" customFormat="1" x14ac:dyDescent="0.25">
      <c r="A16" s="132" t="s">
        <v>11</v>
      </c>
      <c r="B16" s="133">
        <v>36200</v>
      </c>
      <c r="C16" s="133">
        <v>38400</v>
      </c>
      <c r="D16" s="133">
        <v>40300</v>
      </c>
      <c r="E16" s="133">
        <v>41700</v>
      </c>
      <c r="F16" s="87">
        <v>42700</v>
      </c>
      <c r="G16" s="87">
        <v>44000</v>
      </c>
      <c r="H16" s="87">
        <v>44600</v>
      </c>
      <c r="I16" s="87">
        <v>46400</v>
      </c>
      <c r="J16" s="87">
        <v>50900</v>
      </c>
      <c r="K16" s="87">
        <v>49100</v>
      </c>
      <c r="L16" s="87">
        <v>51800</v>
      </c>
      <c r="M16" s="87">
        <v>52400</v>
      </c>
      <c r="N16" s="87">
        <v>50900</v>
      </c>
      <c r="O16" s="87">
        <v>49700</v>
      </c>
      <c r="P16" s="87">
        <v>50400</v>
      </c>
      <c r="Q16" s="87">
        <v>51500</v>
      </c>
      <c r="R16" s="87">
        <v>53300</v>
      </c>
      <c r="S16" s="87">
        <v>54300</v>
      </c>
      <c r="T16" s="87">
        <v>55800</v>
      </c>
      <c r="U16" s="107">
        <v>55600</v>
      </c>
    </row>
    <row r="17" spans="1:21" s="75" customFormat="1" x14ac:dyDescent="0.25">
      <c r="A17" s="132" t="s">
        <v>12</v>
      </c>
      <c r="B17" s="133">
        <v>27100</v>
      </c>
      <c r="C17" s="133">
        <v>28400</v>
      </c>
      <c r="D17" s="133">
        <v>29500</v>
      </c>
      <c r="E17" s="133">
        <v>30200</v>
      </c>
      <c r="F17" s="87">
        <v>30900</v>
      </c>
      <c r="G17" s="87">
        <v>31700</v>
      </c>
      <c r="H17" s="87">
        <v>33200</v>
      </c>
      <c r="I17" s="87">
        <v>33700</v>
      </c>
      <c r="J17" s="87">
        <v>32500</v>
      </c>
      <c r="K17" s="87">
        <v>31600</v>
      </c>
      <c r="L17" s="87">
        <v>31200</v>
      </c>
      <c r="M17" s="87">
        <v>31600</v>
      </c>
      <c r="N17" s="87">
        <v>30700</v>
      </c>
      <c r="O17" s="87">
        <v>30200</v>
      </c>
      <c r="P17" s="87">
        <v>30600</v>
      </c>
      <c r="Q17" s="87">
        <v>31100</v>
      </c>
      <c r="R17" s="87">
        <v>32100</v>
      </c>
      <c r="S17" s="87">
        <v>32900</v>
      </c>
      <c r="T17" s="87">
        <v>33900</v>
      </c>
      <c r="U17" s="107">
        <v>34700</v>
      </c>
    </row>
    <row r="18" spans="1:21" s="75" customFormat="1" x14ac:dyDescent="0.25">
      <c r="A18" s="132" t="s">
        <v>13</v>
      </c>
      <c r="B18" s="133">
        <v>27300</v>
      </c>
      <c r="C18" s="133">
        <v>29100</v>
      </c>
      <c r="D18" s="133">
        <v>30100</v>
      </c>
      <c r="E18" s="133">
        <v>30600</v>
      </c>
      <c r="F18" s="87">
        <v>31300</v>
      </c>
      <c r="G18" s="87">
        <v>31000</v>
      </c>
      <c r="H18" s="87">
        <v>32000</v>
      </c>
      <c r="I18" s="87">
        <v>33200</v>
      </c>
      <c r="J18" s="87">
        <v>32900</v>
      </c>
      <c r="K18" s="87">
        <v>29900</v>
      </c>
      <c r="L18" s="87">
        <v>30200</v>
      </c>
      <c r="M18" s="87">
        <v>31400</v>
      </c>
      <c r="N18" s="87">
        <v>30600</v>
      </c>
      <c r="O18" s="87">
        <v>30300</v>
      </c>
      <c r="P18" s="87">
        <v>30800</v>
      </c>
      <c r="Q18" s="87">
        <v>31400</v>
      </c>
      <c r="R18" s="87">
        <v>32600</v>
      </c>
      <c r="S18" s="87">
        <v>33700</v>
      </c>
      <c r="T18" s="87">
        <v>34600</v>
      </c>
      <c r="U18" s="107">
        <v>35200</v>
      </c>
    </row>
    <row r="19" spans="1:21" s="75" customFormat="1" x14ac:dyDescent="0.25">
      <c r="A19" s="132" t="s">
        <v>14</v>
      </c>
      <c r="B19" s="133">
        <v>22400</v>
      </c>
      <c r="C19" s="133">
        <v>24200</v>
      </c>
      <c r="D19" s="133">
        <v>25000</v>
      </c>
      <c r="E19" s="133">
        <v>25400</v>
      </c>
      <c r="F19" s="87">
        <v>25900</v>
      </c>
      <c r="G19" s="87">
        <v>25100</v>
      </c>
      <c r="H19" s="87">
        <v>25700</v>
      </c>
      <c r="I19" s="87">
        <v>26500</v>
      </c>
      <c r="J19" s="87">
        <v>24800</v>
      </c>
      <c r="K19" s="87">
        <v>22700</v>
      </c>
      <c r="L19" s="87">
        <v>23000</v>
      </c>
      <c r="M19" s="87">
        <v>24000</v>
      </c>
      <c r="N19" s="87">
        <v>23000</v>
      </c>
      <c r="O19" s="87">
        <v>23000</v>
      </c>
      <c r="P19" s="87">
        <v>24100</v>
      </c>
      <c r="Q19" s="87">
        <v>24300</v>
      </c>
      <c r="R19" s="87">
        <v>23800</v>
      </c>
      <c r="S19" s="87">
        <v>24700</v>
      </c>
      <c r="T19" s="87">
        <v>25200</v>
      </c>
      <c r="U19" s="107">
        <v>25700</v>
      </c>
    </row>
    <row r="20" spans="1:21" s="75" customFormat="1" x14ac:dyDescent="0.25">
      <c r="A20" s="132" t="s">
        <v>15</v>
      </c>
      <c r="B20" s="133">
        <v>27100</v>
      </c>
      <c r="C20" s="133">
        <v>26400</v>
      </c>
      <c r="D20" s="133">
        <v>27000</v>
      </c>
      <c r="E20" s="133">
        <v>27400</v>
      </c>
      <c r="F20" s="87">
        <v>27900</v>
      </c>
      <c r="G20" s="87">
        <v>28300</v>
      </c>
      <c r="H20" s="87">
        <v>29100</v>
      </c>
      <c r="I20" s="87">
        <v>30400</v>
      </c>
      <c r="J20" s="87">
        <v>29900</v>
      </c>
      <c r="K20" s="87">
        <v>26900</v>
      </c>
      <c r="L20" s="87">
        <v>27900</v>
      </c>
      <c r="M20" s="87">
        <v>28200</v>
      </c>
      <c r="N20" s="87">
        <v>28000</v>
      </c>
      <c r="O20" s="87">
        <v>29200</v>
      </c>
      <c r="P20" s="87">
        <v>28600</v>
      </c>
      <c r="Q20" s="87">
        <v>28800</v>
      </c>
      <c r="R20" s="87">
        <v>30000</v>
      </c>
      <c r="S20" s="87">
        <v>31800</v>
      </c>
      <c r="T20" s="87">
        <v>32300</v>
      </c>
      <c r="U20" s="107">
        <v>32800</v>
      </c>
    </row>
    <row r="21" spans="1:21" s="75" customFormat="1" x14ac:dyDescent="0.25">
      <c r="A21" s="132" t="s">
        <v>16</v>
      </c>
      <c r="B21" s="133">
        <v>25000</v>
      </c>
      <c r="C21" s="133">
        <v>25600</v>
      </c>
      <c r="D21" s="133">
        <v>26200</v>
      </c>
      <c r="E21" s="133">
        <v>26600</v>
      </c>
      <c r="F21" s="87">
        <v>26900</v>
      </c>
      <c r="G21" s="87">
        <v>26800</v>
      </c>
      <c r="H21" s="87">
        <v>27400</v>
      </c>
      <c r="I21" s="87">
        <v>28400</v>
      </c>
      <c r="J21" s="87">
        <v>28500</v>
      </c>
      <c r="K21" s="87">
        <v>26900</v>
      </c>
      <c r="L21" s="87">
        <v>27900</v>
      </c>
      <c r="M21" s="87">
        <v>29100</v>
      </c>
      <c r="N21" s="87">
        <v>28500</v>
      </c>
      <c r="O21" s="87">
        <v>28400</v>
      </c>
      <c r="P21" s="87">
        <v>29000</v>
      </c>
      <c r="Q21" s="87">
        <v>29700</v>
      </c>
      <c r="R21" s="87">
        <v>30500</v>
      </c>
      <c r="S21" s="87">
        <v>32000</v>
      </c>
      <c r="T21" s="87">
        <v>32600</v>
      </c>
      <c r="U21" s="107">
        <v>32300</v>
      </c>
    </row>
    <row r="22" spans="1:21" s="75" customFormat="1" x14ac:dyDescent="0.25">
      <c r="A22" s="132" t="s">
        <v>17</v>
      </c>
      <c r="B22" s="133">
        <v>26400</v>
      </c>
      <c r="C22" s="133">
        <v>26900</v>
      </c>
      <c r="D22" s="133">
        <v>27900</v>
      </c>
      <c r="E22" s="133">
        <v>28500</v>
      </c>
      <c r="F22" s="87">
        <v>29300</v>
      </c>
      <c r="G22" s="87">
        <v>29700</v>
      </c>
      <c r="H22" s="87">
        <v>29900</v>
      </c>
      <c r="I22" s="87">
        <v>31100</v>
      </c>
      <c r="J22" s="87">
        <v>30000</v>
      </c>
      <c r="K22" s="87">
        <v>27500</v>
      </c>
      <c r="L22" s="87">
        <v>27800</v>
      </c>
      <c r="M22" s="87">
        <v>28400</v>
      </c>
      <c r="N22" s="87">
        <v>28200</v>
      </c>
      <c r="O22" s="87">
        <v>28500</v>
      </c>
      <c r="P22" s="87">
        <v>28600</v>
      </c>
      <c r="Q22" s="87">
        <v>29400</v>
      </c>
      <c r="R22" s="87">
        <v>30000</v>
      </c>
      <c r="S22" s="87">
        <v>31000</v>
      </c>
      <c r="T22" s="87">
        <v>31800</v>
      </c>
      <c r="U22" s="107">
        <v>32200</v>
      </c>
    </row>
    <row r="23" spans="1:21" s="75" customFormat="1" x14ac:dyDescent="0.25">
      <c r="A23" s="132" t="s">
        <v>18</v>
      </c>
      <c r="B23" s="133">
        <v>22700</v>
      </c>
      <c r="C23" s="133">
        <v>23900</v>
      </c>
      <c r="D23" s="133">
        <v>24500</v>
      </c>
      <c r="E23" s="133">
        <v>24800</v>
      </c>
      <c r="F23" s="87">
        <v>25100</v>
      </c>
      <c r="G23" s="87">
        <v>26900</v>
      </c>
      <c r="H23" s="87">
        <v>29200</v>
      </c>
      <c r="I23" s="87">
        <v>28900</v>
      </c>
      <c r="J23" s="87">
        <v>25900</v>
      </c>
      <c r="K23" s="87">
        <v>26100</v>
      </c>
      <c r="L23" s="87">
        <v>26800</v>
      </c>
      <c r="M23" s="87">
        <v>25600</v>
      </c>
      <c r="N23" s="87">
        <v>25200</v>
      </c>
      <c r="O23" s="87">
        <v>25600</v>
      </c>
      <c r="P23" s="87">
        <v>26000</v>
      </c>
      <c r="Q23" s="87">
        <v>25100</v>
      </c>
      <c r="R23" s="87">
        <v>26600</v>
      </c>
      <c r="S23" s="87">
        <v>26800</v>
      </c>
      <c r="T23" s="87">
        <v>26900</v>
      </c>
      <c r="U23" s="107">
        <v>28200</v>
      </c>
    </row>
    <row r="24" spans="1:21" s="75" customFormat="1" x14ac:dyDescent="0.25">
      <c r="A24" s="132" t="s">
        <v>19</v>
      </c>
      <c r="B24" s="133">
        <v>23200</v>
      </c>
      <c r="C24" s="133">
        <v>23900</v>
      </c>
      <c r="D24" s="133">
        <v>24500</v>
      </c>
      <c r="E24" s="133">
        <v>25000</v>
      </c>
      <c r="F24" s="87">
        <v>25900</v>
      </c>
      <c r="G24" s="87">
        <v>26600</v>
      </c>
      <c r="H24" s="87">
        <v>26800</v>
      </c>
      <c r="I24" s="87">
        <v>27700</v>
      </c>
      <c r="J24" s="87">
        <v>29500</v>
      </c>
      <c r="K24" s="87">
        <v>27700</v>
      </c>
      <c r="L24" s="87">
        <v>29100</v>
      </c>
      <c r="M24" s="87">
        <v>29300</v>
      </c>
      <c r="N24" s="87">
        <v>28800</v>
      </c>
      <c r="O24" s="87">
        <v>28600</v>
      </c>
      <c r="P24" s="87">
        <v>28800</v>
      </c>
      <c r="Q24" s="87">
        <v>29200</v>
      </c>
      <c r="R24" s="87">
        <v>30100</v>
      </c>
      <c r="S24" s="87">
        <v>30700</v>
      </c>
      <c r="T24" s="87">
        <v>31200</v>
      </c>
      <c r="U24" s="107">
        <v>31700</v>
      </c>
    </row>
    <row r="25" spans="1:21" s="75" customFormat="1" x14ac:dyDescent="0.25">
      <c r="A25" s="132" t="s">
        <v>243</v>
      </c>
      <c r="B25" s="133">
        <v>31300</v>
      </c>
      <c r="C25" s="133">
        <v>32200</v>
      </c>
      <c r="D25" s="133">
        <v>32500</v>
      </c>
      <c r="E25" s="133">
        <v>33500</v>
      </c>
      <c r="F25" s="87">
        <v>35300</v>
      </c>
      <c r="G25" s="87">
        <v>35600</v>
      </c>
      <c r="H25" s="87">
        <v>37300</v>
      </c>
      <c r="I25" s="87">
        <v>38600</v>
      </c>
      <c r="J25" s="87">
        <v>39300</v>
      </c>
      <c r="K25" s="87">
        <v>38800</v>
      </c>
      <c r="L25" s="87">
        <v>39800</v>
      </c>
      <c r="M25" s="87">
        <v>40900</v>
      </c>
      <c r="N25" s="87">
        <v>42400</v>
      </c>
      <c r="O25" s="87">
        <v>42600</v>
      </c>
      <c r="P25" s="87">
        <v>42900</v>
      </c>
      <c r="Q25" s="87">
        <v>43600</v>
      </c>
      <c r="R25" s="87">
        <v>44300</v>
      </c>
      <c r="S25" s="87">
        <v>45600</v>
      </c>
      <c r="T25" s="87">
        <v>47300</v>
      </c>
      <c r="U25" s="107">
        <v>48400</v>
      </c>
    </row>
    <row r="26" spans="1:21" s="75" customFormat="1" x14ac:dyDescent="0.25">
      <c r="A26" s="132" t="s">
        <v>20</v>
      </c>
      <c r="B26" s="133">
        <v>29400</v>
      </c>
      <c r="C26" s="133">
        <v>30700</v>
      </c>
      <c r="D26" s="133">
        <v>31300</v>
      </c>
      <c r="E26" s="133">
        <v>32000</v>
      </c>
      <c r="F26" s="87">
        <v>32600</v>
      </c>
      <c r="G26" s="87">
        <v>33000</v>
      </c>
      <c r="H26" s="87">
        <v>34000</v>
      </c>
      <c r="I26" s="87">
        <v>35300</v>
      </c>
      <c r="J26" s="87">
        <v>35400</v>
      </c>
      <c r="K26" s="87">
        <v>34500</v>
      </c>
      <c r="L26" s="87">
        <v>35100</v>
      </c>
      <c r="M26" s="87">
        <v>35800</v>
      </c>
      <c r="N26" s="87">
        <v>35500</v>
      </c>
      <c r="O26" s="87">
        <v>36200</v>
      </c>
      <c r="P26" s="87">
        <v>36100</v>
      </c>
      <c r="Q26" s="87">
        <v>35900</v>
      </c>
      <c r="R26" s="87">
        <v>36400</v>
      </c>
      <c r="S26" s="87">
        <v>37100</v>
      </c>
      <c r="T26" s="87">
        <v>38500</v>
      </c>
      <c r="U26" s="107">
        <v>39400</v>
      </c>
    </row>
    <row r="27" spans="1:21" s="75" customFormat="1" x14ac:dyDescent="0.25">
      <c r="A27" s="132" t="s">
        <v>21</v>
      </c>
      <c r="B27" s="133">
        <v>25400</v>
      </c>
      <c r="C27" s="133">
        <v>26200</v>
      </c>
      <c r="D27" s="133">
        <v>26200</v>
      </c>
      <c r="E27" s="133">
        <v>27200</v>
      </c>
      <c r="F27" s="87">
        <v>28400</v>
      </c>
      <c r="G27" s="87">
        <v>28900</v>
      </c>
      <c r="H27" s="87">
        <v>30300</v>
      </c>
      <c r="I27" s="87">
        <v>31200</v>
      </c>
      <c r="J27" s="87">
        <v>30800</v>
      </c>
      <c r="K27" s="87">
        <v>31600</v>
      </c>
      <c r="L27" s="87">
        <v>31000</v>
      </c>
      <c r="M27" s="87">
        <v>31200</v>
      </c>
      <c r="N27" s="87">
        <v>31100</v>
      </c>
      <c r="O27" s="87">
        <v>31100</v>
      </c>
      <c r="P27" s="87">
        <v>31200</v>
      </c>
      <c r="Q27" s="87">
        <v>31900</v>
      </c>
      <c r="R27" s="87">
        <v>33100</v>
      </c>
      <c r="S27" s="87">
        <v>34200</v>
      </c>
      <c r="T27" s="87">
        <v>34400</v>
      </c>
      <c r="U27" s="107">
        <v>34800</v>
      </c>
    </row>
    <row r="28" spans="1:21" s="75" customFormat="1" x14ac:dyDescent="0.25">
      <c r="A28" s="132" t="s">
        <v>22</v>
      </c>
      <c r="B28" s="133">
        <v>25600</v>
      </c>
      <c r="C28" s="133">
        <v>26600</v>
      </c>
      <c r="D28" s="133">
        <v>27200</v>
      </c>
      <c r="E28" s="133">
        <v>27900</v>
      </c>
      <c r="F28" s="87">
        <v>28800</v>
      </c>
      <c r="G28" s="87">
        <v>28800</v>
      </c>
      <c r="H28" s="87">
        <v>29300</v>
      </c>
      <c r="I28" s="87">
        <v>30600</v>
      </c>
      <c r="J28" s="87">
        <v>30200</v>
      </c>
      <c r="K28" s="87">
        <v>28800</v>
      </c>
      <c r="L28" s="87">
        <v>29500</v>
      </c>
      <c r="M28" s="87">
        <v>30800</v>
      </c>
      <c r="N28" s="87">
        <v>30400</v>
      </c>
      <c r="O28" s="87">
        <v>30700</v>
      </c>
      <c r="P28" s="87">
        <v>30900</v>
      </c>
      <c r="Q28" s="87">
        <v>32000</v>
      </c>
      <c r="R28" s="87">
        <v>32800</v>
      </c>
      <c r="S28" s="87">
        <v>34000</v>
      </c>
      <c r="T28" s="87">
        <v>34800</v>
      </c>
      <c r="U28" s="107">
        <v>35300</v>
      </c>
    </row>
    <row r="29" spans="1:21" s="75" customFormat="1" x14ac:dyDescent="0.25">
      <c r="A29" s="132" t="s">
        <v>23</v>
      </c>
      <c r="B29" s="133">
        <v>23700</v>
      </c>
      <c r="C29" s="133">
        <v>24100</v>
      </c>
      <c r="D29" s="133">
        <v>24800</v>
      </c>
      <c r="E29" s="133">
        <v>25800</v>
      </c>
      <c r="F29" s="87">
        <v>26500</v>
      </c>
      <c r="G29" s="87">
        <v>25600</v>
      </c>
      <c r="H29" s="87">
        <v>26200</v>
      </c>
      <c r="I29" s="87">
        <v>27400</v>
      </c>
      <c r="J29" s="87">
        <v>28500</v>
      </c>
      <c r="K29" s="87">
        <v>25900</v>
      </c>
      <c r="L29" s="87">
        <v>26900</v>
      </c>
      <c r="M29" s="87">
        <v>28900</v>
      </c>
      <c r="N29" s="87">
        <v>28600</v>
      </c>
      <c r="O29" s="87">
        <v>29100</v>
      </c>
      <c r="P29" s="87">
        <v>30200</v>
      </c>
      <c r="Q29" s="87">
        <v>30600</v>
      </c>
      <c r="R29" s="87">
        <v>32000</v>
      </c>
      <c r="S29" s="87">
        <v>32600</v>
      </c>
      <c r="T29" s="87">
        <v>33300</v>
      </c>
      <c r="U29" s="107">
        <v>35400</v>
      </c>
    </row>
    <row r="30" spans="1:21" s="75" customFormat="1" x14ac:dyDescent="0.25">
      <c r="A30" s="132" t="s">
        <v>24</v>
      </c>
      <c r="B30" s="133">
        <v>25600</v>
      </c>
      <c r="C30" s="133">
        <v>26900</v>
      </c>
      <c r="D30" s="133">
        <v>27400</v>
      </c>
      <c r="E30" s="133">
        <v>28000</v>
      </c>
      <c r="F30" s="87">
        <v>28800</v>
      </c>
      <c r="G30" s="87">
        <v>30400</v>
      </c>
      <c r="H30" s="87">
        <v>31000</v>
      </c>
      <c r="I30" s="87">
        <v>32300</v>
      </c>
      <c r="J30" s="87">
        <v>32800</v>
      </c>
      <c r="K30" s="87">
        <v>29500</v>
      </c>
      <c r="L30" s="87">
        <v>29500</v>
      </c>
      <c r="M30" s="87">
        <v>30200</v>
      </c>
      <c r="N30" s="87">
        <v>29100</v>
      </c>
      <c r="O30" s="87">
        <v>28900</v>
      </c>
      <c r="P30" s="87">
        <v>29800</v>
      </c>
      <c r="Q30" s="87">
        <v>30300</v>
      </c>
      <c r="R30" s="87">
        <v>31700</v>
      </c>
      <c r="S30" s="87">
        <v>32300</v>
      </c>
      <c r="T30" s="87">
        <v>33300</v>
      </c>
      <c r="U30" s="107">
        <v>33700</v>
      </c>
    </row>
    <row r="31" spans="1:21" s="75" customFormat="1" x14ac:dyDescent="0.25">
      <c r="A31" s="132" t="s">
        <v>25</v>
      </c>
      <c r="B31" s="133">
        <v>23700</v>
      </c>
      <c r="C31" s="133">
        <v>24400</v>
      </c>
      <c r="D31" s="133">
        <v>24800</v>
      </c>
      <c r="E31" s="133">
        <v>26000</v>
      </c>
      <c r="F31" s="87">
        <v>27100</v>
      </c>
      <c r="G31" s="87">
        <v>27700</v>
      </c>
      <c r="H31" s="87">
        <v>29400</v>
      </c>
      <c r="I31" s="87">
        <v>30000</v>
      </c>
      <c r="J31" s="87">
        <v>29000</v>
      </c>
      <c r="K31" s="87">
        <v>28500</v>
      </c>
      <c r="L31" s="87">
        <v>28900</v>
      </c>
      <c r="M31" s="87">
        <v>29500</v>
      </c>
      <c r="N31" s="87">
        <v>28700</v>
      </c>
      <c r="O31" s="87">
        <v>28700</v>
      </c>
      <c r="P31" s="87">
        <v>29100</v>
      </c>
      <c r="Q31" s="87">
        <v>29800</v>
      </c>
      <c r="R31" s="87">
        <v>30600</v>
      </c>
      <c r="S31" s="87">
        <v>31300</v>
      </c>
      <c r="T31" s="87">
        <v>31900</v>
      </c>
      <c r="U31" s="107">
        <v>32800</v>
      </c>
    </row>
    <row r="32" spans="1:21" s="75" customFormat="1" x14ac:dyDescent="0.25">
      <c r="A32" s="132" t="s">
        <v>26</v>
      </c>
      <c r="B32" s="133">
        <v>25400</v>
      </c>
      <c r="C32" s="133">
        <v>26000</v>
      </c>
      <c r="D32" s="133">
        <v>26400</v>
      </c>
      <c r="E32" s="133">
        <v>27800</v>
      </c>
      <c r="F32" s="87">
        <v>29200</v>
      </c>
      <c r="G32" s="87">
        <v>29600</v>
      </c>
      <c r="H32" s="87">
        <v>29900</v>
      </c>
      <c r="I32" s="87">
        <v>30800</v>
      </c>
      <c r="J32" s="87">
        <v>30500</v>
      </c>
      <c r="K32" s="87">
        <v>28600</v>
      </c>
      <c r="L32" s="87">
        <v>30100</v>
      </c>
      <c r="M32" s="87">
        <v>31700</v>
      </c>
      <c r="N32" s="87">
        <v>31100</v>
      </c>
      <c r="O32" s="87">
        <v>30600</v>
      </c>
      <c r="P32" s="87">
        <v>31100</v>
      </c>
      <c r="Q32" s="87">
        <v>31700</v>
      </c>
      <c r="R32" s="87">
        <v>32900</v>
      </c>
      <c r="S32" s="87">
        <v>33800</v>
      </c>
      <c r="T32" s="87">
        <v>34400</v>
      </c>
      <c r="U32" s="107">
        <v>34900</v>
      </c>
    </row>
    <row r="33" spans="1:21" s="75" customFormat="1" x14ac:dyDescent="0.25">
      <c r="A33" s="132" t="s">
        <v>27</v>
      </c>
      <c r="B33" s="133">
        <v>20000</v>
      </c>
      <c r="C33" s="133">
        <v>20700</v>
      </c>
      <c r="D33" s="133">
        <v>21900</v>
      </c>
      <c r="E33" s="133">
        <v>23200</v>
      </c>
      <c r="F33" s="87">
        <v>24200</v>
      </c>
      <c r="G33" s="87">
        <v>24500</v>
      </c>
      <c r="H33" s="87">
        <v>24500</v>
      </c>
      <c r="I33" s="87">
        <v>24900</v>
      </c>
      <c r="J33" s="87">
        <v>23500</v>
      </c>
      <c r="K33" s="87">
        <v>23100</v>
      </c>
      <c r="L33" s="87">
        <v>24300</v>
      </c>
      <c r="M33" s="87">
        <v>24900</v>
      </c>
      <c r="N33" s="87">
        <v>23900</v>
      </c>
      <c r="O33" s="87">
        <v>23800</v>
      </c>
      <c r="P33" s="87">
        <v>24600</v>
      </c>
      <c r="Q33" s="87">
        <v>24800</v>
      </c>
      <c r="R33" s="87">
        <v>24900</v>
      </c>
      <c r="S33" s="87">
        <v>25400</v>
      </c>
      <c r="T33" s="87">
        <v>26300</v>
      </c>
      <c r="U33" s="107">
        <v>26600</v>
      </c>
    </row>
    <row r="34" spans="1:21" s="75" customFormat="1" x14ac:dyDescent="0.25">
      <c r="A34" s="132" t="s">
        <v>28</v>
      </c>
      <c r="B34" s="133">
        <v>24500</v>
      </c>
      <c r="C34" s="133">
        <v>25500</v>
      </c>
      <c r="D34" s="133">
        <v>26400</v>
      </c>
      <c r="E34" s="133">
        <v>26300</v>
      </c>
      <c r="F34" s="87">
        <v>27000</v>
      </c>
      <c r="G34" s="87">
        <v>27700</v>
      </c>
      <c r="H34" s="87">
        <v>29300</v>
      </c>
      <c r="I34" s="87">
        <v>31200</v>
      </c>
      <c r="J34" s="87">
        <v>30500</v>
      </c>
      <c r="K34" s="87">
        <v>29000</v>
      </c>
      <c r="L34" s="87">
        <v>28700</v>
      </c>
      <c r="M34" s="87">
        <v>28900</v>
      </c>
      <c r="N34" s="87">
        <v>27900</v>
      </c>
      <c r="O34" s="87">
        <v>28400</v>
      </c>
      <c r="P34" s="87">
        <v>28500</v>
      </c>
      <c r="Q34" s="87">
        <v>29300</v>
      </c>
      <c r="R34" s="87">
        <v>29600</v>
      </c>
      <c r="S34" s="87">
        <v>30200</v>
      </c>
      <c r="T34" s="87">
        <v>31300</v>
      </c>
      <c r="U34" s="107">
        <v>32200</v>
      </c>
    </row>
    <row r="35" spans="1:21" s="75" customFormat="1" x14ac:dyDescent="0.25">
      <c r="A35" s="132" t="s">
        <v>29</v>
      </c>
      <c r="B35" s="133">
        <v>21100</v>
      </c>
      <c r="C35" s="133">
        <v>21900</v>
      </c>
      <c r="D35" s="133">
        <v>22400</v>
      </c>
      <c r="E35" s="133">
        <v>22600</v>
      </c>
      <c r="F35" s="87">
        <v>23300</v>
      </c>
      <c r="G35" s="87">
        <v>24700</v>
      </c>
      <c r="H35" s="87">
        <v>25100</v>
      </c>
      <c r="I35" s="87">
        <v>25400</v>
      </c>
      <c r="J35" s="87">
        <v>24400</v>
      </c>
      <c r="K35" s="87">
        <v>23400</v>
      </c>
      <c r="L35" s="87">
        <v>26100</v>
      </c>
      <c r="M35" s="87">
        <v>26500</v>
      </c>
      <c r="N35" s="87">
        <v>24800</v>
      </c>
      <c r="O35" s="87">
        <v>25300</v>
      </c>
      <c r="P35" s="87">
        <v>25500</v>
      </c>
      <c r="Q35" s="87">
        <v>26000</v>
      </c>
      <c r="R35" s="87">
        <v>27200</v>
      </c>
      <c r="S35" s="87">
        <v>27600</v>
      </c>
      <c r="T35" s="87">
        <v>28400</v>
      </c>
      <c r="U35" s="107">
        <v>29500</v>
      </c>
    </row>
    <row r="36" spans="1:21" s="75" customFormat="1" x14ac:dyDescent="0.25">
      <c r="A36" s="132" t="s">
        <v>30</v>
      </c>
      <c r="B36" s="133">
        <v>21700</v>
      </c>
      <c r="C36" s="133">
        <v>23400</v>
      </c>
      <c r="D36" s="133">
        <v>24100</v>
      </c>
      <c r="E36" s="133">
        <v>25100</v>
      </c>
      <c r="F36" s="87">
        <v>26100</v>
      </c>
      <c r="G36" s="87">
        <v>27400</v>
      </c>
      <c r="H36" s="87">
        <v>28200</v>
      </c>
      <c r="I36" s="87">
        <v>29100</v>
      </c>
      <c r="J36" s="87">
        <v>30300</v>
      </c>
      <c r="K36" s="87">
        <v>29000</v>
      </c>
      <c r="L36" s="87">
        <v>30000</v>
      </c>
      <c r="M36" s="87">
        <v>31100</v>
      </c>
      <c r="N36" s="87">
        <v>30900</v>
      </c>
      <c r="O36" s="87">
        <v>30200</v>
      </c>
      <c r="P36" s="87">
        <v>31500</v>
      </c>
      <c r="Q36" s="87">
        <v>32500</v>
      </c>
      <c r="R36" s="87">
        <v>32900</v>
      </c>
      <c r="S36" s="87">
        <v>34600</v>
      </c>
      <c r="T36" s="87">
        <v>35400</v>
      </c>
      <c r="U36" s="107">
        <v>35800</v>
      </c>
    </row>
    <row r="37" spans="1:21" s="75" customFormat="1" x14ac:dyDescent="0.25">
      <c r="A37" s="132" t="s">
        <v>31</v>
      </c>
      <c r="B37" s="133">
        <v>24600</v>
      </c>
      <c r="C37" s="133">
        <v>25900</v>
      </c>
      <c r="D37" s="133">
        <v>26300</v>
      </c>
      <c r="E37" s="133">
        <v>25800</v>
      </c>
      <c r="F37" s="87">
        <v>26700</v>
      </c>
      <c r="G37" s="87">
        <v>27700</v>
      </c>
      <c r="H37" s="87">
        <v>28800</v>
      </c>
      <c r="I37" s="87">
        <v>29100</v>
      </c>
      <c r="J37" s="87">
        <v>28300</v>
      </c>
      <c r="K37" s="87">
        <v>25700</v>
      </c>
      <c r="L37" s="87">
        <v>28100</v>
      </c>
      <c r="M37" s="87">
        <v>29300</v>
      </c>
      <c r="N37" s="87">
        <v>28200</v>
      </c>
      <c r="O37" s="87">
        <v>28600</v>
      </c>
      <c r="P37" s="87">
        <v>28200</v>
      </c>
      <c r="Q37" s="87">
        <v>29500</v>
      </c>
      <c r="R37" s="87">
        <v>30100</v>
      </c>
      <c r="S37" s="87">
        <v>30600</v>
      </c>
      <c r="T37" s="87">
        <v>31500</v>
      </c>
      <c r="U37" s="107">
        <v>32000</v>
      </c>
    </row>
    <row r="38" spans="1:21" s="75" customFormat="1" x14ac:dyDescent="0.25">
      <c r="A38" s="132" t="s">
        <v>32</v>
      </c>
      <c r="B38" s="133">
        <v>19300</v>
      </c>
      <c r="C38" s="133">
        <v>20500</v>
      </c>
      <c r="D38" s="133">
        <v>21100</v>
      </c>
      <c r="E38" s="133">
        <v>22100</v>
      </c>
      <c r="F38" s="87">
        <v>22600</v>
      </c>
      <c r="G38" s="87">
        <v>22500</v>
      </c>
      <c r="H38" s="87">
        <v>23700</v>
      </c>
      <c r="I38" s="87">
        <v>26700</v>
      </c>
      <c r="J38" s="87">
        <v>26300</v>
      </c>
      <c r="K38" s="87">
        <v>21800</v>
      </c>
      <c r="L38" s="87">
        <v>20900</v>
      </c>
      <c r="M38" s="87">
        <v>23600</v>
      </c>
      <c r="N38" s="87">
        <v>23100</v>
      </c>
      <c r="O38" s="87">
        <v>23000</v>
      </c>
      <c r="P38" s="87">
        <v>23100</v>
      </c>
      <c r="Q38" s="87">
        <v>23200</v>
      </c>
      <c r="R38" s="87">
        <v>23700</v>
      </c>
      <c r="S38" s="87">
        <v>23900</v>
      </c>
      <c r="T38" s="87">
        <v>24400</v>
      </c>
      <c r="U38" s="107">
        <v>24800</v>
      </c>
    </row>
    <row r="39" spans="1:21" s="75" customFormat="1" x14ac:dyDescent="0.25">
      <c r="A39" s="132" t="s">
        <v>33</v>
      </c>
      <c r="B39" s="133">
        <v>21900</v>
      </c>
      <c r="C39" s="133">
        <v>23600</v>
      </c>
      <c r="D39" s="133">
        <v>23700</v>
      </c>
      <c r="E39" s="133">
        <v>24900</v>
      </c>
      <c r="F39" s="87">
        <v>25700</v>
      </c>
      <c r="G39" s="87">
        <v>27000</v>
      </c>
      <c r="H39" s="87">
        <v>28200</v>
      </c>
      <c r="I39" s="87">
        <v>29700</v>
      </c>
      <c r="J39" s="87">
        <v>29400</v>
      </c>
      <c r="K39" s="87">
        <v>28300</v>
      </c>
      <c r="L39" s="87">
        <v>27200</v>
      </c>
      <c r="M39" s="87">
        <v>27600</v>
      </c>
      <c r="N39" s="87">
        <v>26900</v>
      </c>
      <c r="O39" s="87">
        <v>26700</v>
      </c>
      <c r="P39" s="87">
        <v>26100</v>
      </c>
      <c r="Q39" s="87">
        <v>26600</v>
      </c>
      <c r="R39" s="87">
        <v>27100</v>
      </c>
      <c r="S39" s="87">
        <v>28100</v>
      </c>
      <c r="T39" s="87">
        <v>28300</v>
      </c>
      <c r="U39" s="107">
        <v>28000</v>
      </c>
    </row>
    <row r="40" spans="1:21" s="75" customFormat="1" x14ac:dyDescent="0.25">
      <c r="A40" s="132" t="s">
        <v>34</v>
      </c>
      <c r="B40" s="133">
        <v>24400</v>
      </c>
      <c r="C40" s="133">
        <v>26200</v>
      </c>
      <c r="D40" s="133">
        <v>26700</v>
      </c>
      <c r="E40" s="133">
        <v>27800</v>
      </c>
      <c r="F40" s="87">
        <v>28800</v>
      </c>
      <c r="G40" s="87">
        <v>29400</v>
      </c>
      <c r="H40" s="87">
        <v>30400</v>
      </c>
      <c r="I40" s="87">
        <v>31900</v>
      </c>
      <c r="J40" s="87">
        <v>33100</v>
      </c>
      <c r="K40" s="87">
        <v>32100</v>
      </c>
      <c r="L40" s="87">
        <v>32100</v>
      </c>
      <c r="M40" s="87">
        <v>32000</v>
      </c>
      <c r="N40" s="87">
        <v>31600</v>
      </c>
      <c r="O40" s="87">
        <v>31200</v>
      </c>
      <c r="P40" s="87">
        <v>32600</v>
      </c>
      <c r="Q40" s="87">
        <v>33400</v>
      </c>
      <c r="R40" s="87">
        <v>34300</v>
      </c>
      <c r="S40" s="87">
        <v>35400</v>
      </c>
      <c r="T40" s="87">
        <v>35600</v>
      </c>
      <c r="U40" s="107">
        <v>36700</v>
      </c>
    </row>
    <row r="41" spans="1:21" s="75" customFormat="1" x14ac:dyDescent="0.25">
      <c r="A41" s="132" t="s">
        <v>35</v>
      </c>
      <c r="B41" s="133">
        <v>23000</v>
      </c>
      <c r="C41" s="133">
        <v>23500</v>
      </c>
      <c r="D41" s="133">
        <v>23800</v>
      </c>
      <c r="E41" s="133">
        <v>24000</v>
      </c>
      <c r="F41" s="87">
        <v>24900</v>
      </c>
      <c r="G41" s="87">
        <v>26400</v>
      </c>
      <c r="H41" s="87">
        <v>25700</v>
      </c>
      <c r="I41" s="87">
        <v>26400</v>
      </c>
      <c r="J41" s="87">
        <v>26800</v>
      </c>
      <c r="K41" s="87">
        <v>25700</v>
      </c>
      <c r="L41" s="87">
        <v>26900</v>
      </c>
      <c r="M41" s="87">
        <v>28700</v>
      </c>
      <c r="N41" s="87">
        <v>28600</v>
      </c>
      <c r="O41" s="87">
        <v>28500</v>
      </c>
      <c r="P41" s="87">
        <v>28600</v>
      </c>
      <c r="Q41" s="87">
        <v>29000</v>
      </c>
      <c r="R41" s="87">
        <v>29600</v>
      </c>
      <c r="S41" s="87">
        <v>30000</v>
      </c>
      <c r="T41" s="87">
        <v>30600</v>
      </c>
      <c r="U41" s="107">
        <v>31000</v>
      </c>
    </row>
    <row r="42" spans="1:21" s="75" customFormat="1" x14ac:dyDescent="0.25">
      <c r="A42" s="132" t="s">
        <v>36</v>
      </c>
      <c r="B42" s="133">
        <v>24900</v>
      </c>
      <c r="C42" s="133">
        <v>26400</v>
      </c>
      <c r="D42" s="133">
        <v>27400</v>
      </c>
      <c r="E42" s="133">
        <v>28200</v>
      </c>
      <c r="F42" s="87">
        <v>29200</v>
      </c>
      <c r="G42" s="87">
        <v>29400</v>
      </c>
      <c r="H42" s="87">
        <v>31700</v>
      </c>
      <c r="I42" s="87">
        <v>33700</v>
      </c>
      <c r="J42" s="87">
        <v>31700</v>
      </c>
      <c r="K42" s="87">
        <v>29000</v>
      </c>
      <c r="L42" s="87">
        <v>27600</v>
      </c>
      <c r="M42" s="87">
        <v>30000</v>
      </c>
      <c r="N42" s="87">
        <v>29800</v>
      </c>
      <c r="O42" s="87">
        <v>29900</v>
      </c>
      <c r="P42" s="87">
        <v>30500</v>
      </c>
      <c r="Q42" s="87">
        <v>30800</v>
      </c>
      <c r="R42" s="87">
        <v>31300</v>
      </c>
      <c r="S42" s="87">
        <v>32100</v>
      </c>
      <c r="T42" s="87">
        <v>33400</v>
      </c>
      <c r="U42" s="107">
        <v>34000</v>
      </c>
    </row>
    <row r="43" spans="1:21" s="75" customFormat="1" x14ac:dyDescent="0.25">
      <c r="A43" s="132" t="s">
        <v>37</v>
      </c>
      <c r="B43" s="133">
        <v>28200</v>
      </c>
      <c r="C43" s="133">
        <v>29900</v>
      </c>
      <c r="D43" s="133">
        <v>30600</v>
      </c>
      <c r="E43" s="133">
        <v>31400</v>
      </c>
      <c r="F43" s="87">
        <v>32400</v>
      </c>
      <c r="G43" s="87">
        <v>32400</v>
      </c>
      <c r="H43" s="87">
        <v>33400</v>
      </c>
      <c r="I43" s="87">
        <v>34800</v>
      </c>
      <c r="J43" s="87">
        <v>34700</v>
      </c>
      <c r="K43" s="87">
        <v>33700</v>
      </c>
      <c r="L43" s="87">
        <v>34900</v>
      </c>
      <c r="M43" s="87">
        <v>35000</v>
      </c>
      <c r="N43" s="87">
        <v>35000</v>
      </c>
      <c r="O43" s="87">
        <v>34600</v>
      </c>
      <c r="P43" s="87">
        <v>35100</v>
      </c>
      <c r="Q43" s="87">
        <v>35600</v>
      </c>
      <c r="R43" s="87">
        <v>36400</v>
      </c>
      <c r="S43" s="87">
        <v>37300</v>
      </c>
      <c r="T43" s="87">
        <v>38600</v>
      </c>
      <c r="U43" s="107">
        <v>39000</v>
      </c>
    </row>
    <row r="44" spans="1:21" s="75" customFormat="1" x14ac:dyDescent="0.25">
      <c r="A44" s="132" t="s">
        <v>38</v>
      </c>
      <c r="B44" s="133">
        <v>28900</v>
      </c>
      <c r="C44" s="133">
        <v>30100</v>
      </c>
      <c r="D44" s="133">
        <v>30500</v>
      </c>
      <c r="E44" s="133">
        <v>30600</v>
      </c>
      <c r="F44" s="87">
        <v>31200</v>
      </c>
      <c r="G44" s="87">
        <v>32600</v>
      </c>
      <c r="H44" s="87">
        <v>33700</v>
      </c>
      <c r="I44" s="87">
        <v>34700</v>
      </c>
      <c r="J44" s="87">
        <v>35600</v>
      </c>
      <c r="K44" s="87">
        <v>32400</v>
      </c>
      <c r="L44" s="87">
        <v>32000</v>
      </c>
      <c r="M44" s="87">
        <v>32900</v>
      </c>
      <c r="N44" s="87">
        <v>31900</v>
      </c>
      <c r="O44" s="87">
        <v>32000</v>
      </c>
      <c r="P44" s="87">
        <v>32400</v>
      </c>
      <c r="Q44" s="87">
        <v>33600</v>
      </c>
      <c r="R44" s="87">
        <v>34700</v>
      </c>
      <c r="S44" s="87">
        <v>35900</v>
      </c>
      <c r="T44" s="87">
        <v>36600</v>
      </c>
      <c r="U44" s="107">
        <v>37200</v>
      </c>
    </row>
    <row r="45" spans="1:21" s="75" customFormat="1" x14ac:dyDescent="0.25">
      <c r="A45" s="132" t="s">
        <v>39</v>
      </c>
      <c r="B45" s="133">
        <v>29000</v>
      </c>
      <c r="C45" s="133">
        <v>30000</v>
      </c>
      <c r="D45" s="133">
        <v>30300</v>
      </c>
      <c r="E45" s="133">
        <v>30200</v>
      </c>
      <c r="F45" s="87">
        <v>30600</v>
      </c>
      <c r="G45" s="87">
        <v>31400</v>
      </c>
      <c r="H45" s="87">
        <v>33300</v>
      </c>
      <c r="I45" s="87">
        <v>35600</v>
      </c>
      <c r="J45" s="87">
        <v>36400</v>
      </c>
      <c r="K45" s="87">
        <v>33300</v>
      </c>
      <c r="L45" s="87">
        <v>33500</v>
      </c>
      <c r="M45" s="87">
        <v>33700</v>
      </c>
      <c r="N45" s="87">
        <v>33600</v>
      </c>
      <c r="O45" s="87">
        <v>34200</v>
      </c>
      <c r="P45" s="87">
        <v>35400</v>
      </c>
      <c r="Q45" s="87">
        <v>35800</v>
      </c>
      <c r="R45" s="87">
        <v>37600</v>
      </c>
      <c r="S45" s="87">
        <v>38900</v>
      </c>
      <c r="T45" s="87">
        <v>39000</v>
      </c>
      <c r="U45" s="107">
        <v>38100</v>
      </c>
    </row>
    <row r="46" spans="1:21" s="75" customFormat="1" x14ac:dyDescent="0.25">
      <c r="A46" s="132" t="s">
        <v>40</v>
      </c>
      <c r="B46" s="133">
        <v>30400</v>
      </c>
      <c r="C46" s="133">
        <v>31000</v>
      </c>
      <c r="D46" s="133">
        <v>31700</v>
      </c>
      <c r="E46" s="133">
        <v>32200</v>
      </c>
      <c r="F46" s="87">
        <v>33000</v>
      </c>
      <c r="G46" s="87">
        <v>33700</v>
      </c>
      <c r="H46" s="87">
        <v>35700</v>
      </c>
      <c r="I46" s="87">
        <v>36200</v>
      </c>
      <c r="J46" s="87">
        <v>35900</v>
      </c>
      <c r="K46" s="87">
        <v>34300</v>
      </c>
      <c r="L46" s="87">
        <v>36300</v>
      </c>
      <c r="M46" s="87">
        <v>37900</v>
      </c>
      <c r="N46" s="87">
        <v>36900</v>
      </c>
      <c r="O46" s="87">
        <v>37100</v>
      </c>
      <c r="P46" s="87">
        <v>37700</v>
      </c>
      <c r="Q46" s="87">
        <v>38500</v>
      </c>
      <c r="R46" s="87">
        <v>39200</v>
      </c>
      <c r="S46" s="87">
        <v>40300</v>
      </c>
      <c r="T46" s="87">
        <v>41400</v>
      </c>
      <c r="U46" s="107">
        <v>42200</v>
      </c>
    </row>
    <row r="47" spans="1:21" s="75" customFormat="1" x14ac:dyDescent="0.25">
      <c r="A47" s="132" t="s">
        <v>41</v>
      </c>
      <c r="B47" s="133">
        <v>21400</v>
      </c>
      <c r="C47" s="133">
        <v>22600</v>
      </c>
      <c r="D47" s="133">
        <v>23100</v>
      </c>
      <c r="E47" s="133">
        <v>23900</v>
      </c>
      <c r="F47" s="87">
        <v>25000</v>
      </c>
      <c r="G47" s="87">
        <v>24800</v>
      </c>
      <c r="H47" s="87">
        <v>24900</v>
      </c>
      <c r="I47" s="87">
        <v>26900</v>
      </c>
      <c r="J47" s="87">
        <v>27000</v>
      </c>
      <c r="K47" s="87">
        <v>24200</v>
      </c>
      <c r="L47" s="87">
        <v>23800</v>
      </c>
      <c r="M47" s="87">
        <v>24800</v>
      </c>
      <c r="N47" s="87">
        <v>24500</v>
      </c>
      <c r="O47" s="87">
        <v>24700</v>
      </c>
      <c r="P47" s="87">
        <v>24800</v>
      </c>
      <c r="Q47" s="87">
        <v>25600</v>
      </c>
      <c r="R47" s="87">
        <v>26300</v>
      </c>
      <c r="S47" s="87">
        <v>27000</v>
      </c>
      <c r="T47" s="87">
        <v>27300</v>
      </c>
      <c r="U47" s="107">
        <v>27000</v>
      </c>
    </row>
    <row r="48" spans="1:21" s="75" customFormat="1" x14ac:dyDescent="0.25">
      <c r="A48" s="132" t="s">
        <v>42</v>
      </c>
      <c r="B48" s="133">
        <v>23300</v>
      </c>
      <c r="C48" s="133">
        <v>25000</v>
      </c>
      <c r="D48" s="133">
        <v>26000</v>
      </c>
      <c r="E48" s="133">
        <v>27000</v>
      </c>
      <c r="F48" s="87">
        <v>28100</v>
      </c>
      <c r="G48" s="87">
        <v>28400</v>
      </c>
      <c r="H48" s="87">
        <v>29500</v>
      </c>
      <c r="I48" s="87">
        <v>30000</v>
      </c>
      <c r="J48" s="87">
        <v>30800</v>
      </c>
      <c r="K48" s="87">
        <v>28700</v>
      </c>
      <c r="L48" s="87">
        <v>28900</v>
      </c>
      <c r="M48" s="87">
        <v>31200</v>
      </c>
      <c r="N48" s="87">
        <v>29900</v>
      </c>
      <c r="O48" s="87">
        <v>30000</v>
      </c>
      <c r="P48" s="87">
        <v>30600</v>
      </c>
      <c r="Q48" s="87">
        <v>30800</v>
      </c>
      <c r="R48" s="87">
        <v>31700</v>
      </c>
      <c r="S48" s="87">
        <v>32000</v>
      </c>
      <c r="T48" s="87">
        <v>32500</v>
      </c>
      <c r="U48" s="107">
        <v>32300</v>
      </c>
    </row>
    <row r="49" spans="1:21" s="75" customFormat="1" x14ac:dyDescent="0.25">
      <c r="A49" s="132" t="s">
        <v>43</v>
      </c>
      <c r="B49" s="133">
        <v>24000</v>
      </c>
      <c r="C49" s="133">
        <v>23900</v>
      </c>
      <c r="D49" s="133">
        <v>24700</v>
      </c>
      <c r="E49" s="133">
        <v>25800</v>
      </c>
      <c r="F49" s="87">
        <v>27000</v>
      </c>
      <c r="G49" s="87">
        <v>27200</v>
      </c>
      <c r="H49" s="87">
        <v>28700</v>
      </c>
      <c r="I49" s="87">
        <v>30100</v>
      </c>
      <c r="J49" s="87">
        <v>29200</v>
      </c>
      <c r="K49" s="87">
        <v>28600</v>
      </c>
      <c r="L49" s="87">
        <v>29500</v>
      </c>
      <c r="M49" s="87">
        <v>30100</v>
      </c>
      <c r="N49" s="87">
        <v>29600</v>
      </c>
      <c r="O49" s="87">
        <v>29600</v>
      </c>
      <c r="P49" s="87">
        <v>30000</v>
      </c>
      <c r="Q49" s="87">
        <v>30800</v>
      </c>
      <c r="R49" s="87">
        <v>31500</v>
      </c>
      <c r="S49" s="87">
        <v>32200</v>
      </c>
      <c r="T49" s="87">
        <v>33000</v>
      </c>
      <c r="U49" s="107">
        <v>33300</v>
      </c>
    </row>
    <row r="50" spans="1:21" s="75" customFormat="1" x14ac:dyDescent="0.25">
      <c r="A50" s="132" t="s">
        <v>44</v>
      </c>
      <c r="B50" s="133">
        <v>21500</v>
      </c>
      <c r="C50" s="133">
        <v>22200</v>
      </c>
      <c r="D50" s="133">
        <v>23000</v>
      </c>
      <c r="E50" s="133">
        <v>24100</v>
      </c>
      <c r="F50" s="87">
        <v>25400</v>
      </c>
      <c r="G50" s="87">
        <v>26100</v>
      </c>
      <c r="H50" s="87">
        <v>27400</v>
      </c>
      <c r="I50" s="87">
        <v>28300</v>
      </c>
      <c r="J50" s="87">
        <v>28600</v>
      </c>
      <c r="K50" s="87">
        <v>27200</v>
      </c>
      <c r="L50" s="87">
        <v>26800</v>
      </c>
      <c r="M50" s="87">
        <v>29100</v>
      </c>
      <c r="N50" s="87">
        <v>28600</v>
      </c>
      <c r="O50" s="87">
        <v>28100</v>
      </c>
      <c r="P50" s="87">
        <v>28300</v>
      </c>
      <c r="Q50" s="87">
        <v>28200</v>
      </c>
      <c r="R50" s="87">
        <v>29300</v>
      </c>
      <c r="S50" s="87">
        <v>30000</v>
      </c>
      <c r="T50" s="87">
        <v>30500</v>
      </c>
      <c r="U50" s="107">
        <v>31000</v>
      </c>
    </row>
    <row r="51" spans="1:21" s="75" customFormat="1" x14ac:dyDescent="0.25">
      <c r="A51" s="132" t="s">
        <v>45</v>
      </c>
      <c r="B51" s="133">
        <v>16300</v>
      </c>
      <c r="C51" s="133">
        <v>17700</v>
      </c>
      <c r="D51" s="133">
        <v>18500</v>
      </c>
      <c r="E51" s="133">
        <v>19400</v>
      </c>
      <c r="F51" s="87">
        <v>19800</v>
      </c>
      <c r="G51" s="87">
        <v>20900</v>
      </c>
      <c r="H51" s="87">
        <v>21700</v>
      </c>
      <c r="I51" s="87">
        <v>22200</v>
      </c>
      <c r="J51" s="87">
        <v>20900</v>
      </c>
      <c r="K51" s="87">
        <v>22300</v>
      </c>
      <c r="L51" s="87">
        <v>21600</v>
      </c>
      <c r="M51" s="87">
        <v>22200</v>
      </c>
      <c r="N51" s="87">
        <v>22600</v>
      </c>
      <c r="O51" s="87">
        <v>22500</v>
      </c>
      <c r="P51" s="87">
        <v>23400</v>
      </c>
      <c r="Q51" s="87">
        <v>23300</v>
      </c>
      <c r="R51" s="87">
        <v>23900</v>
      </c>
      <c r="S51" s="87">
        <v>24800</v>
      </c>
      <c r="T51" s="87">
        <v>25300</v>
      </c>
      <c r="U51" s="107">
        <v>25300</v>
      </c>
    </row>
    <row r="52" spans="1:21" s="75" customFormat="1" x14ac:dyDescent="0.25">
      <c r="A52" s="132" t="s">
        <v>46</v>
      </c>
      <c r="B52" s="133">
        <v>19500</v>
      </c>
      <c r="C52" s="133">
        <v>20400</v>
      </c>
      <c r="D52" s="133">
        <v>21300</v>
      </c>
      <c r="E52" s="133">
        <v>22100</v>
      </c>
      <c r="F52" s="87">
        <v>22900</v>
      </c>
      <c r="G52" s="87">
        <v>23400</v>
      </c>
      <c r="H52" s="87">
        <v>24300</v>
      </c>
      <c r="I52" s="87">
        <v>26400</v>
      </c>
      <c r="J52" s="87">
        <v>26300</v>
      </c>
      <c r="K52" s="87">
        <v>26300</v>
      </c>
      <c r="L52" s="87">
        <v>26900</v>
      </c>
      <c r="M52" s="87">
        <v>27000</v>
      </c>
      <c r="N52" s="87">
        <v>26500</v>
      </c>
      <c r="O52" s="87">
        <v>26000</v>
      </c>
      <c r="P52" s="87">
        <v>26500</v>
      </c>
      <c r="Q52" s="87">
        <v>26700</v>
      </c>
      <c r="R52" s="87">
        <v>27500</v>
      </c>
      <c r="S52" s="87">
        <v>28300</v>
      </c>
      <c r="T52" s="87">
        <v>28800</v>
      </c>
      <c r="U52" s="107">
        <v>29200</v>
      </c>
    </row>
    <row r="53" spans="1:21" s="75" customFormat="1" x14ac:dyDescent="0.25">
      <c r="A53" s="132" t="s">
        <v>47</v>
      </c>
      <c r="B53" s="133">
        <v>19100</v>
      </c>
      <c r="C53" s="133">
        <v>19900</v>
      </c>
      <c r="D53" s="133">
        <v>21100</v>
      </c>
      <c r="E53" s="133">
        <v>21700</v>
      </c>
      <c r="F53" s="87">
        <v>23200</v>
      </c>
      <c r="G53" s="87">
        <v>23000</v>
      </c>
      <c r="H53" s="87">
        <v>22800</v>
      </c>
      <c r="I53" s="87">
        <v>24900</v>
      </c>
      <c r="J53" s="87">
        <v>24100</v>
      </c>
      <c r="K53" s="87">
        <v>22900</v>
      </c>
      <c r="L53" s="87">
        <v>23800</v>
      </c>
      <c r="M53" s="87">
        <v>24800</v>
      </c>
      <c r="N53" s="87">
        <v>24800</v>
      </c>
      <c r="O53" s="87">
        <v>23900</v>
      </c>
      <c r="P53" s="87">
        <v>24300</v>
      </c>
      <c r="Q53" s="87">
        <v>24700</v>
      </c>
      <c r="R53" s="87">
        <v>25500</v>
      </c>
      <c r="S53" s="87">
        <v>26100</v>
      </c>
      <c r="T53" s="87">
        <v>26500</v>
      </c>
      <c r="U53" s="107">
        <v>26500</v>
      </c>
    </row>
    <row r="54" spans="1:21" s="75" customFormat="1" x14ac:dyDescent="0.25">
      <c r="A54" s="132" t="s">
        <v>48</v>
      </c>
      <c r="B54" s="133">
        <v>29100</v>
      </c>
      <c r="C54" s="133">
        <v>30500</v>
      </c>
      <c r="D54" s="133">
        <v>30900</v>
      </c>
      <c r="E54" s="133">
        <v>31500</v>
      </c>
      <c r="F54" s="87">
        <v>32100</v>
      </c>
      <c r="G54" s="87">
        <v>32600</v>
      </c>
      <c r="H54" s="87">
        <v>34000</v>
      </c>
      <c r="I54" s="87">
        <v>34900</v>
      </c>
      <c r="J54" s="87">
        <v>35600</v>
      </c>
      <c r="K54" s="87">
        <v>34400</v>
      </c>
      <c r="L54" s="87">
        <v>34500</v>
      </c>
      <c r="M54" s="87">
        <v>35200</v>
      </c>
      <c r="N54" s="87">
        <v>35200</v>
      </c>
      <c r="O54" s="87">
        <v>34800</v>
      </c>
      <c r="P54" s="87">
        <v>35700</v>
      </c>
      <c r="Q54" s="87">
        <v>36100</v>
      </c>
      <c r="R54" s="87">
        <v>37000</v>
      </c>
      <c r="S54" s="87">
        <v>37600</v>
      </c>
      <c r="T54" s="87">
        <v>38900</v>
      </c>
      <c r="U54" s="107">
        <v>42900</v>
      </c>
    </row>
    <row r="55" spans="1:21" s="75" customFormat="1" x14ac:dyDescent="0.25">
      <c r="A55" s="132" t="s">
        <v>49</v>
      </c>
      <c r="B55" s="133">
        <v>19000</v>
      </c>
      <c r="C55" s="133">
        <v>19600</v>
      </c>
      <c r="D55" s="133">
        <v>20600</v>
      </c>
      <c r="E55" s="133">
        <v>21400</v>
      </c>
      <c r="F55" s="87">
        <v>22400</v>
      </c>
      <c r="G55" s="87">
        <v>22500</v>
      </c>
      <c r="H55" s="87">
        <v>23800</v>
      </c>
      <c r="I55" s="87">
        <v>23300</v>
      </c>
      <c r="J55" s="87">
        <v>25300</v>
      </c>
      <c r="K55" s="87">
        <v>24900</v>
      </c>
      <c r="L55" s="87">
        <v>25400</v>
      </c>
      <c r="M55" s="87">
        <v>25900</v>
      </c>
      <c r="N55" s="87">
        <v>25400</v>
      </c>
      <c r="O55" s="87">
        <v>25000</v>
      </c>
      <c r="P55" s="87">
        <v>25400</v>
      </c>
      <c r="Q55" s="87">
        <v>26000</v>
      </c>
      <c r="R55" s="87">
        <v>26500</v>
      </c>
      <c r="S55" s="87">
        <v>26600</v>
      </c>
      <c r="T55" s="87">
        <v>26900</v>
      </c>
      <c r="U55" s="107">
        <v>27000</v>
      </c>
    </row>
    <row r="56" spans="1:21" s="75" customFormat="1" x14ac:dyDescent="0.25">
      <c r="A56" s="132" t="s">
        <v>50</v>
      </c>
      <c r="B56" s="133">
        <v>23600</v>
      </c>
      <c r="C56" s="133">
        <v>24800</v>
      </c>
      <c r="D56" s="133">
        <v>24900</v>
      </c>
      <c r="E56" s="133">
        <v>25300</v>
      </c>
      <c r="F56" s="87">
        <v>25900</v>
      </c>
      <c r="G56" s="87">
        <v>27000</v>
      </c>
      <c r="H56" s="87">
        <v>27900</v>
      </c>
      <c r="I56" s="87">
        <v>29600</v>
      </c>
      <c r="J56" s="87">
        <v>30000</v>
      </c>
      <c r="K56" s="87">
        <v>28600</v>
      </c>
      <c r="L56" s="87">
        <v>28400</v>
      </c>
      <c r="M56" s="87">
        <v>29700</v>
      </c>
      <c r="N56" s="87">
        <v>28900</v>
      </c>
      <c r="O56" s="87">
        <v>28700</v>
      </c>
      <c r="P56" s="87">
        <v>28800</v>
      </c>
      <c r="Q56" s="87">
        <v>29400</v>
      </c>
      <c r="R56" s="87">
        <v>30400</v>
      </c>
      <c r="S56" s="87">
        <v>31300</v>
      </c>
      <c r="T56" s="87">
        <v>32300</v>
      </c>
      <c r="U56" s="107">
        <v>32800</v>
      </c>
    </row>
    <row r="57" spans="1:21" s="75" customFormat="1" x14ac:dyDescent="0.25">
      <c r="A57" s="132" t="s">
        <v>51</v>
      </c>
      <c r="B57" s="133">
        <v>22100</v>
      </c>
      <c r="C57" s="133">
        <v>24000</v>
      </c>
      <c r="D57" s="133">
        <v>25100</v>
      </c>
      <c r="E57" s="133">
        <v>25900</v>
      </c>
      <c r="F57" s="87">
        <v>26800</v>
      </c>
      <c r="G57" s="87">
        <v>26800</v>
      </c>
      <c r="H57" s="87">
        <v>28100</v>
      </c>
      <c r="I57" s="87">
        <v>28200</v>
      </c>
      <c r="J57" s="87">
        <v>26600</v>
      </c>
      <c r="K57" s="87">
        <v>25300</v>
      </c>
      <c r="L57" s="87">
        <v>25800</v>
      </c>
      <c r="M57" s="87">
        <v>26300</v>
      </c>
      <c r="N57" s="87">
        <v>26300</v>
      </c>
      <c r="O57" s="87">
        <v>26700</v>
      </c>
      <c r="P57" s="87">
        <v>27200</v>
      </c>
      <c r="Q57" s="87">
        <v>26900</v>
      </c>
      <c r="R57" s="87">
        <v>26400</v>
      </c>
      <c r="S57" s="87">
        <v>28000</v>
      </c>
      <c r="T57" s="87">
        <v>28900</v>
      </c>
      <c r="U57" s="107">
        <v>29700</v>
      </c>
    </row>
    <row r="58" spans="1:21" s="75" customFormat="1" x14ac:dyDescent="0.25">
      <c r="A58" s="132" t="s">
        <v>52</v>
      </c>
      <c r="B58" s="133">
        <v>24000</v>
      </c>
      <c r="C58" s="133">
        <v>23800</v>
      </c>
      <c r="D58" s="133">
        <v>24700</v>
      </c>
      <c r="E58" s="133">
        <v>25700</v>
      </c>
      <c r="F58" s="87">
        <v>26200</v>
      </c>
      <c r="G58" s="87">
        <v>26500</v>
      </c>
      <c r="H58" s="87">
        <v>27400</v>
      </c>
      <c r="I58" s="87">
        <v>28200</v>
      </c>
      <c r="J58" s="87">
        <v>28500</v>
      </c>
      <c r="K58" s="87">
        <v>27700</v>
      </c>
      <c r="L58" s="87">
        <v>28300</v>
      </c>
      <c r="M58" s="87">
        <v>29400</v>
      </c>
      <c r="N58" s="87">
        <v>29700</v>
      </c>
      <c r="O58" s="87">
        <v>29100</v>
      </c>
      <c r="P58" s="87">
        <v>30100</v>
      </c>
      <c r="Q58" s="87">
        <v>30300</v>
      </c>
      <c r="R58" s="87">
        <v>31500</v>
      </c>
      <c r="S58" s="87">
        <v>31500</v>
      </c>
      <c r="T58" s="87">
        <v>32100</v>
      </c>
      <c r="U58" s="107">
        <v>31900</v>
      </c>
    </row>
    <row r="59" spans="1:21" s="75" customFormat="1" x14ac:dyDescent="0.25">
      <c r="A59" s="132" t="s">
        <v>53</v>
      </c>
      <c r="B59" s="133">
        <v>16300</v>
      </c>
      <c r="C59" s="133">
        <v>17500</v>
      </c>
      <c r="D59" s="133">
        <v>19700</v>
      </c>
      <c r="E59" s="133">
        <v>21100</v>
      </c>
      <c r="F59" s="87">
        <v>22400</v>
      </c>
      <c r="G59" s="87">
        <v>22300</v>
      </c>
      <c r="H59" s="87">
        <v>24000</v>
      </c>
      <c r="I59" s="87">
        <v>24300</v>
      </c>
      <c r="J59" s="87">
        <v>24200</v>
      </c>
      <c r="K59" s="87">
        <v>23500</v>
      </c>
      <c r="L59" s="87">
        <v>24200</v>
      </c>
      <c r="M59" s="87">
        <v>23500</v>
      </c>
      <c r="N59" s="87">
        <v>23000</v>
      </c>
      <c r="O59" s="87">
        <v>23000</v>
      </c>
      <c r="P59" s="87">
        <v>23000</v>
      </c>
      <c r="Q59" s="87">
        <v>23700</v>
      </c>
      <c r="R59" s="87">
        <v>24100</v>
      </c>
      <c r="S59" s="87">
        <v>24500</v>
      </c>
      <c r="T59" s="87">
        <v>24800</v>
      </c>
      <c r="U59" s="107">
        <v>24900</v>
      </c>
    </row>
    <row r="60" spans="1:21" s="75" customFormat="1" x14ac:dyDescent="0.25">
      <c r="A60" s="132" t="s">
        <v>54</v>
      </c>
      <c r="B60" s="133">
        <v>26600</v>
      </c>
      <c r="C60" s="133">
        <v>28300</v>
      </c>
      <c r="D60" s="133">
        <v>28900</v>
      </c>
      <c r="E60" s="133">
        <v>29300</v>
      </c>
      <c r="F60" s="87">
        <v>29600</v>
      </c>
      <c r="G60" s="87">
        <v>29700</v>
      </c>
      <c r="H60" s="87">
        <v>30400</v>
      </c>
      <c r="I60" s="87">
        <v>32000</v>
      </c>
      <c r="J60" s="87">
        <v>30500</v>
      </c>
      <c r="K60" s="87">
        <v>29500</v>
      </c>
      <c r="L60" s="87">
        <v>28100</v>
      </c>
      <c r="M60" s="87">
        <v>28900</v>
      </c>
      <c r="N60" s="87">
        <v>28300</v>
      </c>
      <c r="O60" s="87">
        <v>28500</v>
      </c>
      <c r="P60" s="87">
        <v>28600</v>
      </c>
      <c r="Q60" s="87">
        <v>29500</v>
      </c>
      <c r="R60" s="87">
        <v>30700</v>
      </c>
      <c r="S60" s="87">
        <v>31900</v>
      </c>
      <c r="T60" s="87">
        <v>33000</v>
      </c>
      <c r="U60" s="107">
        <v>33100</v>
      </c>
    </row>
    <row r="61" spans="1:21" s="75" customFormat="1" x14ac:dyDescent="0.25">
      <c r="A61" s="132" t="s">
        <v>55</v>
      </c>
      <c r="B61" s="133">
        <v>22100</v>
      </c>
      <c r="C61" s="133">
        <v>23100</v>
      </c>
      <c r="D61" s="133">
        <v>23700</v>
      </c>
      <c r="E61" s="133">
        <v>24300</v>
      </c>
      <c r="F61" s="87">
        <v>25000</v>
      </c>
      <c r="G61" s="87">
        <v>25400</v>
      </c>
      <c r="H61" s="87">
        <v>26300</v>
      </c>
      <c r="I61" s="87">
        <v>26900</v>
      </c>
      <c r="J61" s="87">
        <v>27100</v>
      </c>
      <c r="K61" s="87">
        <v>25000</v>
      </c>
      <c r="L61" s="87">
        <v>25300</v>
      </c>
      <c r="M61" s="87">
        <v>25700</v>
      </c>
      <c r="N61" s="87">
        <v>25100</v>
      </c>
      <c r="O61" s="87">
        <v>24700</v>
      </c>
      <c r="P61" s="87">
        <v>24400</v>
      </c>
      <c r="Q61" s="87">
        <v>25100</v>
      </c>
      <c r="R61" s="87">
        <v>25300</v>
      </c>
      <c r="S61" s="87">
        <v>25800</v>
      </c>
      <c r="T61" s="87">
        <v>26700</v>
      </c>
      <c r="U61" s="107">
        <v>27100</v>
      </c>
    </row>
    <row r="62" spans="1:21" s="75" customFormat="1" x14ac:dyDescent="0.25">
      <c r="A62" s="132" t="s">
        <v>56</v>
      </c>
      <c r="B62" s="133">
        <v>19900</v>
      </c>
      <c r="C62" s="133">
        <v>21300</v>
      </c>
      <c r="D62" s="133">
        <v>21300</v>
      </c>
      <c r="E62" s="133">
        <v>21800</v>
      </c>
      <c r="F62" s="87">
        <v>22600</v>
      </c>
      <c r="G62" s="87">
        <v>22300</v>
      </c>
      <c r="H62" s="87">
        <v>24100</v>
      </c>
      <c r="I62" s="87">
        <v>25300</v>
      </c>
      <c r="J62" s="87">
        <v>24700</v>
      </c>
      <c r="K62" s="87">
        <v>23700</v>
      </c>
      <c r="L62" s="87">
        <v>24100</v>
      </c>
      <c r="M62" s="87">
        <v>23800</v>
      </c>
      <c r="N62" s="87">
        <v>22600</v>
      </c>
      <c r="O62" s="87">
        <v>22000</v>
      </c>
      <c r="P62" s="87">
        <v>21700</v>
      </c>
      <c r="Q62" s="87">
        <v>22400</v>
      </c>
      <c r="R62" s="87">
        <v>22800</v>
      </c>
      <c r="S62" s="87">
        <v>23900</v>
      </c>
      <c r="T62" s="87">
        <v>24800</v>
      </c>
      <c r="U62" s="107">
        <v>24600</v>
      </c>
    </row>
    <row r="63" spans="1:21" s="75" customFormat="1" x14ac:dyDescent="0.25">
      <c r="A63" s="132" t="s">
        <v>57</v>
      </c>
      <c r="B63" s="133">
        <v>19000</v>
      </c>
      <c r="C63" s="133">
        <v>21200</v>
      </c>
      <c r="D63" s="133">
        <v>22400</v>
      </c>
      <c r="E63" s="133">
        <v>22500</v>
      </c>
      <c r="F63" s="87">
        <v>23100</v>
      </c>
      <c r="G63" s="87">
        <v>24100</v>
      </c>
      <c r="H63" s="87">
        <v>25500</v>
      </c>
      <c r="I63" s="87">
        <v>25900</v>
      </c>
      <c r="J63" s="87">
        <v>25600</v>
      </c>
      <c r="K63" s="87">
        <v>24600</v>
      </c>
      <c r="L63" s="87">
        <v>25000</v>
      </c>
      <c r="M63" s="87">
        <v>25600</v>
      </c>
      <c r="N63" s="87">
        <v>24800</v>
      </c>
      <c r="O63" s="87">
        <v>24300</v>
      </c>
      <c r="P63" s="87">
        <v>24900</v>
      </c>
      <c r="Q63" s="87">
        <v>25500</v>
      </c>
      <c r="R63" s="87">
        <v>26300</v>
      </c>
      <c r="S63" s="87">
        <v>26700</v>
      </c>
      <c r="T63" s="87">
        <v>27500</v>
      </c>
      <c r="U63" s="107">
        <v>28300</v>
      </c>
    </row>
    <row r="64" spans="1:21" s="75" customFormat="1" x14ac:dyDescent="0.25">
      <c r="A64" s="132" t="s">
        <v>58</v>
      </c>
      <c r="B64" s="133">
        <v>22300</v>
      </c>
      <c r="C64" s="133">
        <v>23100</v>
      </c>
      <c r="D64" s="133">
        <v>24300</v>
      </c>
      <c r="E64" s="133">
        <v>24600</v>
      </c>
      <c r="F64" s="87">
        <v>25100</v>
      </c>
      <c r="G64" s="87">
        <v>25300</v>
      </c>
      <c r="H64" s="87">
        <v>27100</v>
      </c>
      <c r="I64" s="87">
        <v>28800</v>
      </c>
      <c r="J64" s="87">
        <v>29800</v>
      </c>
      <c r="K64" s="87">
        <v>28300</v>
      </c>
      <c r="L64" s="87">
        <v>28300</v>
      </c>
      <c r="M64" s="87">
        <v>28700</v>
      </c>
      <c r="N64" s="87">
        <v>28100</v>
      </c>
      <c r="O64" s="87">
        <v>27600</v>
      </c>
      <c r="P64" s="87">
        <v>28400</v>
      </c>
      <c r="Q64" s="87">
        <v>28900</v>
      </c>
      <c r="R64" s="87">
        <v>29300</v>
      </c>
      <c r="S64" s="87">
        <v>29900</v>
      </c>
      <c r="T64" s="87">
        <v>30500</v>
      </c>
      <c r="U64" s="107">
        <v>30900</v>
      </c>
    </row>
    <row r="65" spans="1:21" s="75" customFormat="1" x14ac:dyDescent="0.25">
      <c r="A65" s="132" t="s">
        <v>59</v>
      </c>
      <c r="B65" s="133">
        <v>19600</v>
      </c>
      <c r="C65" s="133">
        <v>20500</v>
      </c>
      <c r="D65" s="133">
        <v>21500</v>
      </c>
      <c r="E65" s="133">
        <v>21600</v>
      </c>
      <c r="F65" s="87">
        <v>22400</v>
      </c>
      <c r="G65" s="87">
        <v>23800</v>
      </c>
      <c r="H65" s="87">
        <v>25400</v>
      </c>
      <c r="I65" s="87">
        <v>25300</v>
      </c>
      <c r="J65" s="87">
        <v>24100</v>
      </c>
      <c r="K65" s="87">
        <v>23700</v>
      </c>
      <c r="L65" s="87">
        <v>24000</v>
      </c>
      <c r="M65" s="87">
        <v>24600</v>
      </c>
      <c r="N65" s="87">
        <v>24000</v>
      </c>
      <c r="O65" s="87">
        <v>23700</v>
      </c>
      <c r="P65" s="87">
        <v>24300</v>
      </c>
      <c r="Q65" s="87">
        <v>24200</v>
      </c>
      <c r="R65" s="87">
        <v>24800</v>
      </c>
      <c r="S65" s="87">
        <v>26300</v>
      </c>
      <c r="T65" s="87">
        <v>27000</v>
      </c>
      <c r="U65" s="107">
        <v>27100</v>
      </c>
    </row>
    <row r="66" spans="1:21" s="75" customFormat="1" x14ac:dyDescent="0.25">
      <c r="A66" s="132" t="s">
        <v>60</v>
      </c>
      <c r="B66" s="133">
        <v>21600</v>
      </c>
      <c r="C66" s="133">
        <v>21900</v>
      </c>
      <c r="D66" s="133">
        <v>22900</v>
      </c>
      <c r="E66" s="133">
        <v>23900</v>
      </c>
      <c r="F66" s="87">
        <v>25200</v>
      </c>
      <c r="G66" s="87">
        <v>25000</v>
      </c>
      <c r="H66" s="87">
        <v>25200</v>
      </c>
      <c r="I66" s="87">
        <v>26800</v>
      </c>
      <c r="J66" s="87">
        <v>24700</v>
      </c>
      <c r="K66" s="87">
        <v>24400</v>
      </c>
      <c r="L66" s="87">
        <v>23700</v>
      </c>
      <c r="M66" s="87">
        <v>23900</v>
      </c>
      <c r="N66" s="87">
        <v>23300</v>
      </c>
      <c r="O66" s="87">
        <v>23100</v>
      </c>
      <c r="P66" s="87">
        <v>24100</v>
      </c>
      <c r="Q66" s="87">
        <v>23900</v>
      </c>
      <c r="R66" s="87">
        <v>24300</v>
      </c>
      <c r="S66" s="87">
        <v>24900</v>
      </c>
      <c r="T66" s="87">
        <v>25200</v>
      </c>
      <c r="U66" s="107">
        <v>26600</v>
      </c>
    </row>
    <row r="67" spans="1:21" s="75" customFormat="1" x14ac:dyDescent="0.25">
      <c r="A67" s="132" t="s">
        <v>61</v>
      </c>
      <c r="B67" s="133">
        <v>20400</v>
      </c>
      <c r="C67" s="133">
        <v>21500</v>
      </c>
      <c r="D67" s="133">
        <v>23000</v>
      </c>
      <c r="E67" s="133">
        <v>23800</v>
      </c>
      <c r="F67" s="87">
        <v>24800</v>
      </c>
      <c r="G67" s="87">
        <v>24500</v>
      </c>
      <c r="H67" s="87">
        <v>24600</v>
      </c>
      <c r="I67" s="87">
        <v>25900</v>
      </c>
      <c r="J67" s="87">
        <v>24700</v>
      </c>
      <c r="K67" s="87">
        <v>23900</v>
      </c>
      <c r="L67" s="87">
        <v>23800</v>
      </c>
      <c r="M67" s="87">
        <v>23700</v>
      </c>
      <c r="N67" s="87">
        <v>23800</v>
      </c>
      <c r="O67" s="87">
        <v>23700</v>
      </c>
      <c r="P67" s="87">
        <v>23600</v>
      </c>
      <c r="Q67" s="87">
        <v>23800</v>
      </c>
      <c r="R67" s="87">
        <v>24600</v>
      </c>
      <c r="S67" s="87">
        <v>25000</v>
      </c>
      <c r="T67" s="87">
        <v>25000</v>
      </c>
      <c r="U67" s="107">
        <v>25200</v>
      </c>
    </row>
    <row r="68" spans="1:21" s="75" customFormat="1" x14ac:dyDescent="0.25">
      <c r="A68" s="132" t="s">
        <v>62</v>
      </c>
      <c r="B68" s="133">
        <v>18300</v>
      </c>
      <c r="C68" s="133">
        <v>18400</v>
      </c>
      <c r="D68" s="133">
        <v>19600</v>
      </c>
      <c r="E68" s="133">
        <v>20700</v>
      </c>
      <c r="F68" s="87">
        <v>22200</v>
      </c>
      <c r="G68" s="87">
        <v>21400</v>
      </c>
      <c r="H68" s="87">
        <v>21000</v>
      </c>
      <c r="I68" s="87">
        <v>22200</v>
      </c>
      <c r="J68" s="87">
        <v>21200</v>
      </c>
      <c r="K68" s="87">
        <v>20100</v>
      </c>
      <c r="L68" s="87">
        <v>21200</v>
      </c>
      <c r="M68" s="87">
        <v>21300</v>
      </c>
      <c r="N68" s="87">
        <v>20700</v>
      </c>
      <c r="O68" s="87">
        <v>20400</v>
      </c>
      <c r="P68" s="87">
        <v>20900</v>
      </c>
      <c r="Q68" s="87">
        <v>20800</v>
      </c>
      <c r="R68" s="87">
        <v>20900</v>
      </c>
      <c r="S68" s="87">
        <v>21400</v>
      </c>
      <c r="T68" s="87">
        <v>21600</v>
      </c>
      <c r="U68" s="107">
        <v>21600</v>
      </c>
    </row>
    <row r="69" spans="1:21" s="75" customFormat="1" x14ac:dyDescent="0.25">
      <c r="A69" s="132" t="s">
        <v>63</v>
      </c>
      <c r="B69" s="133">
        <v>16200</v>
      </c>
      <c r="C69" s="133">
        <v>15700</v>
      </c>
      <c r="D69" s="133">
        <v>16900</v>
      </c>
      <c r="E69" s="133">
        <v>18100</v>
      </c>
      <c r="F69" s="87">
        <v>19500</v>
      </c>
      <c r="G69" s="87">
        <v>19700</v>
      </c>
      <c r="H69" s="87">
        <v>20600</v>
      </c>
      <c r="I69" s="87">
        <v>21300</v>
      </c>
      <c r="J69" s="87">
        <v>20200</v>
      </c>
      <c r="K69" s="87">
        <v>19400</v>
      </c>
      <c r="L69" s="87">
        <v>19200</v>
      </c>
      <c r="M69" s="87">
        <v>18900</v>
      </c>
      <c r="N69" s="87">
        <v>19000</v>
      </c>
      <c r="O69" s="87">
        <v>18700</v>
      </c>
      <c r="P69" s="87">
        <v>18700</v>
      </c>
      <c r="Q69" s="87">
        <v>18200</v>
      </c>
      <c r="R69" s="87">
        <v>18100</v>
      </c>
      <c r="S69" s="87">
        <v>18600</v>
      </c>
      <c r="T69" s="87">
        <v>19600</v>
      </c>
      <c r="U69" s="107">
        <v>20200</v>
      </c>
    </row>
    <row r="70" spans="1:21" s="75" customFormat="1" x14ac:dyDescent="0.25">
      <c r="A70" s="132" t="s">
        <v>64</v>
      </c>
      <c r="B70" s="133">
        <v>30600</v>
      </c>
      <c r="C70" s="133">
        <v>32600</v>
      </c>
      <c r="D70" s="133">
        <v>34100</v>
      </c>
      <c r="E70" s="133">
        <v>34700</v>
      </c>
      <c r="F70" s="87">
        <v>36500</v>
      </c>
      <c r="G70" s="87">
        <v>37300</v>
      </c>
      <c r="H70" s="87">
        <v>38400</v>
      </c>
      <c r="I70" s="87">
        <v>39700</v>
      </c>
      <c r="J70" s="87">
        <v>39600</v>
      </c>
      <c r="K70" s="87">
        <v>38700</v>
      </c>
      <c r="L70" s="87">
        <v>38600</v>
      </c>
      <c r="M70" s="87">
        <v>39100</v>
      </c>
      <c r="N70" s="87">
        <v>37500</v>
      </c>
      <c r="O70" s="87">
        <v>36600</v>
      </c>
      <c r="P70" s="87">
        <v>36500</v>
      </c>
      <c r="Q70" s="87">
        <v>36300</v>
      </c>
      <c r="R70" s="87">
        <v>37900</v>
      </c>
      <c r="S70" s="87">
        <v>38300</v>
      </c>
      <c r="T70" s="87">
        <v>38800</v>
      </c>
      <c r="U70" s="107">
        <v>39300</v>
      </c>
    </row>
    <row r="71" spans="1:21" s="75" customFormat="1" x14ac:dyDescent="0.25">
      <c r="A71" s="132" t="s">
        <v>65</v>
      </c>
      <c r="B71" s="133">
        <v>17900</v>
      </c>
      <c r="C71" s="133">
        <v>19100</v>
      </c>
      <c r="D71" s="133">
        <v>20700</v>
      </c>
      <c r="E71" s="133">
        <v>22000</v>
      </c>
      <c r="F71" s="87">
        <v>23400</v>
      </c>
      <c r="G71" s="87">
        <v>24100</v>
      </c>
      <c r="H71" s="87">
        <v>23900</v>
      </c>
      <c r="I71" s="87">
        <v>24100</v>
      </c>
      <c r="J71" s="87">
        <v>22900</v>
      </c>
      <c r="K71" s="87">
        <v>22000</v>
      </c>
      <c r="L71" s="87">
        <v>22200</v>
      </c>
      <c r="M71" s="87">
        <v>21900</v>
      </c>
      <c r="N71" s="87">
        <v>21800</v>
      </c>
      <c r="O71" s="87">
        <v>21400</v>
      </c>
      <c r="P71" s="87">
        <v>21300</v>
      </c>
      <c r="Q71" s="87">
        <v>21600</v>
      </c>
      <c r="R71" s="87">
        <v>22000</v>
      </c>
      <c r="S71" s="87">
        <v>22400</v>
      </c>
      <c r="T71" s="87">
        <v>23100</v>
      </c>
      <c r="U71" s="107">
        <v>23400</v>
      </c>
    </row>
    <row r="72" spans="1:21" s="75" customFormat="1" x14ac:dyDescent="0.25">
      <c r="A72" s="132" t="s">
        <v>66</v>
      </c>
      <c r="B72" s="133">
        <v>17100</v>
      </c>
      <c r="C72" s="133">
        <v>18700</v>
      </c>
      <c r="D72" s="133">
        <v>19600</v>
      </c>
      <c r="E72" s="133">
        <v>20100</v>
      </c>
      <c r="F72" s="87">
        <v>21100</v>
      </c>
      <c r="G72" s="87">
        <v>21400</v>
      </c>
      <c r="H72" s="87">
        <v>21800</v>
      </c>
      <c r="I72" s="87">
        <v>22500</v>
      </c>
      <c r="J72" s="87">
        <v>21400</v>
      </c>
      <c r="K72" s="87">
        <v>21000</v>
      </c>
      <c r="L72" s="87">
        <v>21200</v>
      </c>
      <c r="M72" s="87">
        <v>22100</v>
      </c>
      <c r="N72" s="87">
        <v>21200</v>
      </c>
      <c r="O72" s="87">
        <v>20500</v>
      </c>
      <c r="P72" s="87">
        <v>20600</v>
      </c>
      <c r="Q72" s="87">
        <v>21100</v>
      </c>
      <c r="R72" s="87">
        <v>21700</v>
      </c>
      <c r="S72" s="87">
        <v>22600</v>
      </c>
      <c r="T72" s="87">
        <v>22900</v>
      </c>
      <c r="U72" s="107">
        <v>23600</v>
      </c>
    </row>
    <row r="73" spans="1:21" s="75" customFormat="1" x14ac:dyDescent="0.25">
      <c r="A73" s="132" t="s">
        <v>67</v>
      </c>
      <c r="B73" s="133">
        <v>17500</v>
      </c>
      <c r="C73" s="133">
        <v>18800</v>
      </c>
      <c r="D73" s="133">
        <v>19100</v>
      </c>
      <c r="E73" s="133">
        <v>19100</v>
      </c>
      <c r="F73" s="87">
        <v>19700</v>
      </c>
      <c r="G73" s="87">
        <v>20900</v>
      </c>
      <c r="H73" s="87">
        <v>21900</v>
      </c>
      <c r="I73" s="87">
        <v>23700</v>
      </c>
      <c r="J73" s="87">
        <v>23000</v>
      </c>
      <c r="K73" s="87">
        <v>21200</v>
      </c>
      <c r="L73" s="87">
        <v>22600</v>
      </c>
      <c r="M73" s="87">
        <v>24100</v>
      </c>
      <c r="N73" s="87">
        <v>25000</v>
      </c>
      <c r="O73" s="87">
        <v>24400</v>
      </c>
      <c r="P73" s="87">
        <v>24200</v>
      </c>
      <c r="Q73" s="87">
        <v>24300</v>
      </c>
      <c r="R73" s="87">
        <v>24300</v>
      </c>
      <c r="S73" s="87">
        <v>24900</v>
      </c>
      <c r="T73" s="87">
        <v>25200</v>
      </c>
      <c r="U73" s="107">
        <v>26100</v>
      </c>
    </row>
    <row r="74" spans="1:21" s="75" customFormat="1" x14ac:dyDescent="0.25">
      <c r="A74" s="132" t="s">
        <v>68</v>
      </c>
      <c r="B74" s="133">
        <v>18900</v>
      </c>
      <c r="C74" s="133">
        <v>20200</v>
      </c>
      <c r="D74" s="133">
        <v>20400</v>
      </c>
      <c r="E74" s="133">
        <v>20500</v>
      </c>
      <c r="F74" s="87">
        <v>20600</v>
      </c>
      <c r="G74" s="87">
        <v>21100</v>
      </c>
      <c r="H74" s="87">
        <v>21800</v>
      </c>
      <c r="I74" s="87">
        <v>22100</v>
      </c>
      <c r="J74" s="87">
        <v>22600</v>
      </c>
      <c r="K74" s="87">
        <v>22600</v>
      </c>
      <c r="L74" s="87">
        <v>23200</v>
      </c>
      <c r="M74" s="87">
        <v>23300</v>
      </c>
      <c r="N74" s="87">
        <v>22600</v>
      </c>
      <c r="O74" s="87">
        <v>22100</v>
      </c>
      <c r="P74" s="87">
        <v>22500</v>
      </c>
      <c r="Q74" s="87">
        <v>22700</v>
      </c>
      <c r="R74" s="87">
        <v>23100</v>
      </c>
      <c r="S74" s="87">
        <v>23700</v>
      </c>
      <c r="T74" s="87">
        <v>24000</v>
      </c>
      <c r="U74" s="107">
        <v>24300</v>
      </c>
    </row>
    <row r="75" spans="1:21" s="75" customFormat="1" x14ac:dyDescent="0.25">
      <c r="A75" s="132" t="s">
        <v>69</v>
      </c>
      <c r="B75" s="133">
        <v>19900</v>
      </c>
      <c r="C75" s="133">
        <v>21200</v>
      </c>
      <c r="D75" s="133">
        <v>21900</v>
      </c>
      <c r="E75" s="133">
        <v>22600</v>
      </c>
      <c r="F75" s="87">
        <v>22800</v>
      </c>
      <c r="G75" s="87">
        <v>23100</v>
      </c>
      <c r="H75" s="87">
        <v>23300</v>
      </c>
      <c r="I75" s="87">
        <v>24400</v>
      </c>
      <c r="J75" s="87">
        <v>24900</v>
      </c>
      <c r="K75" s="87">
        <v>24600</v>
      </c>
      <c r="L75" s="87">
        <v>23900</v>
      </c>
      <c r="M75" s="87">
        <v>24900</v>
      </c>
      <c r="N75" s="87">
        <v>25100</v>
      </c>
      <c r="O75" s="87">
        <v>24700</v>
      </c>
      <c r="P75" s="87">
        <v>24400</v>
      </c>
      <c r="Q75" s="87">
        <v>24400</v>
      </c>
      <c r="R75" s="87">
        <v>24400</v>
      </c>
      <c r="S75" s="87">
        <v>24900</v>
      </c>
      <c r="T75" s="87">
        <v>25600</v>
      </c>
      <c r="U75" s="107">
        <v>25200</v>
      </c>
    </row>
    <row r="76" spans="1:21" s="75" customFormat="1" x14ac:dyDescent="0.25">
      <c r="A76" s="132" t="s">
        <v>70</v>
      </c>
      <c r="B76" s="133">
        <v>19900</v>
      </c>
      <c r="C76" s="133">
        <v>19900</v>
      </c>
      <c r="D76" s="133">
        <v>20300</v>
      </c>
      <c r="E76" s="133">
        <v>20300</v>
      </c>
      <c r="F76" s="87">
        <v>19300</v>
      </c>
      <c r="G76" s="87">
        <v>20900</v>
      </c>
      <c r="H76" s="87">
        <v>22500</v>
      </c>
      <c r="I76" s="87">
        <v>22500</v>
      </c>
      <c r="J76" s="87">
        <v>23600</v>
      </c>
      <c r="K76" s="87">
        <v>22100</v>
      </c>
      <c r="L76" s="87">
        <v>23100</v>
      </c>
      <c r="M76" s="87">
        <v>24600</v>
      </c>
      <c r="N76" s="87">
        <v>24000</v>
      </c>
      <c r="O76" s="87">
        <v>23900</v>
      </c>
      <c r="P76" s="87">
        <v>24100</v>
      </c>
      <c r="Q76" s="87">
        <v>24800</v>
      </c>
      <c r="R76" s="87">
        <v>25100</v>
      </c>
      <c r="S76" s="87">
        <v>26200</v>
      </c>
      <c r="T76" s="87">
        <v>26100</v>
      </c>
      <c r="U76" s="107">
        <v>26400</v>
      </c>
    </row>
    <row r="77" spans="1:21" s="75" customFormat="1" x14ac:dyDescent="0.25">
      <c r="A77" s="132" t="s">
        <v>71</v>
      </c>
      <c r="B77" s="133">
        <v>17200</v>
      </c>
      <c r="C77" s="133">
        <v>18000</v>
      </c>
      <c r="D77" s="133">
        <v>18500</v>
      </c>
      <c r="E77" s="133">
        <v>18700</v>
      </c>
      <c r="F77" s="87">
        <v>19500</v>
      </c>
      <c r="G77" s="87">
        <v>19800</v>
      </c>
      <c r="H77" s="87">
        <v>21500</v>
      </c>
      <c r="I77" s="87">
        <v>22700</v>
      </c>
      <c r="J77" s="87">
        <v>22100</v>
      </c>
      <c r="K77" s="87">
        <v>21500</v>
      </c>
      <c r="L77" s="87">
        <v>21400</v>
      </c>
      <c r="M77" s="87">
        <v>21400</v>
      </c>
      <c r="N77" s="87">
        <v>21200</v>
      </c>
      <c r="O77" s="87">
        <v>19800</v>
      </c>
      <c r="P77" s="87">
        <v>19400</v>
      </c>
      <c r="Q77" s="87">
        <v>19900</v>
      </c>
      <c r="R77" s="87">
        <v>20200</v>
      </c>
      <c r="S77" s="87">
        <v>20800</v>
      </c>
      <c r="T77" s="87">
        <v>21400</v>
      </c>
      <c r="U77" s="107">
        <v>22200</v>
      </c>
    </row>
    <row r="78" spans="1:21" s="75" customFormat="1" x14ac:dyDescent="0.25">
      <c r="A78" s="132" t="s">
        <v>72</v>
      </c>
      <c r="B78" s="133">
        <v>16000</v>
      </c>
      <c r="C78" s="133">
        <v>17100</v>
      </c>
      <c r="D78" s="133">
        <v>17600</v>
      </c>
      <c r="E78" s="133">
        <v>18100</v>
      </c>
      <c r="F78" s="87">
        <v>19100</v>
      </c>
      <c r="G78" s="87">
        <v>20000</v>
      </c>
      <c r="H78" s="87">
        <v>20600</v>
      </c>
      <c r="I78" s="87">
        <v>20600</v>
      </c>
      <c r="J78" s="87">
        <v>20900</v>
      </c>
      <c r="K78" s="87">
        <v>20600</v>
      </c>
      <c r="L78" s="87">
        <v>20600</v>
      </c>
      <c r="M78" s="87">
        <v>21000</v>
      </c>
      <c r="N78" s="87">
        <v>19400</v>
      </c>
      <c r="O78" s="87">
        <v>18500</v>
      </c>
      <c r="P78" s="87">
        <v>19000</v>
      </c>
      <c r="Q78" s="87">
        <v>19400</v>
      </c>
      <c r="R78" s="87">
        <v>19400</v>
      </c>
      <c r="S78" s="87">
        <v>20000</v>
      </c>
      <c r="T78" s="87">
        <v>20400</v>
      </c>
      <c r="U78" s="107">
        <v>20600</v>
      </c>
    </row>
    <row r="79" spans="1:21" s="75" customFormat="1" x14ac:dyDescent="0.25">
      <c r="A79" s="132" t="s">
        <v>73</v>
      </c>
      <c r="B79" s="133">
        <v>13400</v>
      </c>
      <c r="C79" s="133">
        <v>14300</v>
      </c>
      <c r="D79" s="133">
        <v>15200</v>
      </c>
      <c r="E79" s="133">
        <v>15600</v>
      </c>
      <c r="F79" s="87">
        <v>16200</v>
      </c>
      <c r="G79" s="87">
        <v>16700</v>
      </c>
      <c r="H79" s="87">
        <v>17300</v>
      </c>
      <c r="I79" s="87">
        <v>17800</v>
      </c>
      <c r="J79" s="87">
        <v>16600</v>
      </c>
      <c r="K79" s="87">
        <v>16300</v>
      </c>
      <c r="L79" s="87">
        <v>15700</v>
      </c>
      <c r="M79" s="87">
        <v>15600</v>
      </c>
      <c r="N79" s="87">
        <v>15800</v>
      </c>
      <c r="O79" s="87">
        <v>15600</v>
      </c>
      <c r="P79" s="87">
        <v>15800</v>
      </c>
      <c r="Q79" s="87">
        <v>16000</v>
      </c>
      <c r="R79" s="87">
        <v>16500</v>
      </c>
      <c r="S79" s="87">
        <v>16700</v>
      </c>
      <c r="T79" s="87">
        <v>16900</v>
      </c>
      <c r="U79" s="107">
        <v>17400</v>
      </c>
    </row>
    <row r="80" spans="1:21" s="75" customFormat="1" x14ac:dyDescent="0.25">
      <c r="A80" s="132" t="s">
        <v>74</v>
      </c>
      <c r="B80" s="133">
        <v>14600</v>
      </c>
      <c r="C80" s="133">
        <v>14900</v>
      </c>
      <c r="D80" s="133">
        <v>15500</v>
      </c>
      <c r="E80" s="133">
        <v>15700</v>
      </c>
      <c r="F80" s="87">
        <v>16000</v>
      </c>
      <c r="G80" s="87">
        <v>16100</v>
      </c>
      <c r="H80" s="87">
        <v>16700</v>
      </c>
      <c r="I80" s="87">
        <v>17600</v>
      </c>
      <c r="J80" s="87">
        <v>16800</v>
      </c>
      <c r="K80" s="87">
        <v>16100</v>
      </c>
      <c r="L80" s="87">
        <v>16300</v>
      </c>
      <c r="M80" s="87">
        <v>16400</v>
      </c>
      <c r="N80" s="87">
        <v>16600</v>
      </c>
      <c r="O80" s="87">
        <v>17200</v>
      </c>
      <c r="P80" s="87">
        <v>16200</v>
      </c>
      <c r="Q80" s="87">
        <v>16600</v>
      </c>
      <c r="R80" s="87">
        <v>16600</v>
      </c>
      <c r="S80" s="87">
        <v>16900</v>
      </c>
      <c r="T80" s="87">
        <v>17400</v>
      </c>
      <c r="U80" s="107">
        <v>17400</v>
      </c>
    </row>
    <row r="81" spans="1:21" s="75" customFormat="1" x14ac:dyDescent="0.25">
      <c r="A81" s="132" t="s">
        <v>75</v>
      </c>
      <c r="B81" s="133">
        <v>14900</v>
      </c>
      <c r="C81" s="133">
        <v>15900</v>
      </c>
      <c r="D81" s="133">
        <v>16500</v>
      </c>
      <c r="E81" s="133">
        <v>16900</v>
      </c>
      <c r="F81" s="87">
        <v>17400</v>
      </c>
      <c r="G81" s="87">
        <v>17800</v>
      </c>
      <c r="H81" s="87">
        <v>18300</v>
      </c>
      <c r="I81" s="87">
        <v>18800</v>
      </c>
      <c r="J81" s="87">
        <v>19600</v>
      </c>
      <c r="K81" s="87">
        <v>19000</v>
      </c>
      <c r="L81" s="87">
        <v>18700</v>
      </c>
      <c r="M81" s="87">
        <v>18600</v>
      </c>
      <c r="N81" s="87">
        <v>18400</v>
      </c>
      <c r="O81" s="87">
        <v>17900</v>
      </c>
      <c r="P81" s="87">
        <v>18100</v>
      </c>
      <c r="Q81" s="87">
        <v>18500</v>
      </c>
      <c r="R81" s="87">
        <v>19000</v>
      </c>
      <c r="S81" s="87">
        <v>19500</v>
      </c>
      <c r="T81" s="87">
        <v>19700</v>
      </c>
      <c r="U81" s="107">
        <v>20300</v>
      </c>
    </row>
    <row r="82" spans="1:21" s="75" customFormat="1" x14ac:dyDescent="0.25">
      <c r="A82" s="132" t="s">
        <v>76</v>
      </c>
      <c r="B82" s="133">
        <v>13900</v>
      </c>
      <c r="C82" s="133">
        <v>15200</v>
      </c>
      <c r="D82" s="133">
        <v>15800</v>
      </c>
      <c r="E82" s="133">
        <v>15800</v>
      </c>
      <c r="F82" s="87">
        <v>16000</v>
      </c>
      <c r="G82" s="87">
        <v>16300</v>
      </c>
      <c r="H82" s="87">
        <v>17400</v>
      </c>
      <c r="I82" s="87">
        <v>18100</v>
      </c>
      <c r="J82" s="87">
        <v>18100</v>
      </c>
      <c r="K82" s="87">
        <v>17600</v>
      </c>
      <c r="L82" s="87">
        <v>17600</v>
      </c>
      <c r="M82" s="87">
        <v>17700</v>
      </c>
      <c r="N82" s="87">
        <v>16800</v>
      </c>
      <c r="O82" s="87">
        <v>17100</v>
      </c>
      <c r="P82" s="87">
        <v>16800</v>
      </c>
      <c r="Q82" s="87">
        <v>18100</v>
      </c>
      <c r="R82" s="87">
        <v>17800</v>
      </c>
      <c r="S82" s="87">
        <v>18500</v>
      </c>
      <c r="T82" s="87">
        <v>19100</v>
      </c>
      <c r="U82" s="107">
        <v>18700</v>
      </c>
    </row>
    <row r="83" spans="1:21" s="75" customFormat="1" x14ac:dyDescent="0.25">
      <c r="A83" s="132" t="s">
        <v>77</v>
      </c>
      <c r="B83" s="133">
        <v>14600</v>
      </c>
      <c r="C83" s="133">
        <v>14800</v>
      </c>
      <c r="D83" s="133">
        <v>15500</v>
      </c>
      <c r="E83" s="133">
        <v>15700</v>
      </c>
      <c r="F83" s="87">
        <v>16000</v>
      </c>
      <c r="G83" s="87">
        <v>16400</v>
      </c>
      <c r="H83" s="87">
        <v>17400</v>
      </c>
      <c r="I83" s="87">
        <v>18100</v>
      </c>
      <c r="J83" s="87">
        <v>17400</v>
      </c>
      <c r="K83" s="87">
        <v>17000</v>
      </c>
      <c r="L83" s="87">
        <v>16800</v>
      </c>
      <c r="M83" s="87">
        <v>17300</v>
      </c>
      <c r="N83" s="87">
        <v>17600</v>
      </c>
      <c r="O83" s="87">
        <v>17400</v>
      </c>
      <c r="P83" s="87">
        <v>17400</v>
      </c>
      <c r="Q83" s="87">
        <v>17900</v>
      </c>
      <c r="R83" s="87">
        <v>18100</v>
      </c>
      <c r="S83" s="87">
        <v>18500</v>
      </c>
      <c r="T83" s="87">
        <v>19000</v>
      </c>
      <c r="U83" s="107">
        <v>19300</v>
      </c>
    </row>
    <row r="84" spans="1:21" s="75" customFormat="1" x14ac:dyDescent="0.25">
      <c r="A84" s="132" t="s">
        <v>78</v>
      </c>
      <c r="B84" s="133">
        <v>13500</v>
      </c>
      <c r="C84" s="133">
        <v>13800</v>
      </c>
      <c r="D84" s="133">
        <v>14400</v>
      </c>
      <c r="E84" s="133">
        <v>14500</v>
      </c>
      <c r="F84" s="87">
        <v>15400</v>
      </c>
      <c r="G84" s="87">
        <v>15800</v>
      </c>
      <c r="H84" s="87">
        <v>16300</v>
      </c>
      <c r="I84" s="87">
        <v>16500</v>
      </c>
      <c r="J84" s="87">
        <v>16200</v>
      </c>
      <c r="K84" s="87">
        <v>16100</v>
      </c>
      <c r="L84" s="87">
        <v>16100</v>
      </c>
      <c r="M84" s="87">
        <v>16200</v>
      </c>
      <c r="N84" s="87">
        <v>16700</v>
      </c>
      <c r="O84" s="87">
        <v>17000</v>
      </c>
      <c r="P84" s="87">
        <v>16900</v>
      </c>
      <c r="Q84" s="87">
        <v>17300</v>
      </c>
      <c r="R84" s="87">
        <v>17700</v>
      </c>
      <c r="S84" s="87">
        <v>17900</v>
      </c>
      <c r="T84" s="87">
        <v>18400</v>
      </c>
      <c r="U84" s="107">
        <v>18700</v>
      </c>
    </row>
    <row r="85" spans="1:21" s="75" customFormat="1" x14ac:dyDescent="0.25">
      <c r="A85" s="132" t="s">
        <v>79</v>
      </c>
      <c r="B85" s="133">
        <v>16900</v>
      </c>
      <c r="C85" s="133">
        <v>17800</v>
      </c>
      <c r="D85" s="133">
        <v>18000</v>
      </c>
      <c r="E85" s="133">
        <v>18100</v>
      </c>
      <c r="F85" s="87">
        <v>18300</v>
      </c>
      <c r="G85" s="87">
        <v>18400</v>
      </c>
      <c r="H85" s="87">
        <v>19400</v>
      </c>
      <c r="I85" s="87">
        <v>20100</v>
      </c>
      <c r="J85" s="87">
        <v>20300</v>
      </c>
      <c r="K85" s="87">
        <v>19500</v>
      </c>
      <c r="L85" s="87">
        <v>19900</v>
      </c>
      <c r="M85" s="87">
        <v>20200</v>
      </c>
      <c r="N85" s="87">
        <v>20200</v>
      </c>
      <c r="O85" s="87">
        <v>19800</v>
      </c>
      <c r="P85" s="87">
        <v>19700</v>
      </c>
      <c r="Q85" s="87">
        <v>20500</v>
      </c>
      <c r="R85" s="87">
        <v>21100</v>
      </c>
      <c r="S85" s="87">
        <v>21400</v>
      </c>
      <c r="T85" s="87">
        <v>22200</v>
      </c>
      <c r="U85" s="107">
        <v>22600</v>
      </c>
    </row>
    <row r="86" spans="1:21" s="75" customFormat="1" x14ac:dyDescent="0.25">
      <c r="A86" s="132" t="s">
        <v>80</v>
      </c>
      <c r="B86" s="133">
        <v>14000</v>
      </c>
      <c r="C86" s="133">
        <v>14200</v>
      </c>
      <c r="D86" s="133">
        <v>14500</v>
      </c>
      <c r="E86" s="133">
        <v>15400</v>
      </c>
      <c r="F86" s="87">
        <v>16200</v>
      </c>
      <c r="G86" s="87">
        <v>16700</v>
      </c>
      <c r="H86" s="87">
        <v>17000</v>
      </c>
      <c r="I86" s="87">
        <v>17300</v>
      </c>
      <c r="J86" s="87">
        <v>17500</v>
      </c>
      <c r="K86" s="87">
        <v>16700</v>
      </c>
      <c r="L86" s="87">
        <v>17200</v>
      </c>
      <c r="M86" s="87">
        <v>17900</v>
      </c>
      <c r="N86" s="87">
        <v>17900</v>
      </c>
      <c r="O86" s="87">
        <v>16700</v>
      </c>
      <c r="P86" s="87">
        <v>17500</v>
      </c>
      <c r="Q86" s="87">
        <v>17000</v>
      </c>
      <c r="R86" s="87">
        <v>18000</v>
      </c>
      <c r="S86" s="87">
        <v>18500</v>
      </c>
      <c r="T86" s="87">
        <v>18400</v>
      </c>
      <c r="U86" s="107">
        <v>18600</v>
      </c>
    </row>
    <row r="87" spans="1:21" s="75" customFormat="1" x14ac:dyDescent="0.25">
      <c r="A87" s="132" t="s">
        <v>81</v>
      </c>
      <c r="B87" s="133">
        <v>13700</v>
      </c>
      <c r="C87" s="133">
        <v>13900</v>
      </c>
      <c r="D87" s="133">
        <v>14500</v>
      </c>
      <c r="E87" s="133">
        <v>15300</v>
      </c>
      <c r="F87" s="87">
        <v>15600</v>
      </c>
      <c r="G87" s="87">
        <v>15800</v>
      </c>
      <c r="H87" s="87">
        <v>16900</v>
      </c>
      <c r="I87" s="87">
        <v>17000</v>
      </c>
      <c r="J87" s="87">
        <v>15900</v>
      </c>
      <c r="K87" s="87">
        <v>15600</v>
      </c>
      <c r="L87" s="87">
        <v>16300</v>
      </c>
      <c r="M87" s="87">
        <v>17200</v>
      </c>
      <c r="N87" s="87">
        <v>17500</v>
      </c>
      <c r="O87" s="87">
        <v>16900</v>
      </c>
      <c r="P87" s="87">
        <v>17100</v>
      </c>
      <c r="Q87" s="87">
        <v>18000</v>
      </c>
      <c r="R87" s="87">
        <v>17600</v>
      </c>
      <c r="S87" s="87">
        <v>18100</v>
      </c>
      <c r="T87" s="87">
        <v>18800</v>
      </c>
      <c r="U87" s="107">
        <v>18700</v>
      </c>
    </row>
    <row r="88" spans="1:21" s="75" customFormat="1" x14ac:dyDescent="0.25">
      <c r="A88" s="132" t="s">
        <v>82</v>
      </c>
      <c r="B88" s="133">
        <v>12300</v>
      </c>
      <c r="C88" s="133">
        <v>13500</v>
      </c>
      <c r="D88" s="133">
        <v>14100</v>
      </c>
      <c r="E88" s="133">
        <v>14700</v>
      </c>
      <c r="F88" s="87">
        <v>15000</v>
      </c>
      <c r="G88" s="87">
        <v>15400</v>
      </c>
      <c r="H88" s="87">
        <v>15900</v>
      </c>
      <c r="I88" s="87">
        <v>16100</v>
      </c>
      <c r="J88" s="87">
        <v>15400</v>
      </c>
      <c r="K88" s="87">
        <v>15200</v>
      </c>
      <c r="L88" s="87">
        <v>15300</v>
      </c>
      <c r="M88" s="87">
        <v>15400</v>
      </c>
      <c r="N88" s="87">
        <v>15600</v>
      </c>
      <c r="O88" s="87">
        <v>15300</v>
      </c>
      <c r="P88" s="87">
        <v>15500</v>
      </c>
      <c r="Q88" s="87">
        <v>16000</v>
      </c>
      <c r="R88" s="87">
        <v>16100</v>
      </c>
      <c r="S88" s="87">
        <v>16500</v>
      </c>
      <c r="T88" s="87">
        <v>17100</v>
      </c>
      <c r="U88" s="107">
        <v>17500</v>
      </c>
    </row>
    <row r="89" spans="1:21" s="75" customFormat="1" x14ac:dyDescent="0.25">
      <c r="A89" s="132" t="s">
        <v>83</v>
      </c>
      <c r="B89" s="133">
        <v>12800</v>
      </c>
      <c r="C89" s="133">
        <v>13300</v>
      </c>
      <c r="D89" s="133">
        <v>13400</v>
      </c>
      <c r="E89" s="133">
        <v>13400</v>
      </c>
      <c r="F89" s="87">
        <v>13700</v>
      </c>
      <c r="G89" s="87">
        <v>13800</v>
      </c>
      <c r="H89" s="87">
        <v>14400</v>
      </c>
      <c r="I89" s="87">
        <v>14900</v>
      </c>
      <c r="J89" s="87">
        <v>15100</v>
      </c>
      <c r="K89" s="87">
        <v>14300</v>
      </c>
      <c r="L89" s="87">
        <v>14700</v>
      </c>
      <c r="M89" s="87">
        <v>14900</v>
      </c>
      <c r="N89" s="87">
        <v>14800</v>
      </c>
      <c r="O89" s="87">
        <v>14700</v>
      </c>
      <c r="P89" s="87">
        <v>14800</v>
      </c>
      <c r="Q89" s="87">
        <v>15100</v>
      </c>
      <c r="R89" s="87">
        <v>15600</v>
      </c>
      <c r="S89" s="87">
        <v>16200</v>
      </c>
      <c r="T89" s="87">
        <v>16300</v>
      </c>
      <c r="U89" s="107">
        <v>16500</v>
      </c>
    </row>
    <row r="90" spans="1:21" s="75" customFormat="1" x14ac:dyDescent="0.25">
      <c r="A90" s="132" t="s">
        <v>84</v>
      </c>
      <c r="B90" s="133">
        <v>16600</v>
      </c>
      <c r="C90" s="133">
        <v>16900</v>
      </c>
      <c r="D90" s="133">
        <v>17600</v>
      </c>
      <c r="E90" s="133">
        <v>17600</v>
      </c>
      <c r="F90" s="87">
        <v>17900</v>
      </c>
      <c r="G90" s="87">
        <v>18300</v>
      </c>
      <c r="H90" s="87">
        <v>19600</v>
      </c>
      <c r="I90" s="87">
        <v>20400</v>
      </c>
      <c r="J90" s="87">
        <v>20800</v>
      </c>
      <c r="K90" s="87">
        <v>19600</v>
      </c>
      <c r="L90" s="87">
        <v>20200</v>
      </c>
      <c r="M90" s="87">
        <v>20900</v>
      </c>
      <c r="N90" s="87">
        <v>21100</v>
      </c>
      <c r="O90" s="87">
        <v>22000</v>
      </c>
      <c r="P90" s="87">
        <v>21100</v>
      </c>
      <c r="Q90" s="87">
        <v>23600</v>
      </c>
      <c r="R90" s="87">
        <v>23600</v>
      </c>
      <c r="S90" s="87">
        <v>24000</v>
      </c>
      <c r="T90" s="87">
        <v>25500</v>
      </c>
      <c r="U90" s="107">
        <v>25000</v>
      </c>
    </row>
    <row r="91" spans="1:21" s="75" customFormat="1" x14ac:dyDescent="0.25">
      <c r="A91" s="132" t="s">
        <v>85</v>
      </c>
      <c r="B91" s="133">
        <v>15800</v>
      </c>
      <c r="C91" s="133">
        <v>17000</v>
      </c>
      <c r="D91" s="133">
        <v>17200</v>
      </c>
      <c r="E91" s="133">
        <v>17500</v>
      </c>
      <c r="F91" s="87">
        <v>18700</v>
      </c>
      <c r="G91" s="87">
        <v>18700</v>
      </c>
      <c r="H91" s="87">
        <v>19600</v>
      </c>
      <c r="I91" s="87">
        <v>20600</v>
      </c>
      <c r="J91" s="87">
        <v>20000</v>
      </c>
      <c r="K91" s="87">
        <v>19000</v>
      </c>
      <c r="L91" s="87">
        <v>17500</v>
      </c>
      <c r="M91" s="87">
        <v>18100</v>
      </c>
      <c r="N91" s="87">
        <v>17500</v>
      </c>
      <c r="O91" s="87">
        <v>17500</v>
      </c>
      <c r="P91" s="87">
        <v>17400</v>
      </c>
      <c r="Q91" s="87">
        <v>18000</v>
      </c>
      <c r="R91" s="87">
        <v>18100</v>
      </c>
      <c r="S91" s="87">
        <v>18400</v>
      </c>
      <c r="T91" s="87">
        <v>19300</v>
      </c>
      <c r="U91" s="107">
        <v>19800</v>
      </c>
    </row>
    <row r="92" spans="1:21" s="75" customFormat="1" x14ac:dyDescent="0.25">
      <c r="A92" s="132" t="s">
        <v>86</v>
      </c>
      <c r="B92" s="133">
        <v>13000</v>
      </c>
      <c r="C92" s="133">
        <v>13300</v>
      </c>
      <c r="D92" s="133">
        <v>13500</v>
      </c>
      <c r="E92" s="133">
        <v>14000</v>
      </c>
      <c r="F92" s="87">
        <v>14500</v>
      </c>
      <c r="G92" s="87">
        <v>14900</v>
      </c>
      <c r="H92" s="87">
        <v>15600</v>
      </c>
      <c r="I92" s="87">
        <v>16400</v>
      </c>
      <c r="J92" s="87">
        <v>16200</v>
      </c>
      <c r="K92" s="87">
        <v>15800</v>
      </c>
      <c r="L92" s="87">
        <v>15400</v>
      </c>
      <c r="M92" s="87">
        <v>15600</v>
      </c>
      <c r="N92" s="87">
        <v>15400</v>
      </c>
      <c r="O92" s="87">
        <v>15100</v>
      </c>
      <c r="P92" s="87">
        <v>14800</v>
      </c>
      <c r="Q92" s="87">
        <v>15200</v>
      </c>
      <c r="R92" s="87">
        <v>15600</v>
      </c>
      <c r="S92" s="87">
        <v>15800</v>
      </c>
      <c r="T92" s="87">
        <v>15800</v>
      </c>
      <c r="U92" s="107">
        <v>16000</v>
      </c>
    </row>
    <row r="93" spans="1:21" s="75" customFormat="1" x14ac:dyDescent="0.25">
      <c r="A93" s="132" t="s">
        <v>87</v>
      </c>
      <c r="B93" s="133">
        <v>12800</v>
      </c>
      <c r="C93" s="133">
        <v>14200</v>
      </c>
      <c r="D93" s="133">
        <v>14400</v>
      </c>
      <c r="E93" s="133">
        <v>14800</v>
      </c>
      <c r="F93" s="87">
        <v>15900</v>
      </c>
      <c r="G93" s="87">
        <v>16100</v>
      </c>
      <c r="H93" s="87">
        <v>16900</v>
      </c>
      <c r="I93" s="87">
        <v>17100</v>
      </c>
      <c r="J93" s="87">
        <v>18200</v>
      </c>
      <c r="K93" s="87">
        <v>18300</v>
      </c>
      <c r="L93" s="87">
        <v>18700</v>
      </c>
      <c r="M93" s="87">
        <v>19700</v>
      </c>
      <c r="N93" s="87">
        <v>19700</v>
      </c>
      <c r="O93" s="87">
        <v>19200</v>
      </c>
      <c r="P93" s="87">
        <v>19400</v>
      </c>
      <c r="Q93" s="87">
        <v>18900</v>
      </c>
      <c r="R93" s="87">
        <v>19900</v>
      </c>
      <c r="S93" s="87">
        <v>20400</v>
      </c>
      <c r="T93" s="87">
        <v>20200</v>
      </c>
      <c r="U93" s="107">
        <v>20300</v>
      </c>
    </row>
    <row r="94" spans="1:21" s="75" customFormat="1" x14ac:dyDescent="0.25">
      <c r="A94" s="132" t="s">
        <v>88</v>
      </c>
      <c r="B94" s="133">
        <v>13700</v>
      </c>
      <c r="C94" s="133">
        <v>14600</v>
      </c>
      <c r="D94" s="133">
        <v>15000</v>
      </c>
      <c r="E94" s="133">
        <v>15400</v>
      </c>
      <c r="F94" s="87">
        <v>16200</v>
      </c>
      <c r="G94" s="87">
        <v>17000</v>
      </c>
      <c r="H94" s="87">
        <v>17300</v>
      </c>
      <c r="I94" s="87">
        <v>17600</v>
      </c>
      <c r="J94" s="87">
        <v>17900</v>
      </c>
      <c r="K94" s="87">
        <v>17500</v>
      </c>
      <c r="L94" s="87">
        <v>17400</v>
      </c>
      <c r="M94" s="87">
        <v>16900</v>
      </c>
      <c r="N94" s="87">
        <v>16800</v>
      </c>
      <c r="O94" s="87">
        <v>16600</v>
      </c>
      <c r="P94" s="87">
        <v>16600</v>
      </c>
      <c r="Q94" s="87">
        <v>17100</v>
      </c>
      <c r="R94" s="87">
        <v>16900</v>
      </c>
      <c r="S94" s="87">
        <v>17500</v>
      </c>
      <c r="T94" s="87">
        <v>17700</v>
      </c>
      <c r="U94" s="107">
        <v>18100</v>
      </c>
    </row>
    <row r="95" spans="1:21" s="75" customFormat="1" x14ac:dyDescent="0.25">
      <c r="A95" s="132" t="s">
        <v>89</v>
      </c>
      <c r="B95" s="133">
        <v>13100</v>
      </c>
      <c r="C95" s="133">
        <v>14000</v>
      </c>
      <c r="D95" s="133">
        <v>14800</v>
      </c>
      <c r="E95" s="133">
        <v>15600</v>
      </c>
      <c r="F95" s="87">
        <v>16300</v>
      </c>
      <c r="G95" s="87">
        <v>17200</v>
      </c>
      <c r="H95" s="87">
        <v>17600</v>
      </c>
      <c r="I95" s="87">
        <v>17800</v>
      </c>
      <c r="J95" s="87">
        <v>18400</v>
      </c>
      <c r="K95" s="87">
        <v>17300</v>
      </c>
      <c r="L95" s="87">
        <v>17700</v>
      </c>
      <c r="M95" s="87">
        <v>17700</v>
      </c>
      <c r="N95" s="87">
        <v>17000</v>
      </c>
      <c r="O95" s="87">
        <v>16800</v>
      </c>
      <c r="P95" s="87">
        <v>16400</v>
      </c>
      <c r="Q95" s="87">
        <v>16400</v>
      </c>
      <c r="R95" s="87">
        <v>16700</v>
      </c>
      <c r="S95" s="87">
        <v>17600</v>
      </c>
      <c r="T95" s="87">
        <v>18000</v>
      </c>
      <c r="U95" s="107">
        <v>17800</v>
      </c>
    </row>
    <row r="96" spans="1:21" s="75" customFormat="1" x14ac:dyDescent="0.25">
      <c r="A96" s="132" t="s">
        <v>90</v>
      </c>
      <c r="B96" s="133">
        <v>10800</v>
      </c>
      <c r="C96" s="133">
        <v>11800</v>
      </c>
      <c r="D96" s="133">
        <v>12500</v>
      </c>
      <c r="E96" s="133">
        <v>12900</v>
      </c>
      <c r="F96" s="87">
        <v>13500</v>
      </c>
      <c r="G96" s="87">
        <v>13800</v>
      </c>
      <c r="H96" s="87">
        <v>14700</v>
      </c>
      <c r="I96" s="87">
        <v>14700</v>
      </c>
      <c r="J96" s="87">
        <v>15000</v>
      </c>
      <c r="K96" s="87">
        <v>14500</v>
      </c>
      <c r="L96" s="87">
        <v>15100</v>
      </c>
      <c r="M96" s="87">
        <v>15200</v>
      </c>
      <c r="N96" s="87">
        <v>14800</v>
      </c>
      <c r="O96" s="87">
        <v>14600</v>
      </c>
      <c r="P96" s="87">
        <v>14700</v>
      </c>
      <c r="Q96" s="87">
        <v>15200</v>
      </c>
      <c r="R96" s="87">
        <v>15500</v>
      </c>
      <c r="S96" s="87">
        <v>15700</v>
      </c>
      <c r="T96" s="87">
        <v>16100</v>
      </c>
      <c r="U96" s="107">
        <v>16500</v>
      </c>
    </row>
    <row r="97" spans="1:23" s="75" customFormat="1" x14ac:dyDescent="0.25">
      <c r="A97" s="132" t="s">
        <v>91</v>
      </c>
      <c r="B97" s="133">
        <v>14300</v>
      </c>
      <c r="C97" s="133">
        <v>14700</v>
      </c>
      <c r="D97" s="133">
        <v>15100</v>
      </c>
      <c r="E97" s="133">
        <v>15500</v>
      </c>
      <c r="F97" s="87">
        <v>15800</v>
      </c>
      <c r="G97" s="87">
        <v>16200</v>
      </c>
      <c r="H97" s="87">
        <v>16900</v>
      </c>
      <c r="I97" s="87">
        <v>17000</v>
      </c>
      <c r="J97" s="87">
        <v>16700</v>
      </c>
      <c r="K97" s="87">
        <v>15600</v>
      </c>
      <c r="L97" s="87">
        <v>16000</v>
      </c>
      <c r="M97" s="87">
        <v>15800</v>
      </c>
      <c r="N97" s="87">
        <v>15600</v>
      </c>
      <c r="O97" s="87">
        <v>15700</v>
      </c>
      <c r="P97" s="87">
        <v>15300</v>
      </c>
      <c r="Q97" s="87">
        <v>15600</v>
      </c>
      <c r="R97" s="87">
        <v>15900</v>
      </c>
      <c r="S97" s="87">
        <v>16100</v>
      </c>
      <c r="T97" s="87">
        <v>16500</v>
      </c>
      <c r="U97" s="107">
        <v>16500</v>
      </c>
    </row>
    <row r="98" spans="1:23" s="75" customFormat="1" x14ac:dyDescent="0.25">
      <c r="A98" s="132" t="s">
        <v>92</v>
      </c>
      <c r="B98" s="133">
        <v>13100</v>
      </c>
      <c r="C98" s="133">
        <v>14700</v>
      </c>
      <c r="D98" s="133">
        <v>15100</v>
      </c>
      <c r="E98" s="133">
        <v>15600</v>
      </c>
      <c r="F98" s="87">
        <v>16200</v>
      </c>
      <c r="G98" s="87">
        <v>17100</v>
      </c>
      <c r="H98" s="87">
        <v>17800</v>
      </c>
      <c r="I98" s="87">
        <v>18200</v>
      </c>
      <c r="J98" s="87">
        <v>19200</v>
      </c>
      <c r="K98" s="87">
        <v>18900</v>
      </c>
      <c r="L98" s="87">
        <v>18800</v>
      </c>
      <c r="M98" s="87">
        <v>18400</v>
      </c>
      <c r="N98" s="87">
        <v>18100</v>
      </c>
      <c r="O98" s="87">
        <v>18000</v>
      </c>
      <c r="P98" s="87">
        <v>17900</v>
      </c>
      <c r="Q98" s="87">
        <v>18400</v>
      </c>
      <c r="R98" s="87">
        <v>18400</v>
      </c>
      <c r="S98" s="87">
        <v>18900</v>
      </c>
      <c r="T98" s="87">
        <v>19100</v>
      </c>
      <c r="U98" s="107">
        <v>19400</v>
      </c>
    </row>
    <row r="99" spans="1:23" s="75" customFormat="1" x14ac:dyDescent="0.25">
      <c r="A99" s="132" t="s">
        <v>93</v>
      </c>
      <c r="B99" s="133">
        <v>14800</v>
      </c>
      <c r="C99" s="133">
        <v>15900</v>
      </c>
      <c r="D99" s="133">
        <v>16100</v>
      </c>
      <c r="E99" s="133">
        <v>16300</v>
      </c>
      <c r="F99" s="87">
        <v>16600</v>
      </c>
      <c r="G99" s="87">
        <v>17600</v>
      </c>
      <c r="H99" s="87">
        <v>17900</v>
      </c>
      <c r="I99" s="87">
        <v>18500</v>
      </c>
      <c r="J99" s="87">
        <v>17700</v>
      </c>
      <c r="K99" s="87">
        <v>17100</v>
      </c>
      <c r="L99" s="87">
        <v>16800</v>
      </c>
      <c r="M99" s="87">
        <v>17700</v>
      </c>
      <c r="N99" s="87">
        <v>17600</v>
      </c>
      <c r="O99" s="87">
        <v>17400</v>
      </c>
      <c r="P99" s="87">
        <v>17600</v>
      </c>
      <c r="Q99" s="87">
        <v>17300</v>
      </c>
      <c r="R99" s="87">
        <v>17700</v>
      </c>
      <c r="S99" s="87">
        <v>18200</v>
      </c>
      <c r="T99" s="87">
        <v>18500</v>
      </c>
      <c r="U99" s="107">
        <v>18700</v>
      </c>
    </row>
    <row r="100" spans="1:23" s="75" customFormat="1" x14ac:dyDescent="0.25">
      <c r="A100" s="132" t="s">
        <v>94</v>
      </c>
      <c r="B100" s="133">
        <v>11400</v>
      </c>
      <c r="C100" s="133">
        <v>12000</v>
      </c>
      <c r="D100" s="133">
        <v>12800</v>
      </c>
      <c r="E100" s="133">
        <v>13500</v>
      </c>
      <c r="F100" s="87">
        <v>13900</v>
      </c>
      <c r="G100" s="87">
        <v>14200</v>
      </c>
      <c r="H100" s="87">
        <v>15200</v>
      </c>
      <c r="I100" s="87">
        <v>15700</v>
      </c>
      <c r="J100" s="87">
        <v>14600</v>
      </c>
      <c r="K100" s="87">
        <v>14400</v>
      </c>
      <c r="L100" s="87">
        <v>14400</v>
      </c>
      <c r="M100" s="87">
        <v>14600</v>
      </c>
      <c r="N100" s="87">
        <v>14700</v>
      </c>
      <c r="O100" s="87">
        <v>14600</v>
      </c>
      <c r="P100" s="87">
        <v>14500</v>
      </c>
      <c r="Q100" s="87">
        <v>14700</v>
      </c>
      <c r="R100" s="87">
        <v>14700</v>
      </c>
      <c r="S100" s="87">
        <v>15200</v>
      </c>
      <c r="T100" s="87">
        <v>15300</v>
      </c>
      <c r="U100" s="107">
        <v>15700</v>
      </c>
    </row>
    <row r="101" spans="1:23" s="75" customFormat="1" x14ac:dyDescent="0.25">
      <c r="A101" s="132" t="s">
        <v>95</v>
      </c>
      <c r="B101" s="133">
        <v>14000</v>
      </c>
      <c r="C101" s="133">
        <v>14000</v>
      </c>
      <c r="D101" s="133">
        <v>14300</v>
      </c>
      <c r="E101" s="133">
        <v>14700</v>
      </c>
      <c r="F101" s="87">
        <v>15300</v>
      </c>
      <c r="G101" s="87">
        <v>16000</v>
      </c>
      <c r="H101" s="87">
        <v>16200</v>
      </c>
      <c r="I101" s="87">
        <v>16800</v>
      </c>
      <c r="J101" s="87">
        <v>17800</v>
      </c>
      <c r="K101" s="87">
        <v>16200</v>
      </c>
      <c r="L101" s="87">
        <v>16200</v>
      </c>
      <c r="M101" s="87">
        <v>16100</v>
      </c>
      <c r="N101" s="87">
        <v>15600</v>
      </c>
      <c r="O101" s="87">
        <v>16000</v>
      </c>
      <c r="P101" s="87">
        <v>15200</v>
      </c>
      <c r="Q101" s="87">
        <v>15100</v>
      </c>
      <c r="R101" s="87">
        <v>15100</v>
      </c>
      <c r="S101" s="87">
        <v>15200</v>
      </c>
      <c r="T101" s="87">
        <v>15300</v>
      </c>
      <c r="U101" s="107">
        <v>15800</v>
      </c>
    </row>
    <row r="102" spans="1:23" s="75" customFormat="1" x14ac:dyDescent="0.25">
      <c r="A102" s="132" t="s">
        <v>96</v>
      </c>
      <c r="B102" s="133">
        <v>11800</v>
      </c>
      <c r="C102" s="133">
        <v>12400</v>
      </c>
      <c r="D102" s="133">
        <v>13000</v>
      </c>
      <c r="E102" s="133">
        <v>13400</v>
      </c>
      <c r="F102" s="87">
        <v>14300</v>
      </c>
      <c r="G102" s="87">
        <v>14600</v>
      </c>
      <c r="H102" s="87">
        <v>14900</v>
      </c>
      <c r="I102" s="87">
        <v>16400</v>
      </c>
      <c r="J102" s="87">
        <v>15600</v>
      </c>
      <c r="K102" s="87">
        <v>15700</v>
      </c>
      <c r="L102" s="87">
        <v>15600</v>
      </c>
      <c r="M102" s="87">
        <v>15000</v>
      </c>
      <c r="N102" s="87">
        <v>15000</v>
      </c>
      <c r="O102" s="87">
        <v>14800</v>
      </c>
      <c r="P102" s="87">
        <v>15400</v>
      </c>
      <c r="Q102" s="87">
        <v>15000</v>
      </c>
      <c r="R102" s="87">
        <v>15100</v>
      </c>
      <c r="S102" s="87">
        <v>15500</v>
      </c>
      <c r="T102" s="87">
        <v>15800</v>
      </c>
      <c r="U102" s="107">
        <v>16100</v>
      </c>
    </row>
    <row r="103" spans="1:23" s="75" customFormat="1" x14ac:dyDescent="0.25">
      <c r="A103" s="132" t="s">
        <v>97</v>
      </c>
      <c r="B103" s="133">
        <v>14800</v>
      </c>
      <c r="C103" s="133">
        <v>15400</v>
      </c>
      <c r="D103" s="133">
        <v>16000</v>
      </c>
      <c r="E103" s="133">
        <v>16600</v>
      </c>
      <c r="F103" s="87">
        <v>16800</v>
      </c>
      <c r="G103" s="87">
        <v>17600</v>
      </c>
      <c r="H103" s="87">
        <v>18000</v>
      </c>
      <c r="I103" s="87">
        <v>18300</v>
      </c>
      <c r="J103" s="87">
        <v>18900</v>
      </c>
      <c r="K103" s="87">
        <v>18200</v>
      </c>
      <c r="L103" s="87">
        <v>18100</v>
      </c>
      <c r="M103" s="87">
        <v>18000</v>
      </c>
      <c r="N103" s="87">
        <v>17900</v>
      </c>
      <c r="O103" s="87">
        <v>17700</v>
      </c>
      <c r="P103" s="87">
        <v>17900</v>
      </c>
      <c r="Q103" s="87">
        <v>17800</v>
      </c>
      <c r="R103" s="87">
        <v>18100</v>
      </c>
      <c r="S103" s="87">
        <v>18500</v>
      </c>
      <c r="T103" s="87">
        <v>18800</v>
      </c>
      <c r="U103" s="107">
        <v>19400</v>
      </c>
    </row>
    <row r="104" spans="1:23" s="75" customFormat="1" x14ac:dyDescent="0.25">
      <c r="A104" s="132" t="s">
        <v>98</v>
      </c>
      <c r="B104" s="133">
        <v>15400</v>
      </c>
      <c r="C104" s="133">
        <v>15500</v>
      </c>
      <c r="D104" s="133">
        <v>16800</v>
      </c>
      <c r="E104" s="133">
        <v>18300</v>
      </c>
      <c r="F104" s="87">
        <v>19300</v>
      </c>
      <c r="G104" s="87">
        <v>18900</v>
      </c>
      <c r="H104" s="87">
        <v>19700</v>
      </c>
      <c r="I104" s="87">
        <v>19200</v>
      </c>
      <c r="J104" s="87">
        <v>18500</v>
      </c>
      <c r="K104" s="87">
        <v>18800</v>
      </c>
      <c r="L104" s="87">
        <v>19400</v>
      </c>
      <c r="M104" s="87">
        <v>19400</v>
      </c>
      <c r="N104" s="87">
        <v>20100</v>
      </c>
      <c r="O104" s="87">
        <v>17700</v>
      </c>
      <c r="P104" s="87">
        <v>17700</v>
      </c>
      <c r="Q104" s="87">
        <v>17300</v>
      </c>
      <c r="R104" s="87">
        <v>17300</v>
      </c>
      <c r="S104" s="87">
        <v>18000</v>
      </c>
      <c r="T104" s="87">
        <v>18400</v>
      </c>
      <c r="U104" s="107">
        <v>18400</v>
      </c>
    </row>
    <row r="105" spans="1:23" s="75" customFormat="1" x14ac:dyDescent="0.25">
      <c r="A105" s="132" t="s">
        <v>99</v>
      </c>
      <c r="B105" s="133">
        <v>14600</v>
      </c>
      <c r="C105" s="133">
        <v>14700</v>
      </c>
      <c r="D105" s="133">
        <v>14900</v>
      </c>
      <c r="E105" s="133">
        <v>15300</v>
      </c>
      <c r="F105" s="87">
        <v>15400</v>
      </c>
      <c r="G105" s="87">
        <v>16700</v>
      </c>
      <c r="H105" s="87">
        <v>18100</v>
      </c>
      <c r="I105" s="87">
        <v>17900</v>
      </c>
      <c r="J105" s="87">
        <v>18400</v>
      </c>
      <c r="K105" s="87">
        <v>17700</v>
      </c>
      <c r="L105" s="87">
        <v>18000</v>
      </c>
      <c r="M105" s="87">
        <v>18100</v>
      </c>
      <c r="N105" s="87">
        <v>18400</v>
      </c>
      <c r="O105" s="87">
        <v>18200</v>
      </c>
      <c r="P105" s="87">
        <v>15000</v>
      </c>
      <c r="Q105" s="87">
        <v>18200</v>
      </c>
      <c r="R105" s="87">
        <v>18600</v>
      </c>
      <c r="S105" s="87">
        <v>19300</v>
      </c>
      <c r="T105" s="87">
        <v>18600</v>
      </c>
      <c r="U105" s="107">
        <v>18300</v>
      </c>
    </row>
    <row r="106" spans="1:23" s="75" customFormat="1" x14ac:dyDescent="0.25">
      <c r="A106" s="132" t="s">
        <v>100</v>
      </c>
      <c r="B106" s="133">
        <v>15000</v>
      </c>
      <c r="C106" s="133">
        <v>16200</v>
      </c>
      <c r="D106" s="133">
        <v>16700</v>
      </c>
      <c r="E106" s="133">
        <v>17200</v>
      </c>
      <c r="F106" s="87">
        <v>17800</v>
      </c>
      <c r="G106" s="87">
        <v>18700</v>
      </c>
      <c r="H106" s="87">
        <v>19700</v>
      </c>
      <c r="I106" s="87">
        <v>20100</v>
      </c>
      <c r="J106" s="87">
        <v>19600</v>
      </c>
      <c r="K106" s="87">
        <v>19600</v>
      </c>
      <c r="L106" s="87">
        <v>20000</v>
      </c>
      <c r="M106" s="87">
        <v>21100</v>
      </c>
      <c r="N106" s="87">
        <v>20900</v>
      </c>
      <c r="O106" s="87">
        <v>20500</v>
      </c>
      <c r="P106" s="87">
        <v>20200</v>
      </c>
      <c r="Q106" s="87">
        <v>20500</v>
      </c>
      <c r="R106" s="87">
        <v>19900</v>
      </c>
      <c r="S106" s="87">
        <v>20500</v>
      </c>
      <c r="T106" s="87">
        <v>20800</v>
      </c>
      <c r="U106" s="107">
        <v>21600</v>
      </c>
    </row>
    <row r="107" spans="1:23" s="75" customFormat="1" x14ac:dyDescent="0.25">
      <c r="A107" s="132" t="s">
        <v>101</v>
      </c>
      <c r="B107" s="133">
        <v>14400</v>
      </c>
      <c r="C107" s="133">
        <v>15300</v>
      </c>
      <c r="D107" s="133">
        <v>15800</v>
      </c>
      <c r="E107" s="133">
        <v>16600</v>
      </c>
      <c r="F107" s="87">
        <v>17300</v>
      </c>
      <c r="G107" s="87">
        <v>17400</v>
      </c>
      <c r="H107" s="87">
        <v>18200</v>
      </c>
      <c r="I107" s="87">
        <v>18500</v>
      </c>
      <c r="J107" s="87">
        <v>17500</v>
      </c>
      <c r="K107" s="87">
        <v>16800</v>
      </c>
      <c r="L107" s="87">
        <v>17400</v>
      </c>
      <c r="M107" s="87">
        <v>17900</v>
      </c>
      <c r="N107" s="87">
        <v>17800</v>
      </c>
      <c r="O107" s="87">
        <v>17900</v>
      </c>
      <c r="P107" s="87">
        <v>17900</v>
      </c>
      <c r="Q107" s="87">
        <v>18300</v>
      </c>
      <c r="R107" s="87">
        <v>17900</v>
      </c>
      <c r="S107" s="87">
        <v>18300</v>
      </c>
      <c r="T107" s="87">
        <v>18900</v>
      </c>
      <c r="U107" s="107">
        <v>19500</v>
      </c>
    </row>
    <row r="108" spans="1:23" s="75" customFormat="1" x14ac:dyDescent="0.25">
      <c r="A108" s="132" t="s">
        <v>102</v>
      </c>
      <c r="B108" s="133">
        <v>20200</v>
      </c>
      <c r="C108" s="133">
        <v>21000</v>
      </c>
      <c r="D108" s="133">
        <v>21100</v>
      </c>
      <c r="E108" s="133">
        <v>22200</v>
      </c>
      <c r="F108" s="87">
        <v>23500</v>
      </c>
      <c r="G108" s="87">
        <v>23700</v>
      </c>
      <c r="H108" s="87">
        <v>24300</v>
      </c>
      <c r="I108" s="87">
        <v>25200</v>
      </c>
      <c r="J108" s="87">
        <v>28300</v>
      </c>
      <c r="K108" s="87">
        <v>27000</v>
      </c>
      <c r="L108" s="87">
        <v>26600</v>
      </c>
      <c r="M108" s="87">
        <v>26300</v>
      </c>
      <c r="N108" s="87">
        <v>26600</v>
      </c>
      <c r="O108" s="87">
        <v>25600</v>
      </c>
      <c r="P108" s="87">
        <v>25300</v>
      </c>
      <c r="Q108" s="87">
        <v>27500</v>
      </c>
      <c r="R108" s="87">
        <v>28100</v>
      </c>
      <c r="S108" s="87">
        <v>28300</v>
      </c>
      <c r="T108" s="87">
        <v>28900</v>
      </c>
      <c r="U108" s="107">
        <v>29300</v>
      </c>
    </row>
    <row r="109" spans="1:23" s="75" customFormat="1" x14ac:dyDescent="0.25">
      <c r="A109" s="132" t="s">
        <v>103</v>
      </c>
      <c r="B109" s="133">
        <v>13700</v>
      </c>
      <c r="C109" s="133">
        <v>14500</v>
      </c>
      <c r="D109" s="133">
        <v>15400</v>
      </c>
      <c r="E109" s="133">
        <v>16400</v>
      </c>
      <c r="F109" s="87">
        <v>17600</v>
      </c>
      <c r="G109" s="87">
        <v>17900</v>
      </c>
      <c r="H109" s="87">
        <v>18400</v>
      </c>
      <c r="I109" s="87">
        <v>18500</v>
      </c>
      <c r="J109" s="87">
        <v>17500</v>
      </c>
      <c r="K109" s="87">
        <v>17000</v>
      </c>
      <c r="L109" s="87">
        <v>17100</v>
      </c>
      <c r="M109" s="87">
        <v>16900</v>
      </c>
      <c r="N109" s="87">
        <v>17200</v>
      </c>
      <c r="O109" s="87">
        <v>16300</v>
      </c>
      <c r="P109" s="87">
        <v>17200</v>
      </c>
      <c r="Q109" s="87">
        <v>17300</v>
      </c>
      <c r="R109" s="87">
        <v>17800</v>
      </c>
      <c r="S109" s="87">
        <v>18500</v>
      </c>
      <c r="T109" s="87">
        <v>18800</v>
      </c>
      <c r="U109" s="107">
        <v>18800</v>
      </c>
    </row>
    <row r="110" spans="1:23" s="75" customFormat="1" ht="15.75" thickBot="1" x14ac:dyDescent="0.3">
      <c r="A110" s="134" t="s">
        <v>108</v>
      </c>
      <c r="B110" s="135">
        <v>11400</v>
      </c>
      <c r="C110" s="135">
        <v>12200</v>
      </c>
      <c r="D110" s="135">
        <v>12300</v>
      </c>
      <c r="E110" s="135">
        <v>12800</v>
      </c>
      <c r="F110" s="94">
        <v>13100</v>
      </c>
      <c r="G110" s="94">
        <v>13100</v>
      </c>
      <c r="H110" s="94">
        <v>13800</v>
      </c>
      <c r="I110" s="94">
        <v>14500</v>
      </c>
      <c r="J110" s="94">
        <v>14900</v>
      </c>
      <c r="K110" s="94">
        <v>14500</v>
      </c>
      <c r="L110" s="94">
        <v>14300</v>
      </c>
      <c r="M110" s="94">
        <v>14400</v>
      </c>
      <c r="N110" s="94">
        <v>14200</v>
      </c>
      <c r="O110" s="94">
        <v>13900</v>
      </c>
      <c r="P110" s="94">
        <v>14400</v>
      </c>
      <c r="Q110" s="94">
        <v>15000</v>
      </c>
      <c r="R110" s="94">
        <v>14700</v>
      </c>
      <c r="S110" s="94">
        <v>15100</v>
      </c>
      <c r="T110" s="94">
        <v>15400</v>
      </c>
      <c r="U110" s="109">
        <v>16000</v>
      </c>
    </row>
    <row r="111" spans="1:23" s="75" customFormat="1" ht="15.75" thickBot="1" x14ac:dyDescent="0.3">
      <c r="A111" s="86"/>
    </row>
    <row r="112" spans="1:23" ht="20.100000000000001" customHeight="1" x14ac:dyDescent="0.25">
      <c r="A112" s="360" t="s">
        <v>112</v>
      </c>
      <c r="B112" s="361">
        <v>2000</v>
      </c>
      <c r="C112" s="361">
        <v>2001</v>
      </c>
      <c r="D112" s="361">
        <v>2002</v>
      </c>
      <c r="E112" s="361">
        <v>2003</v>
      </c>
      <c r="F112" s="361">
        <v>2004</v>
      </c>
      <c r="G112" s="361">
        <v>2005</v>
      </c>
      <c r="H112" s="361">
        <v>2006</v>
      </c>
      <c r="I112" s="361">
        <v>2007</v>
      </c>
      <c r="J112" s="361">
        <v>2008</v>
      </c>
      <c r="K112" s="361">
        <v>2009</v>
      </c>
      <c r="L112" s="361">
        <v>2010</v>
      </c>
      <c r="M112" s="361">
        <v>2011</v>
      </c>
      <c r="N112" s="361">
        <v>2012</v>
      </c>
      <c r="O112" s="361">
        <v>2013</v>
      </c>
      <c r="P112" s="361">
        <v>2014</v>
      </c>
      <c r="Q112" s="361">
        <v>2015</v>
      </c>
      <c r="R112" s="361">
        <v>2016</v>
      </c>
      <c r="S112" s="361">
        <v>2017</v>
      </c>
      <c r="T112" s="361">
        <v>2018</v>
      </c>
      <c r="U112" s="361">
        <v>2019</v>
      </c>
      <c r="V112" s="359">
        <v>2020</v>
      </c>
      <c r="W112" s="362">
        <v>2021</v>
      </c>
    </row>
    <row r="113" spans="1:23" ht="15" customHeight="1" x14ac:dyDescent="0.25">
      <c r="A113" s="76" t="s">
        <v>113</v>
      </c>
      <c r="B113" s="79">
        <v>23666.447</v>
      </c>
      <c r="C113" s="79">
        <v>24748.305</v>
      </c>
      <c r="D113" s="79">
        <v>25556.884999999998</v>
      </c>
      <c r="E113" s="79">
        <v>26352.282999999999</v>
      </c>
      <c r="F113" s="79">
        <v>27178.062999999998</v>
      </c>
      <c r="G113" s="79">
        <v>27830.741000000002</v>
      </c>
      <c r="H113" s="79">
        <v>28879.548999999999</v>
      </c>
      <c r="I113" s="79">
        <v>29628.238000000001</v>
      </c>
      <c r="J113" s="79">
        <v>29378.807000000001</v>
      </c>
      <c r="K113" s="79">
        <v>27308.168000000001</v>
      </c>
      <c r="L113" s="79">
        <v>28285.295999999998</v>
      </c>
      <c r="M113" s="79">
        <v>28940.84</v>
      </c>
      <c r="N113" s="79">
        <v>27936.784</v>
      </c>
      <c r="O113" s="79">
        <v>28193.114000000001</v>
      </c>
      <c r="P113" s="79">
        <v>28222.072</v>
      </c>
      <c r="Q113" s="79">
        <v>28921.517</v>
      </c>
      <c r="R113" s="79">
        <v>29751.93</v>
      </c>
      <c r="S113" s="79">
        <v>30880.016</v>
      </c>
      <c r="T113" s="79">
        <v>31658.905999999999</v>
      </c>
      <c r="U113" s="79">
        <v>31931.607</v>
      </c>
      <c r="V113" s="185">
        <v>29551.425999999999</v>
      </c>
      <c r="W113" s="136">
        <v>31948.798999999999</v>
      </c>
    </row>
    <row r="114" spans="1:23" ht="15" customHeight="1" x14ac:dyDescent="0.25">
      <c r="A114" s="77" t="s">
        <v>240</v>
      </c>
      <c r="B114" s="87">
        <v>29455.255000000001</v>
      </c>
      <c r="C114" s="87">
        <v>30990.053</v>
      </c>
      <c r="D114" s="87">
        <v>31893.061000000002</v>
      </c>
      <c r="E114" s="87">
        <v>33877.468999999997</v>
      </c>
      <c r="F114" s="87">
        <v>34556.847000000002</v>
      </c>
      <c r="G114" s="87">
        <v>35275.027000000002</v>
      </c>
      <c r="H114" s="87">
        <v>36298.93</v>
      </c>
      <c r="I114" s="87">
        <v>37094.665000000001</v>
      </c>
      <c r="J114" s="87">
        <v>37838.082999999999</v>
      </c>
      <c r="K114" s="87">
        <v>35739.410000000003</v>
      </c>
      <c r="L114" s="87">
        <v>37449.735999999997</v>
      </c>
      <c r="M114" s="87">
        <v>38203.942999999999</v>
      </c>
      <c r="N114" s="87">
        <v>38347.472000000002</v>
      </c>
      <c r="O114" s="87">
        <v>36692.99</v>
      </c>
      <c r="P114" s="87">
        <v>36435.589999999997</v>
      </c>
      <c r="Q114" s="87">
        <v>36590.120999999999</v>
      </c>
      <c r="R114" s="87">
        <v>36450.512000000002</v>
      </c>
      <c r="S114" s="87">
        <v>37867.285000000003</v>
      </c>
      <c r="T114" s="87">
        <v>38378.546000000002</v>
      </c>
      <c r="U114" s="87">
        <v>38856.722999999998</v>
      </c>
      <c r="V114" s="187">
        <v>35683.142999999996</v>
      </c>
      <c r="W114" s="46">
        <v>38313.593000000001</v>
      </c>
    </row>
    <row r="115" spans="1:23" ht="15" customHeight="1" x14ac:dyDescent="0.25">
      <c r="A115" s="77" t="s">
        <v>114</v>
      </c>
      <c r="B115" s="87">
        <v>28962.554</v>
      </c>
      <c r="C115" s="87">
        <v>30368.975999999999</v>
      </c>
      <c r="D115" s="87">
        <v>31537.343000000001</v>
      </c>
      <c r="E115" s="87">
        <v>32338.856</v>
      </c>
      <c r="F115" s="87">
        <v>33050.097999999998</v>
      </c>
      <c r="G115" s="87">
        <v>33608.392</v>
      </c>
      <c r="H115" s="87">
        <v>34407.595000000001</v>
      </c>
      <c r="I115" s="87">
        <v>35575.129999999997</v>
      </c>
      <c r="J115" s="87">
        <v>36649.000999999997</v>
      </c>
      <c r="K115" s="87">
        <v>34675.514000000003</v>
      </c>
      <c r="L115" s="87">
        <v>36064.375999999997</v>
      </c>
      <c r="M115" s="87">
        <v>36664.847000000002</v>
      </c>
      <c r="N115" s="87">
        <v>35825.74</v>
      </c>
      <c r="O115" s="87">
        <v>35314.775000000001</v>
      </c>
      <c r="P115" s="87">
        <v>35961.837</v>
      </c>
      <c r="Q115" s="87">
        <v>36583.351999999999</v>
      </c>
      <c r="R115" s="87">
        <v>37661.108</v>
      </c>
      <c r="S115" s="87">
        <v>38594.455999999998</v>
      </c>
      <c r="T115" s="87">
        <v>39552.491000000002</v>
      </c>
      <c r="U115" s="87">
        <v>39902.709000000003</v>
      </c>
      <c r="V115" s="187">
        <v>37467.120999999999</v>
      </c>
      <c r="W115" s="46">
        <v>40679.633000000002</v>
      </c>
    </row>
    <row r="116" spans="1:23" ht="15" customHeight="1" x14ac:dyDescent="0.25">
      <c r="A116" s="77" t="s">
        <v>241</v>
      </c>
      <c r="B116" s="87">
        <v>30157.085999999999</v>
      </c>
      <c r="C116" s="87">
        <v>31205.510999999999</v>
      </c>
      <c r="D116" s="87">
        <v>31663.741999999998</v>
      </c>
      <c r="E116" s="87">
        <v>32505.024000000001</v>
      </c>
      <c r="F116" s="87">
        <v>33647.409</v>
      </c>
      <c r="G116" s="87">
        <v>33959.358999999997</v>
      </c>
      <c r="H116" s="87">
        <v>35207.512999999999</v>
      </c>
      <c r="I116" s="87">
        <v>36583.180999999997</v>
      </c>
      <c r="J116" s="87">
        <v>37011.928999999996</v>
      </c>
      <c r="K116" s="87">
        <v>36243.553</v>
      </c>
      <c r="L116" s="87">
        <v>37177.711000000003</v>
      </c>
      <c r="M116" s="87">
        <v>38109.453000000001</v>
      </c>
      <c r="N116" s="87">
        <v>38876.500999999997</v>
      </c>
      <c r="O116" s="87">
        <v>39357.413</v>
      </c>
      <c r="P116" s="87">
        <v>39463.978000000003</v>
      </c>
      <c r="Q116" s="87">
        <v>39706.432000000001</v>
      </c>
      <c r="R116" s="87">
        <v>40371.712</v>
      </c>
      <c r="S116" s="87">
        <v>41382.358</v>
      </c>
      <c r="T116" s="87">
        <v>42904.366000000002</v>
      </c>
      <c r="U116" s="87">
        <v>43965.461000000003</v>
      </c>
      <c r="V116" s="187">
        <v>40968.419000000002</v>
      </c>
      <c r="W116" s="46">
        <v>43966.214999999997</v>
      </c>
    </row>
    <row r="117" spans="1:23" ht="15" customHeight="1" x14ac:dyDescent="0.25">
      <c r="A117" s="77" t="s">
        <v>115</v>
      </c>
      <c r="B117" s="87">
        <v>24906.075000000001</v>
      </c>
      <c r="C117" s="87">
        <v>25793.578000000001</v>
      </c>
      <c r="D117" s="87">
        <v>26205.724999999999</v>
      </c>
      <c r="E117" s="87">
        <v>27197.205999999998</v>
      </c>
      <c r="F117" s="87">
        <v>28264.366999999998</v>
      </c>
      <c r="G117" s="87">
        <v>28804.788</v>
      </c>
      <c r="H117" s="87">
        <v>29631.303</v>
      </c>
      <c r="I117" s="87">
        <v>30627.142</v>
      </c>
      <c r="J117" s="87">
        <v>30311.713</v>
      </c>
      <c r="K117" s="87">
        <v>29034.595000000001</v>
      </c>
      <c r="L117" s="87">
        <v>29447.401000000002</v>
      </c>
      <c r="M117" s="87">
        <v>30388.844000000001</v>
      </c>
      <c r="N117" s="87">
        <v>29784.226999999999</v>
      </c>
      <c r="O117" s="87">
        <v>29733.618999999999</v>
      </c>
      <c r="P117" s="87">
        <v>30224.539000000001</v>
      </c>
      <c r="Q117" s="87">
        <v>30868.466</v>
      </c>
      <c r="R117" s="87">
        <v>31944.248</v>
      </c>
      <c r="S117" s="87">
        <v>32833.321000000004</v>
      </c>
      <c r="T117" s="87">
        <v>33464.082000000002</v>
      </c>
      <c r="U117" s="87">
        <v>34109.534</v>
      </c>
      <c r="V117" s="187">
        <v>31322.757000000001</v>
      </c>
      <c r="W117" s="46">
        <v>33833.915999999997</v>
      </c>
    </row>
    <row r="118" spans="1:23" ht="15" customHeight="1" x14ac:dyDescent="0.25">
      <c r="A118" s="77" t="s">
        <v>116</v>
      </c>
      <c r="B118" s="87">
        <v>23405.163</v>
      </c>
      <c r="C118" s="87">
        <v>24658.23</v>
      </c>
      <c r="D118" s="87">
        <v>25300.449000000001</v>
      </c>
      <c r="E118" s="87">
        <v>25412.14</v>
      </c>
      <c r="F118" s="87">
        <v>26186.615000000002</v>
      </c>
      <c r="G118" s="87">
        <v>27224.715</v>
      </c>
      <c r="H118" s="87">
        <v>28391.492999999999</v>
      </c>
      <c r="I118" s="87">
        <v>29486.246999999999</v>
      </c>
      <c r="J118" s="87">
        <v>29086.685000000001</v>
      </c>
      <c r="K118" s="87">
        <v>27379.887999999999</v>
      </c>
      <c r="L118" s="87">
        <v>28329.512999999999</v>
      </c>
      <c r="M118" s="87">
        <v>28991.4</v>
      </c>
      <c r="N118" s="87">
        <v>28216.982</v>
      </c>
      <c r="O118" s="87">
        <v>28454.011999999999</v>
      </c>
      <c r="P118" s="87">
        <v>28681.375</v>
      </c>
      <c r="Q118" s="87">
        <v>29588.181</v>
      </c>
      <c r="R118" s="87">
        <v>30094.26</v>
      </c>
      <c r="S118" s="87">
        <v>30840.82</v>
      </c>
      <c r="T118" s="87">
        <v>31765.244999999999</v>
      </c>
      <c r="U118" s="87">
        <v>32530.138999999999</v>
      </c>
      <c r="V118" s="187">
        <v>30412.885999999999</v>
      </c>
      <c r="W118" s="46">
        <v>32638.409</v>
      </c>
    </row>
    <row r="119" spans="1:23" ht="15" customHeight="1" x14ac:dyDescent="0.25">
      <c r="A119" s="77" t="s">
        <v>117</v>
      </c>
      <c r="B119" s="87">
        <v>23107.732</v>
      </c>
      <c r="C119" s="87">
        <v>24680.766</v>
      </c>
      <c r="D119" s="87">
        <v>25027.187000000002</v>
      </c>
      <c r="E119" s="87">
        <v>25983.63</v>
      </c>
      <c r="F119" s="87">
        <v>26893.329000000002</v>
      </c>
      <c r="G119" s="87">
        <v>27620.117999999999</v>
      </c>
      <c r="H119" s="87">
        <v>28462.324000000001</v>
      </c>
      <c r="I119" s="87">
        <v>30083.313999999998</v>
      </c>
      <c r="J119" s="87">
        <v>30698.562000000002</v>
      </c>
      <c r="K119" s="87">
        <v>29151.725999999999</v>
      </c>
      <c r="L119" s="87">
        <v>28934.496999999999</v>
      </c>
      <c r="M119" s="87">
        <v>29699.25</v>
      </c>
      <c r="N119" s="87">
        <v>29176.608</v>
      </c>
      <c r="O119" s="87">
        <v>28985.527999999998</v>
      </c>
      <c r="P119" s="87">
        <v>29719.989000000001</v>
      </c>
      <c r="Q119" s="87">
        <v>30320.612000000001</v>
      </c>
      <c r="R119" s="87">
        <v>31075.175999999999</v>
      </c>
      <c r="S119" s="87">
        <v>31892.065999999999</v>
      </c>
      <c r="T119" s="87">
        <v>32153.159</v>
      </c>
      <c r="U119" s="87">
        <v>32858.292000000001</v>
      </c>
      <c r="V119" s="187">
        <v>29886.302</v>
      </c>
      <c r="W119" s="46">
        <v>32209.002</v>
      </c>
    </row>
    <row r="120" spans="1:23" ht="15" customHeight="1" x14ac:dyDescent="0.25">
      <c r="A120" s="77" t="s">
        <v>118</v>
      </c>
      <c r="B120" s="87">
        <v>26906.083999999999</v>
      </c>
      <c r="C120" s="87">
        <v>27858.362000000001</v>
      </c>
      <c r="D120" s="87">
        <v>28509.047999999999</v>
      </c>
      <c r="E120" s="87">
        <v>29082.460999999999</v>
      </c>
      <c r="F120" s="87">
        <v>29967.478999999999</v>
      </c>
      <c r="G120" s="87">
        <v>30561.047999999999</v>
      </c>
      <c r="H120" s="87">
        <v>31971.941999999999</v>
      </c>
      <c r="I120" s="87">
        <v>33278.089</v>
      </c>
      <c r="J120" s="87">
        <v>33271.728000000003</v>
      </c>
      <c r="K120" s="87">
        <v>31256.667000000001</v>
      </c>
      <c r="L120" s="87">
        <v>31716.746999999999</v>
      </c>
      <c r="M120" s="87">
        <v>32861.777999999998</v>
      </c>
      <c r="N120" s="87">
        <v>32301.213</v>
      </c>
      <c r="O120" s="87">
        <v>32413.200000000001</v>
      </c>
      <c r="P120" s="87">
        <v>33003.836000000003</v>
      </c>
      <c r="Q120" s="87">
        <v>33622.088000000003</v>
      </c>
      <c r="R120" s="87">
        <v>34588.911</v>
      </c>
      <c r="S120" s="87">
        <v>35532.434999999998</v>
      </c>
      <c r="T120" s="87">
        <v>36267.161</v>
      </c>
      <c r="U120" s="87">
        <v>36544.040999999997</v>
      </c>
      <c r="V120" s="187">
        <v>34201.127999999997</v>
      </c>
      <c r="W120" s="46">
        <v>36913.463000000003</v>
      </c>
    </row>
    <row r="121" spans="1:23" ht="15" customHeight="1" x14ac:dyDescent="0.25">
      <c r="A121" s="77" t="s">
        <v>119</v>
      </c>
      <c r="B121" s="87">
        <v>23167.155999999999</v>
      </c>
      <c r="C121" s="87">
        <v>24301.170999999998</v>
      </c>
      <c r="D121" s="87">
        <v>25133.152999999998</v>
      </c>
      <c r="E121" s="87">
        <v>25827.771000000001</v>
      </c>
      <c r="F121" s="87">
        <v>26640.598000000002</v>
      </c>
      <c r="G121" s="87">
        <v>26975.736000000001</v>
      </c>
      <c r="H121" s="87">
        <v>28048.788</v>
      </c>
      <c r="I121" s="87">
        <v>28992.563999999998</v>
      </c>
      <c r="J121" s="87">
        <v>29045.203000000001</v>
      </c>
      <c r="K121" s="87">
        <v>28262.574000000001</v>
      </c>
      <c r="L121" s="87">
        <v>28460.969000000001</v>
      </c>
      <c r="M121" s="87">
        <v>29102.101999999999</v>
      </c>
      <c r="N121" s="87">
        <v>28838.023000000001</v>
      </c>
      <c r="O121" s="87">
        <v>28582.661</v>
      </c>
      <c r="P121" s="87">
        <v>29157.88</v>
      </c>
      <c r="Q121" s="87">
        <v>29519.053</v>
      </c>
      <c r="R121" s="87">
        <v>30245.144</v>
      </c>
      <c r="S121" s="87">
        <v>30934.037</v>
      </c>
      <c r="T121" s="87">
        <v>31756.715</v>
      </c>
      <c r="U121" s="87">
        <v>33049.052000000003</v>
      </c>
      <c r="V121" s="187">
        <v>29235.812999999998</v>
      </c>
      <c r="W121" s="46">
        <v>31246.793000000001</v>
      </c>
    </row>
    <row r="122" spans="1:23" ht="15" customHeight="1" x14ac:dyDescent="0.25">
      <c r="A122" s="77" t="s">
        <v>120</v>
      </c>
      <c r="B122" s="87">
        <v>21392.893</v>
      </c>
      <c r="C122" s="87">
        <v>22445.625</v>
      </c>
      <c r="D122" s="87">
        <v>22845.746999999999</v>
      </c>
      <c r="E122" s="87">
        <v>23409.387999999999</v>
      </c>
      <c r="F122" s="87">
        <v>24150.2</v>
      </c>
      <c r="G122" s="87">
        <v>24438.25</v>
      </c>
      <c r="H122" s="87">
        <v>25502.698</v>
      </c>
      <c r="I122" s="87">
        <v>26293.962</v>
      </c>
      <c r="J122" s="87">
        <v>26336.018</v>
      </c>
      <c r="K122" s="87">
        <v>24528.488000000001</v>
      </c>
      <c r="L122" s="87">
        <v>24872.442999999999</v>
      </c>
      <c r="M122" s="87">
        <v>25053.030999999999</v>
      </c>
      <c r="N122" s="87">
        <v>24340.072</v>
      </c>
      <c r="O122" s="87">
        <v>23867.182000000001</v>
      </c>
      <c r="P122" s="87">
        <v>23472.473999999998</v>
      </c>
      <c r="Q122" s="87">
        <v>24277.744999999999</v>
      </c>
      <c r="R122" s="87">
        <v>24488.2</v>
      </c>
      <c r="S122" s="87">
        <v>25185.914000000001</v>
      </c>
      <c r="T122" s="87">
        <v>26085.61</v>
      </c>
      <c r="U122" s="87">
        <v>26351.755000000001</v>
      </c>
      <c r="V122" s="187">
        <v>24294.132000000001</v>
      </c>
      <c r="W122" s="46">
        <v>26359.166000000001</v>
      </c>
    </row>
    <row r="123" spans="1:23" ht="15" customHeight="1" x14ac:dyDescent="0.25">
      <c r="A123" s="77" t="s">
        <v>121</v>
      </c>
      <c r="B123" s="87">
        <v>20641.782999999999</v>
      </c>
      <c r="C123" s="87">
        <v>21800.313999999998</v>
      </c>
      <c r="D123" s="87">
        <v>22985.870999999999</v>
      </c>
      <c r="E123" s="87">
        <v>23343.46</v>
      </c>
      <c r="F123" s="87">
        <v>24096.975999999999</v>
      </c>
      <c r="G123" s="87">
        <v>24645.14</v>
      </c>
      <c r="H123" s="87">
        <v>25876.087</v>
      </c>
      <c r="I123" s="87">
        <v>26796.401000000002</v>
      </c>
      <c r="J123" s="87">
        <v>26407.755000000001</v>
      </c>
      <c r="K123" s="87">
        <v>25509.355</v>
      </c>
      <c r="L123" s="87">
        <v>25455.672999999999</v>
      </c>
      <c r="M123" s="87">
        <v>25784.839</v>
      </c>
      <c r="N123" s="87">
        <v>25216.938999999998</v>
      </c>
      <c r="O123" s="87">
        <v>24804.129000000001</v>
      </c>
      <c r="P123" s="87">
        <v>25430.835999999999</v>
      </c>
      <c r="Q123" s="87">
        <v>25703.136999999999</v>
      </c>
      <c r="R123" s="87">
        <v>26220.798999999999</v>
      </c>
      <c r="S123" s="87">
        <v>26948.82</v>
      </c>
      <c r="T123" s="87">
        <v>27557.569</v>
      </c>
      <c r="U123" s="87">
        <v>28134.530999999999</v>
      </c>
      <c r="V123" s="187">
        <v>26119.238000000001</v>
      </c>
      <c r="W123" s="46">
        <v>28331.806</v>
      </c>
    </row>
    <row r="124" spans="1:23" ht="15" customHeight="1" x14ac:dyDescent="0.25">
      <c r="A124" s="77" t="s">
        <v>122</v>
      </c>
      <c r="B124" s="87">
        <v>27032.164000000001</v>
      </c>
      <c r="C124" s="87">
        <v>28638.962</v>
      </c>
      <c r="D124" s="87">
        <v>30161.991999999998</v>
      </c>
      <c r="E124" s="87">
        <v>30865.463</v>
      </c>
      <c r="F124" s="87">
        <v>32496.381000000001</v>
      </c>
      <c r="G124" s="87">
        <v>33155.447999999997</v>
      </c>
      <c r="H124" s="87">
        <v>33999.464999999997</v>
      </c>
      <c r="I124" s="87">
        <v>35006.605000000003</v>
      </c>
      <c r="J124" s="87">
        <v>34650.22</v>
      </c>
      <c r="K124" s="87">
        <v>33747.652999999998</v>
      </c>
      <c r="L124" s="87">
        <v>33902.660000000003</v>
      </c>
      <c r="M124" s="87">
        <v>34328.159</v>
      </c>
      <c r="N124" s="87">
        <v>33038.9</v>
      </c>
      <c r="O124" s="87">
        <v>32333.661</v>
      </c>
      <c r="P124" s="87">
        <v>32175.420999999998</v>
      </c>
      <c r="Q124" s="87">
        <v>32283.882000000001</v>
      </c>
      <c r="R124" s="87">
        <v>33573.690999999999</v>
      </c>
      <c r="S124" s="87">
        <v>34014.980000000003</v>
      </c>
      <c r="T124" s="87">
        <v>34514.44</v>
      </c>
      <c r="U124" s="87">
        <v>35040.351000000002</v>
      </c>
      <c r="V124" s="187">
        <v>32359.572</v>
      </c>
      <c r="W124" s="46">
        <v>34548.966</v>
      </c>
    </row>
    <row r="125" spans="1:23" ht="15" customHeight="1" x14ac:dyDescent="0.25">
      <c r="A125" s="77" t="s">
        <v>123</v>
      </c>
      <c r="B125" s="87">
        <v>19136.37</v>
      </c>
      <c r="C125" s="87">
        <v>20017.379000000001</v>
      </c>
      <c r="D125" s="87">
        <v>20381.451000000001</v>
      </c>
      <c r="E125" s="87">
        <v>20596.805</v>
      </c>
      <c r="F125" s="87">
        <v>20557.659</v>
      </c>
      <c r="G125" s="87">
        <v>21471.633000000002</v>
      </c>
      <c r="H125" s="87">
        <v>22412.793000000001</v>
      </c>
      <c r="I125" s="87">
        <v>23183.583999999999</v>
      </c>
      <c r="J125" s="87">
        <v>23580.800999999999</v>
      </c>
      <c r="K125" s="87">
        <v>22598.95</v>
      </c>
      <c r="L125" s="87">
        <v>23164.968000000001</v>
      </c>
      <c r="M125" s="87">
        <v>24226.723000000002</v>
      </c>
      <c r="N125" s="87">
        <v>24105.544000000002</v>
      </c>
      <c r="O125" s="87">
        <v>23685.101999999999</v>
      </c>
      <c r="P125" s="87">
        <v>23624.53</v>
      </c>
      <c r="Q125" s="87">
        <v>23908.082999999999</v>
      </c>
      <c r="R125" s="87">
        <v>24057.522000000001</v>
      </c>
      <c r="S125" s="87">
        <v>24876.798999999999</v>
      </c>
      <c r="T125" s="87">
        <v>25112.592000000001</v>
      </c>
      <c r="U125" s="87">
        <v>25388.414000000001</v>
      </c>
      <c r="V125" s="187">
        <v>23547.368999999999</v>
      </c>
      <c r="W125" s="46">
        <v>25489.350999999999</v>
      </c>
    </row>
    <row r="126" spans="1:23" ht="15" customHeight="1" x14ac:dyDescent="0.25">
      <c r="A126" s="77" t="s">
        <v>124</v>
      </c>
      <c r="B126" s="87">
        <v>16728.769</v>
      </c>
      <c r="C126" s="87">
        <v>17589.207999999999</v>
      </c>
      <c r="D126" s="87">
        <v>18042.403999999999</v>
      </c>
      <c r="E126" s="87">
        <v>18385.234</v>
      </c>
      <c r="F126" s="87">
        <v>19167.295999999998</v>
      </c>
      <c r="G126" s="87">
        <v>19735.309000000001</v>
      </c>
      <c r="H126" s="87">
        <v>21099.288</v>
      </c>
      <c r="I126" s="87">
        <v>21997.723000000002</v>
      </c>
      <c r="J126" s="87">
        <v>21596.206999999999</v>
      </c>
      <c r="K126" s="87">
        <v>21087.357</v>
      </c>
      <c r="L126" s="87">
        <v>21060.870999999999</v>
      </c>
      <c r="M126" s="87">
        <v>21148.352999999999</v>
      </c>
      <c r="N126" s="87">
        <v>20524.363000000001</v>
      </c>
      <c r="O126" s="87">
        <v>19115.960999999999</v>
      </c>
      <c r="P126" s="87">
        <v>18922.738000000001</v>
      </c>
      <c r="Q126" s="87">
        <v>19433.613000000001</v>
      </c>
      <c r="R126" s="87">
        <v>19690.489000000001</v>
      </c>
      <c r="S126" s="87">
        <v>20298.403999999999</v>
      </c>
      <c r="T126" s="87">
        <v>20842.960999999999</v>
      </c>
      <c r="U126" s="87">
        <v>21467.707999999999</v>
      </c>
      <c r="V126" s="187">
        <v>20321.564999999999</v>
      </c>
      <c r="W126" s="46">
        <v>21700.125</v>
      </c>
    </row>
    <row r="127" spans="1:23" ht="15" customHeight="1" x14ac:dyDescent="0.25">
      <c r="A127" s="77" t="s">
        <v>125</v>
      </c>
      <c r="B127" s="87">
        <v>14494.644</v>
      </c>
      <c r="C127" s="87">
        <v>15355.679</v>
      </c>
      <c r="D127" s="87">
        <v>16004.37</v>
      </c>
      <c r="E127" s="87">
        <v>16308.156999999999</v>
      </c>
      <c r="F127" s="87">
        <v>16770.609</v>
      </c>
      <c r="G127" s="87">
        <v>17172.612000000001</v>
      </c>
      <c r="H127" s="87">
        <v>17799.800999999999</v>
      </c>
      <c r="I127" s="87">
        <v>18384.3</v>
      </c>
      <c r="J127" s="87">
        <v>18436.544000000002</v>
      </c>
      <c r="K127" s="87">
        <v>17915.373</v>
      </c>
      <c r="L127" s="87">
        <v>17738.761999999999</v>
      </c>
      <c r="M127" s="87">
        <v>17791.642</v>
      </c>
      <c r="N127" s="87">
        <v>17652.190999999999</v>
      </c>
      <c r="O127" s="87">
        <v>17381.521000000001</v>
      </c>
      <c r="P127" s="87">
        <v>17469.223000000002</v>
      </c>
      <c r="Q127" s="87">
        <v>17880.243999999999</v>
      </c>
      <c r="R127" s="87">
        <v>18232.245999999999</v>
      </c>
      <c r="S127" s="87">
        <v>18656.251</v>
      </c>
      <c r="T127" s="87">
        <v>18941.793000000001</v>
      </c>
      <c r="U127" s="87">
        <v>19395.932000000001</v>
      </c>
      <c r="V127" s="187">
        <v>18097.777999999998</v>
      </c>
      <c r="W127" s="46">
        <v>19580.141</v>
      </c>
    </row>
    <row r="128" spans="1:23" ht="15" customHeight="1" x14ac:dyDescent="0.25">
      <c r="A128" s="77" t="s">
        <v>126</v>
      </c>
      <c r="B128" s="87">
        <v>14209.48</v>
      </c>
      <c r="C128" s="87">
        <v>14833.441999999999</v>
      </c>
      <c r="D128" s="87">
        <v>15163.322</v>
      </c>
      <c r="E128" s="87">
        <v>15564.724</v>
      </c>
      <c r="F128" s="87">
        <v>16036.617</v>
      </c>
      <c r="G128" s="87">
        <v>16308.599</v>
      </c>
      <c r="H128" s="87">
        <v>17022.486000000001</v>
      </c>
      <c r="I128" s="87">
        <v>17464.753000000001</v>
      </c>
      <c r="J128" s="87">
        <v>17277.606</v>
      </c>
      <c r="K128" s="87">
        <v>16774.127</v>
      </c>
      <c r="L128" s="87">
        <v>16945.064999999999</v>
      </c>
      <c r="M128" s="87">
        <v>17224.884999999998</v>
      </c>
      <c r="N128" s="87">
        <v>17341.678</v>
      </c>
      <c r="O128" s="87">
        <v>16877.927</v>
      </c>
      <c r="P128" s="87">
        <v>17000.09</v>
      </c>
      <c r="Q128" s="87">
        <v>17456.722000000002</v>
      </c>
      <c r="R128" s="87">
        <v>17833.186000000002</v>
      </c>
      <c r="S128" s="87">
        <v>18265.694</v>
      </c>
      <c r="T128" s="87">
        <v>18818.142</v>
      </c>
      <c r="U128" s="87">
        <v>19128.303</v>
      </c>
      <c r="V128" s="187">
        <v>18035.912</v>
      </c>
      <c r="W128" s="46">
        <v>19426.811000000002</v>
      </c>
    </row>
    <row r="129" spans="1:23" ht="15" customHeight="1" x14ac:dyDescent="0.25">
      <c r="A129" s="77" t="s">
        <v>127</v>
      </c>
      <c r="B129" s="87">
        <v>16184.991</v>
      </c>
      <c r="C129" s="87">
        <v>16695.310000000001</v>
      </c>
      <c r="D129" s="87">
        <v>17213.080000000002</v>
      </c>
      <c r="E129" s="87">
        <v>17229.412</v>
      </c>
      <c r="F129" s="87">
        <v>17800.946</v>
      </c>
      <c r="G129" s="87">
        <v>18083.521000000001</v>
      </c>
      <c r="H129" s="87">
        <v>19250.896000000001</v>
      </c>
      <c r="I129" s="87">
        <v>20156.760999999999</v>
      </c>
      <c r="J129" s="87">
        <v>20204.438999999998</v>
      </c>
      <c r="K129" s="87">
        <v>19147.237000000001</v>
      </c>
      <c r="L129" s="87">
        <v>19066.738000000001</v>
      </c>
      <c r="M129" s="87">
        <v>19791.043000000001</v>
      </c>
      <c r="N129" s="87">
        <v>19679.431</v>
      </c>
      <c r="O129" s="87">
        <v>20179.718000000001</v>
      </c>
      <c r="P129" s="87">
        <v>19450.66</v>
      </c>
      <c r="Q129" s="87">
        <v>21205.664000000001</v>
      </c>
      <c r="R129" s="87">
        <v>21302.446</v>
      </c>
      <c r="S129" s="87">
        <v>21673.08</v>
      </c>
      <c r="T129" s="87">
        <v>22955.946</v>
      </c>
      <c r="U129" s="87">
        <v>22795.422999999999</v>
      </c>
      <c r="V129" s="187">
        <v>20815.054</v>
      </c>
      <c r="W129" s="46">
        <v>23470.294999999998</v>
      </c>
    </row>
    <row r="130" spans="1:23" ht="15" customHeight="1" x14ac:dyDescent="0.25">
      <c r="A130" s="77" t="s">
        <v>128</v>
      </c>
      <c r="B130" s="87">
        <v>12869.582</v>
      </c>
      <c r="C130" s="87">
        <v>13624.874</v>
      </c>
      <c r="D130" s="87">
        <v>14008.391</v>
      </c>
      <c r="E130" s="87">
        <v>14523.227000000001</v>
      </c>
      <c r="F130" s="87">
        <v>15233.116</v>
      </c>
      <c r="G130" s="87">
        <v>15694.406000000001</v>
      </c>
      <c r="H130" s="87">
        <v>16379.983</v>
      </c>
      <c r="I130" s="87">
        <v>16841.925999999999</v>
      </c>
      <c r="J130" s="87">
        <v>17127.178</v>
      </c>
      <c r="K130" s="87">
        <v>16730.716</v>
      </c>
      <c r="L130" s="87">
        <v>16747.526000000002</v>
      </c>
      <c r="M130" s="87">
        <v>16893.532999999999</v>
      </c>
      <c r="N130" s="87">
        <v>16619.955000000002</v>
      </c>
      <c r="O130" s="87">
        <v>16325.558999999999</v>
      </c>
      <c r="P130" s="87">
        <v>16196.813</v>
      </c>
      <c r="Q130" s="87">
        <v>16373.315000000001</v>
      </c>
      <c r="R130" s="87">
        <v>16738.717000000001</v>
      </c>
      <c r="S130" s="87">
        <v>17197.178</v>
      </c>
      <c r="T130" s="87">
        <v>17259.731</v>
      </c>
      <c r="U130" s="87">
        <v>17517.417000000001</v>
      </c>
      <c r="V130" s="187">
        <v>16491.734</v>
      </c>
      <c r="W130" s="46">
        <v>17595.240000000002</v>
      </c>
    </row>
    <row r="131" spans="1:23" ht="15" customHeight="1" x14ac:dyDescent="0.25">
      <c r="A131" s="77" t="s">
        <v>129</v>
      </c>
      <c r="B131" s="87">
        <v>13829.300999999999</v>
      </c>
      <c r="C131" s="87">
        <v>14649.921</v>
      </c>
      <c r="D131" s="87">
        <v>15136.23</v>
      </c>
      <c r="E131" s="87">
        <v>15670.463</v>
      </c>
      <c r="F131" s="87">
        <v>16138.306</v>
      </c>
      <c r="G131" s="87">
        <v>16832.838</v>
      </c>
      <c r="H131" s="87">
        <v>17493.971000000001</v>
      </c>
      <c r="I131" s="87">
        <v>17832.951000000001</v>
      </c>
      <c r="J131" s="87">
        <v>17990.915000000001</v>
      </c>
      <c r="K131" s="87">
        <v>17463.156999999999</v>
      </c>
      <c r="L131" s="87">
        <v>17453.421999999999</v>
      </c>
      <c r="M131" s="87">
        <v>17404.400000000001</v>
      </c>
      <c r="N131" s="87">
        <v>17348.308000000001</v>
      </c>
      <c r="O131" s="87">
        <v>17089.595000000001</v>
      </c>
      <c r="P131" s="87">
        <v>16777.185000000001</v>
      </c>
      <c r="Q131" s="87">
        <v>17121.594000000001</v>
      </c>
      <c r="R131" s="87">
        <v>17280.756000000001</v>
      </c>
      <c r="S131" s="87">
        <v>17748.192999999999</v>
      </c>
      <c r="T131" s="87">
        <v>17929.845000000001</v>
      </c>
      <c r="U131" s="87">
        <v>18242.845000000001</v>
      </c>
      <c r="V131" s="187">
        <v>17212.056</v>
      </c>
      <c r="W131" s="46">
        <v>18282.835999999999</v>
      </c>
    </row>
    <row r="132" spans="1:23" ht="15" customHeight="1" thickBot="1" x14ac:dyDescent="0.3">
      <c r="A132" s="78" t="s">
        <v>130</v>
      </c>
      <c r="B132" s="94">
        <v>15210.919</v>
      </c>
      <c r="C132" s="94">
        <v>16129.019</v>
      </c>
      <c r="D132" s="94">
        <v>16463.845000000001</v>
      </c>
      <c r="E132" s="94">
        <v>17257.712</v>
      </c>
      <c r="F132" s="94">
        <v>18067.942999999999</v>
      </c>
      <c r="G132" s="94">
        <v>18418.556</v>
      </c>
      <c r="H132" s="94">
        <v>19198.306</v>
      </c>
      <c r="I132" s="94">
        <v>19772.026999999998</v>
      </c>
      <c r="J132" s="94">
        <v>20273.368999999999</v>
      </c>
      <c r="K132" s="94">
        <v>19699.038</v>
      </c>
      <c r="L132" s="94">
        <v>19721.032999999999</v>
      </c>
      <c r="M132" s="94">
        <v>20025.097000000002</v>
      </c>
      <c r="N132" s="94">
        <v>20060.974999999999</v>
      </c>
      <c r="O132" s="94">
        <v>19448.492999999999</v>
      </c>
      <c r="P132" s="94">
        <v>19490.862000000001</v>
      </c>
      <c r="Q132" s="94">
        <v>20308.080999999998</v>
      </c>
      <c r="R132" s="94">
        <v>20182.681</v>
      </c>
      <c r="S132" s="94">
        <v>20676.900000000001</v>
      </c>
      <c r="T132" s="94">
        <v>21139.329000000002</v>
      </c>
      <c r="U132" s="94">
        <v>21725.244999999999</v>
      </c>
      <c r="V132" s="189">
        <v>20105.069</v>
      </c>
      <c r="W132" s="113">
        <v>21745.532999999999</v>
      </c>
    </row>
    <row r="133" spans="1:23" ht="15.75" thickBot="1" x14ac:dyDescent="0.3"/>
    <row r="134" spans="1:23" ht="20.100000000000001" customHeight="1" x14ac:dyDescent="0.25">
      <c r="A134" s="360" t="s">
        <v>136</v>
      </c>
      <c r="B134" s="361">
        <v>2000</v>
      </c>
      <c r="C134" s="361">
        <v>2001</v>
      </c>
      <c r="D134" s="361">
        <v>2002</v>
      </c>
      <c r="E134" s="361">
        <v>2003</v>
      </c>
      <c r="F134" s="361">
        <v>2004</v>
      </c>
      <c r="G134" s="361">
        <v>2005</v>
      </c>
      <c r="H134" s="361">
        <v>2006</v>
      </c>
      <c r="I134" s="361">
        <v>2007</v>
      </c>
      <c r="J134" s="361">
        <v>2008</v>
      </c>
      <c r="K134" s="361">
        <v>2009</v>
      </c>
      <c r="L134" s="361">
        <v>2010</v>
      </c>
      <c r="M134" s="361">
        <v>2011</v>
      </c>
      <c r="N134" s="361">
        <v>2012</v>
      </c>
      <c r="O134" s="361">
        <v>2013</v>
      </c>
      <c r="P134" s="361">
        <v>2014</v>
      </c>
      <c r="Q134" s="361">
        <v>2015</v>
      </c>
      <c r="R134" s="361">
        <v>2016</v>
      </c>
      <c r="S134" s="361">
        <v>2017</v>
      </c>
      <c r="T134" s="361">
        <v>2018</v>
      </c>
      <c r="U134" s="361">
        <v>2019</v>
      </c>
      <c r="V134" s="359">
        <v>2020</v>
      </c>
      <c r="W134" s="362">
        <v>2021</v>
      </c>
    </row>
    <row r="135" spans="1:23" x14ac:dyDescent="0.25">
      <c r="A135" s="76" t="s">
        <v>131</v>
      </c>
      <c r="B135" s="79">
        <v>26845.304</v>
      </c>
      <c r="C135" s="79">
        <v>28186.661</v>
      </c>
      <c r="D135" s="79">
        <v>29172.089</v>
      </c>
      <c r="E135" s="79">
        <v>30002.539000000001</v>
      </c>
      <c r="F135" s="79">
        <v>30774.203000000001</v>
      </c>
      <c r="G135" s="79">
        <v>31387.289000000001</v>
      </c>
      <c r="H135" s="79">
        <v>32269.633000000002</v>
      </c>
      <c r="I135" s="79">
        <v>33366.692000000003</v>
      </c>
      <c r="J135" s="79">
        <v>34023.006999999998</v>
      </c>
      <c r="K135" s="79">
        <v>32070.19</v>
      </c>
      <c r="L135" s="79">
        <v>33193.853000000003</v>
      </c>
      <c r="M135" s="79">
        <v>33837.786</v>
      </c>
      <c r="N135" s="79">
        <v>33002.474000000002</v>
      </c>
      <c r="O135" s="79">
        <v>32736.688999999998</v>
      </c>
      <c r="P135" s="79">
        <v>33226.728999999999</v>
      </c>
      <c r="Q135" s="79">
        <v>33874.322999999997</v>
      </c>
      <c r="R135" s="79">
        <v>34851.872000000003</v>
      </c>
      <c r="S135" s="79">
        <v>35840.680999999997</v>
      </c>
      <c r="T135" s="79">
        <v>36691.826999999997</v>
      </c>
      <c r="U135" s="79">
        <v>37068.044999999998</v>
      </c>
      <c r="V135" s="185">
        <v>34598.256999999998</v>
      </c>
      <c r="W135" s="136">
        <v>37505.557000000001</v>
      </c>
    </row>
    <row r="136" spans="1:23" x14ac:dyDescent="0.25">
      <c r="A136" s="77" t="s">
        <v>132</v>
      </c>
      <c r="B136" s="87">
        <v>25950.690999999999</v>
      </c>
      <c r="C136" s="87">
        <v>26919.307000000001</v>
      </c>
      <c r="D136" s="87">
        <v>27452.455999999998</v>
      </c>
      <c r="E136" s="87">
        <v>28177.148000000001</v>
      </c>
      <c r="F136" s="87">
        <v>29152.084999999999</v>
      </c>
      <c r="G136" s="87">
        <v>29749.524000000001</v>
      </c>
      <c r="H136" s="87">
        <v>30873.131000000001</v>
      </c>
      <c r="I136" s="87">
        <v>32032.522000000001</v>
      </c>
      <c r="J136" s="87">
        <v>31893.381000000001</v>
      </c>
      <c r="K136" s="87">
        <v>30340.565999999999</v>
      </c>
      <c r="L136" s="87">
        <v>30880.188999999998</v>
      </c>
      <c r="M136" s="87">
        <v>31873.222000000002</v>
      </c>
      <c r="N136" s="87">
        <v>31395.415000000001</v>
      </c>
      <c r="O136" s="87">
        <v>31490.192999999999</v>
      </c>
      <c r="P136" s="87">
        <v>31961.424999999999</v>
      </c>
      <c r="Q136" s="87">
        <v>32591.52</v>
      </c>
      <c r="R136" s="87">
        <v>33533.557999999997</v>
      </c>
      <c r="S136" s="87">
        <v>34444.230000000003</v>
      </c>
      <c r="T136" s="87">
        <v>35231.89</v>
      </c>
      <c r="U136" s="87">
        <v>35791.654999999999</v>
      </c>
      <c r="V136" s="187">
        <v>33227.718000000001</v>
      </c>
      <c r="W136" s="46">
        <v>35832.654000000002</v>
      </c>
    </row>
    <row r="137" spans="1:23" x14ac:dyDescent="0.25">
      <c r="A137" s="77" t="s">
        <v>133</v>
      </c>
      <c r="B137" s="87">
        <v>24509.995999999999</v>
      </c>
      <c r="C137" s="87">
        <v>25862.762999999999</v>
      </c>
      <c r="D137" s="87">
        <v>27034.161</v>
      </c>
      <c r="E137" s="87">
        <v>27675.671999999999</v>
      </c>
      <c r="F137" s="87">
        <v>28859.29</v>
      </c>
      <c r="G137" s="87">
        <v>29374.053</v>
      </c>
      <c r="H137" s="87">
        <v>30364.666000000001</v>
      </c>
      <c r="I137" s="87">
        <v>31328.679</v>
      </c>
      <c r="J137" s="87">
        <v>31132.422999999999</v>
      </c>
      <c r="K137" s="87">
        <v>30205.851999999999</v>
      </c>
      <c r="L137" s="87">
        <v>30369.028999999999</v>
      </c>
      <c r="M137" s="87">
        <v>30841.087</v>
      </c>
      <c r="N137" s="87">
        <v>30028.594000000001</v>
      </c>
      <c r="O137" s="87">
        <v>29534.739000000001</v>
      </c>
      <c r="P137" s="87">
        <v>29701.298999999999</v>
      </c>
      <c r="Q137" s="87">
        <v>29970.348000000002</v>
      </c>
      <c r="R137" s="87">
        <v>30911.702000000001</v>
      </c>
      <c r="S137" s="87">
        <v>31492.455000000002</v>
      </c>
      <c r="T137" s="87">
        <v>32140.859</v>
      </c>
      <c r="U137" s="87">
        <v>32895.947</v>
      </c>
      <c r="V137" s="187">
        <v>29994.502</v>
      </c>
      <c r="W137" s="46">
        <v>32126.112000000001</v>
      </c>
    </row>
    <row r="138" spans="1:23" x14ac:dyDescent="0.25">
      <c r="A138" s="77" t="s">
        <v>134</v>
      </c>
      <c r="B138" s="87">
        <v>14720.541999999999</v>
      </c>
      <c r="C138" s="87">
        <v>15486.004999999999</v>
      </c>
      <c r="D138" s="87">
        <v>15970.338</v>
      </c>
      <c r="E138" s="87">
        <v>16315.847</v>
      </c>
      <c r="F138" s="87">
        <v>16785.018</v>
      </c>
      <c r="G138" s="87">
        <v>17205.862000000001</v>
      </c>
      <c r="H138" s="87">
        <v>17936.718000000001</v>
      </c>
      <c r="I138" s="87">
        <v>18502.740000000002</v>
      </c>
      <c r="J138" s="87">
        <v>18543.058000000001</v>
      </c>
      <c r="K138" s="87">
        <v>17980.851999999999</v>
      </c>
      <c r="L138" s="87">
        <v>18009.365000000002</v>
      </c>
      <c r="M138" s="87">
        <v>18264.78</v>
      </c>
      <c r="N138" s="87">
        <v>18174.449000000001</v>
      </c>
      <c r="O138" s="87">
        <v>17837.565999999999</v>
      </c>
      <c r="P138" s="87">
        <v>17851.357</v>
      </c>
      <c r="Q138" s="87">
        <v>18287.611000000001</v>
      </c>
      <c r="R138" s="87">
        <v>18616.37</v>
      </c>
      <c r="S138" s="87">
        <v>19086.272000000001</v>
      </c>
      <c r="T138" s="87">
        <v>19459.239000000001</v>
      </c>
      <c r="U138" s="87">
        <v>19807.153999999999</v>
      </c>
      <c r="V138" s="187">
        <v>18531.661</v>
      </c>
      <c r="W138" s="46">
        <v>20023.669999999998</v>
      </c>
    </row>
    <row r="139" spans="1:23" ht="15.75" thickBot="1" x14ac:dyDescent="0.3">
      <c r="A139" s="78" t="s">
        <v>135</v>
      </c>
      <c r="B139" s="94">
        <v>14170.752</v>
      </c>
      <c r="C139" s="94">
        <v>15015.474</v>
      </c>
      <c r="D139" s="94">
        <v>15464.446</v>
      </c>
      <c r="E139" s="94">
        <v>16063.009</v>
      </c>
      <c r="F139" s="94">
        <v>16615.401000000002</v>
      </c>
      <c r="G139" s="94">
        <v>17224.985000000001</v>
      </c>
      <c r="H139" s="94">
        <v>17915.636999999999</v>
      </c>
      <c r="I139" s="94">
        <v>18312.794000000002</v>
      </c>
      <c r="J139" s="94">
        <v>18555.509999999998</v>
      </c>
      <c r="K139" s="94">
        <v>18015.652999999998</v>
      </c>
      <c r="L139" s="94">
        <v>18012.937000000002</v>
      </c>
      <c r="M139" s="94">
        <v>18050.384999999998</v>
      </c>
      <c r="N139" s="94">
        <v>18017.047999999999</v>
      </c>
      <c r="O139" s="94">
        <v>17671.681</v>
      </c>
      <c r="P139" s="94">
        <v>17447.161</v>
      </c>
      <c r="Q139" s="94">
        <v>17908.708999999999</v>
      </c>
      <c r="R139" s="94">
        <v>17998.359</v>
      </c>
      <c r="S139" s="94">
        <v>18473.896000000001</v>
      </c>
      <c r="T139" s="94">
        <v>18726.632000000001</v>
      </c>
      <c r="U139" s="94">
        <v>19107.934000000001</v>
      </c>
      <c r="V139" s="189">
        <v>17929.472000000002</v>
      </c>
      <c r="W139" s="113">
        <v>19139.424999999999</v>
      </c>
    </row>
    <row r="140" spans="1:23" ht="15.75" thickBot="1" x14ac:dyDescent="0.3"/>
    <row r="141" spans="1:23" ht="20.100000000000001" customHeight="1" x14ac:dyDescent="0.25">
      <c r="A141" s="360" t="s">
        <v>137</v>
      </c>
      <c r="B141" s="361">
        <v>2000</v>
      </c>
      <c r="C141" s="361">
        <v>2001</v>
      </c>
      <c r="D141" s="361">
        <v>2002</v>
      </c>
      <c r="E141" s="361">
        <v>2003</v>
      </c>
      <c r="F141" s="361">
        <v>2004</v>
      </c>
      <c r="G141" s="361">
        <v>2005</v>
      </c>
      <c r="H141" s="361">
        <v>2006</v>
      </c>
      <c r="I141" s="361">
        <v>2007</v>
      </c>
      <c r="J141" s="361">
        <v>2008</v>
      </c>
      <c r="K141" s="361">
        <v>2009</v>
      </c>
      <c r="L141" s="361">
        <v>2010</v>
      </c>
      <c r="M141" s="361">
        <v>2011</v>
      </c>
      <c r="N141" s="361">
        <v>2012</v>
      </c>
      <c r="O141" s="361">
        <v>2013</v>
      </c>
      <c r="P141" s="361">
        <v>2014</v>
      </c>
      <c r="Q141" s="361">
        <v>2015</v>
      </c>
      <c r="R141" s="361">
        <v>2016</v>
      </c>
      <c r="S141" s="361">
        <v>2017</v>
      </c>
      <c r="T141" s="361">
        <v>2018</v>
      </c>
      <c r="U141" s="361">
        <v>2019</v>
      </c>
      <c r="V141" s="359">
        <v>2020</v>
      </c>
      <c r="W141" s="362">
        <v>2021</v>
      </c>
    </row>
    <row r="142" spans="1:23" x14ac:dyDescent="0.25">
      <c r="A142" s="206" t="s">
        <v>138</v>
      </c>
      <c r="B142" s="79">
        <v>25885.998</v>
      </c>
      <c r="C142" s="79">
        <v>27122.465</v>
      </c>
      <c r="D142" s="79">
        <v>28031.023000000001</v>
      </c>
      <c r="E142" s="79">
        <v>28773.370999999999</v>
      </c>
      <c r="F142" s="79">
        <v>29727.362000000001</v>
      </c>
      <c r="G142" s="79">
        <v>30306.366999999998</v>
      </c>
      <c r="H142" s="79">
        <v>31291.205000000002</v>
      </c>
      <c r="I142" s="79">
        <v>32365.893</v>
      </c>
      <c r="J142" s="79">
        <v>32531.946</v>
      </c>
      <c r="K142" s="79">
        <v>31002.692999999999</v>
      </c>
      <c r="L142" s="79">
        <v>31666.207999999999</v>
      </c>
      <c r="M142" s="79">
        <v>32361.280999999999</v>
      </c>
      <c r="N142" s="79">
        <v>31637.330999999998</v>
      </c>
      <c r="O142" s="79">
        <v>31407.862000000001</v>
      </c>
      <c r="P142" s="79">
        <v>31794.460999999999</v>
      </c>
      <c r="Q142" s="79">
        <v>32322.304</v>
      </c>
      <c r="R142" s="79">
        <v>33278.031999999999</v>
      </c>
      <c r="S142" s="79">
        <v>34121.205000000002</v>
      </c>
      <c r="T142" s="79">
        <v>34893.72</v>
      </c>
      <c r="U142" s="79">
        <v>35439.502</v>
      </c>
      <c r="V142" s="185">
        <v>32812.851000000002</v>
      </c>
      <c r="W142" s="46">
        <v>35398.161</v>
      </c>
    </row>
    <row r="143" spans="1:23" ht="15.75" thickBot="1" x14ac:dyDescent="0.3">
      <c r="A143" s="199" t="s">
        <v>139</v>
      </c>
      <c r="B143" s="94">
        <v>14543.563</v>
      </c>
      <c r="C143" s="94">
        <v>15334.597</v>
      </c>
      <c r="D143" s="94">
        <v>15807.596</v>
      </c>
      <c r="E143" s="94">
        <v>16234.553</v>
      </c>
      <c r="F143" s="94">
        <v>16730.525000000001</v>
      </c>
      <c r="G143" s="94">
        <v>17212.006000000001</v>
      </c>
      <c r="H143" s="94">
        <v>17929.938999999998</v>
      </c>
      <c r="I143" s="94">
        <v>18441.627</v>
      </c>
      <c r="J143" s="94">
        <v>18547.066999999999</v>
      </c>
      <c r="K143" s="94">
        <v>17992.060000000001</v>
      </c>
      <c r="L143" s="94">
        <v>18010.516</v>
      </c>
      <c r="M143" s="94">
        <v>18195.682000000001</v>
      </c>
      <c r="N143" s="94">
        <v>18123.71</v>
      </c>
      <c r="O143" s="94">
        <v>17784.080000000002</v>
      </c>
      <c r="P143" s="94">
        <v>17721.026999999998</v>
      </c>
      <c r="Q143" s="94">
        <v>18165.464</v>
      </c>
      <c r="R143" s="94">
        <v>18417.261999999999</v>
      </c>
      <c r="S143" s="94">
        <v>18889.185000000001</v>
      </c>
      <c r="T143" s="94">
        <v>19223.704000000002</v>
      </c>
      <c r="U143" s="94">
        <v>19582.496999999999</v>
      </c>
      <c r="V143" s="189">
        <v>18338.055</v>
      </c>
      <c r="W143" s="113">
        <v>19738.986000000001</v>
      </c>
    </row>
    <row r="144" spans="1:23" s="44" customFormat="1" ht="15.75" thickBot="1" x14ac:dyDescent="0.3">
      <c r="A144" s="101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16"/>
    </row>
    <row r="145" spans="1:23" ht="15.75" thickBot="1" x14ac:dyDescent="0.3">
      <c r="A145" s="200" t="s">
        <v>140</v>
      </c>
      <c r="B145" s="53">
        <v>21803.036</v>
      </c>
      <c r="C145" s="53">
        <v>22887.705000000002</v>
      </c>
      <c r="D145" s="53">
        <v>23651.491999999998</v>
      </c>
      <c r="E145" s="53">
        <v>24298.13</v>
      </c>
      <c r="F145" s="53">
        <v>25114.374</v>
      </c>
      <c r="G145" s="53">
        <v>25678.528999999999</v>
      </c>
      <c r="H145" s="53">
        <v>26587.148000000001</v>
      </c>
      <c r="I145" s="53">
        <v>27483.735000000001</v>
      </c>
      <c r="J145" s="53">
        <v>27658.609</v>
      </c>
      <c r="K145" s="53">
        <v>26483.8</v>
      </c>
      <c r="L145" s="53">
        <v>26935.733</v>
      </c>
      <c r="M145" s="53">
        <v>27466.993999999999</v>
      </c>
      <c r="N145" s="53">
        <v>26986.648000000001</v>
      </c>
      <c r="O145" s="53">
        <v>26740.315999999999</v>
      </c>
      <c r="P145" s="53">
        <v>26979.222000000002</v>
      </c>
      <c r="Q145" s="53">
        <v>27484.078000000001</v>
      </c>
      <c r="R145" s="53">
        <v>28208.952000000001</v>
      </c>
      <c r="S145" s="53">
        <v>28942.102999999999</v>
      </c>
      <c r="T145" s="53">
        <v>29583.734</v>
      </c>
      <c r="U145" s="53">
        <v>30079.953000000001</v>
      </c>
      <c r="V145" s="368">
        <v>27938.292000000001</v>
      </c>
      <c r="W145" s="137">
        <v>30136.207999999999</v>
      </c>
    </row>
    <row r="146" spans="1:23" x14ac:dyDescent="0.25">
      <c r="A146" s="103" t="s">
        <v>280</v>
      </c>
      <c r="B146" s="370"/>
      <c r="C146" s="370"/>
      <c r="D146" s="370"/>
      <c r="E146" s="370"/>
      <c r="F146" s="370"/>
      <c r="G146" s="370"/>
      <c r="H146" s="370"/>
      <c r="I146" s="370"/>
      <c r="J146" s="370"/>
      <c r="K146" s="370"/>
      <c r="L146" s="370"/>
      <c r="M146" s="370"/>
      <c r="N146" s="370"/>
      <c r="O146" s="370"/>
      <c r="P146" s="370"/>
      <c r="Q146" s="370"/>
      <c r="R146" s="370"/>
      <c r="S146" s="370"/>
      <c r="T146" s="370"/>
      <c r="U146" s="370"/>
      <c r="V146" s="371"/>
      <c r="W146" s="371"/>
    </row>
    <row r="147" spans="1:23" x14ac:dyDescent="0.25">
      <c r="A147" s="369" t="s">
        <v>328</v>
      </c>
    </row>
    <row r="148" spans="1:23" x14ac:dyDescent="0.25">
      <c r="A148" s="138" t="s">
        <v>309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zoomScaleNormal="100" workbookViewId="0">
      <pane ySplit="2" topLeftCell="A3" activePane="bottomLeft" state="frozen"/>
      <selection activeCell="A27" sqref="A27"/>
      <selection pane="bottomLeft" activeCell="C11" sqref="C11"/>
    </sheetView>
  </sheetViews>
  <sheetFormatPr defaultColWidth="9.140625" defaultRowHeight="15" x14ac:dyDescent="0.25"/>
  <cols>
    <col min="1" max="1" width="28.7109375" style="75" customWidth="1"/>
    <col min="2" max="11" width="15.7109375" style="75" customWidth="1"/>
    <col min="12" max="16" width="9.7109375" style="75" customWidth="1"/>
    <col min="17" max="16384" width="9.140625" style="75"/>
  </cols>
  <sheetData>
    <row r="1" spans="1:11" x14ac:dyDescent="0.25">
      <c r="A1" s="73" t="s">
        <v>246</v>
      </c>
    </row>
    <row r="2" spans="1:11" s="127" customFormat="1" ht="15.75" thickBot="1" x14ac:dyDescent="0.3"/>
    <row r="3" spans="1:11" ht="20.100000000000001" customHeight="1" x14ac:dyDescent="0.25">
      <c r="A3" s="380" t="s">
        <v>109</v>
      </c>
      <c r="B3" s="382">
        <v>2011</v>
      </c>
      <c r="C3" s="383"/>
      <c r="D3" s="383"/>
      <c r="E3" s="383"/>
      <c r="F3" s="384"/>
      <c r="G3" s="382">
        <v>2020</v>
      </c>
      <c r="H3" s="383"/>
      <c r="I3" s="383"/>
      <c r="J3" s="383"/>
      <c r="K3" s="385"/>
    </row>
    <row r="4" spans="1:11" ht="50.1" customHeight="1" x14ac:dyDescent="0.25">
      <c r="A4" s="381"/>
      <c r="B4" s="307" t="s">
        <v>281</v>
      </c>
      <c r="C4" s="307" t="s">
        <v>282</v>
      </c>
      <c r="D4" s="307" t="s">
        <v>283</v>
      </c>
      <c r="E4" s="307" t="s">
        <v>154</v>
      </c>
      <c r="F4" s="307" t="s">
        <v>155</v>
      </c>
      <c r="G4" s="307" t="s">
        <v>281</v>
      </c>
      <c r="H4" s="307" t="s">
        <v>282</v>
      </c>
      <c r="I4" s="307" t="s">
        <v>283</v>
      </c>
      <c r="J4" s="307" t="s">
        <v>154</v>
      </c>
      <c r="K4" s="307" t="s">
        <v>155</v>
      </c>
    </row>
    <row r="5" spans="1:11" x14ac:dyDescent="0.25">
      <c r="A5" s="76" t="s">
        <v>0</v>
      </c>
      <c r="B5" s="45">
        <v>6497</v>
      </c>
      <c r="C5" s="45">
        <v>15945</v>
      </c>
      <c r="D5" s="45">
        <v>259675</v>
      </c>
      <c r="E5" s="45">
        <v>341952</v>
      </c>
      <c r="F5" s="45">
        <v>159306</v>
      </c>
      <c r="G5" s="45">
        <v>6040</v>
      </c>
      <c r="H5" s="45">
        <v>9348</v>
      </c>
      <c r="I5" s="45">
        <v>154095</v>
      </c>
      <c r="J5" s="45">
        <v>311322</v>
      </c>
      <c r="K5" s="46">
        <v>186596</v>
      </c>
    </row>
    <row r="6" spans="1:11" x14ac:dyDescent="0.25">
      <c r="A6" s="77" t="s">
        <v>1</v>
      </c>
      <c r="B6" s="45">
        <v>669</v>
      </c>
      <c r="C6" s="45">
        <v>2385</v>
      </c>
      <c r="D6" s="45">
        <v>22471</v>
      </c>
      <c r="E6" s="45">
        <v>24968</v>
      </c>
      <c r="F6" s="45">
        <v>8884</v>
      </c>
      <c r="G6" s="45">
        <v>405</v>
      </c>
      <c r="H6" s="45">
        <v>1016</v>
      </c>
      <c r="I6" s="45">
        <v>13060</v>
      </c>
      <c r="J6" s="45">
        <v>23066</v>
      </c>
      <c r="K6" s="46">
        <v>10170</v>
      </c>
    </row>
    <row r="7" spans="1:11" x14ac:dyDescent="0.25">
      <c r="A7" s="77" t="s">
        <v>2</v>
      </c>
      <c r="B7" s="45">
        <v>1436</v>
      </c>
      <c r="C7" s="45">
        <v>4628</v>
      </c>
      <c r="D7" s="45">
        <v>48773</v>
      </c>
      <c r="E7" s="45">
        <v>54083</v>
      </c>
      <c r="F7" s="45">
        <v>22587</v>
      </c>
      <c r="G7" s="45">
        <v>1339</v>
      </c>
      <c r="H7" s="45">
        <v>2376</v>
      </c>
      <c r="I7" s="45">
        <v>29336</v>
      </c>
      <c r="J7" s="45">
        <v>52177</v>
      </c>
      <c r="K7" s="46">
        <v>25776</v>
      </c>
    </row>
    <row r="8" spans="1:11" x14ac:dyDescent="0.25">
      <c r="A8" s="77" t="s">
        <v>3</v>
      </c>
      <c r="B8" s="45">
        <v>2631</v>
      </c>
      <c r="C8" s="45">
        <v>4834</v>
      </c>
      <c r="D8" s="45">
        <v>78697</v>
      </c>
      <c r="E8" s="45">
        <v>84827</v>
      </c>
      <c r="F8" s="45">
        <v>31535</v>
      </c>
      <c r="G8" s="45">
        <v>2310</v>
      </c>
      <c r="H8" s="45">
        <v>2914</v>
      </c>
      <c r="I8" s="45">
        <v>46757</v>
      </c>
      <c r="J8" s="45">
        <v>85625</v>
      </c>
      <c r="K8" s="46">
        <v>38429</v>
      </c>
    </row>
    <row r="9" spans="1:11" x14ac:dyDescent="0.25">
      <c r="A9" s="77" t="s">
        <v>4</v>
      </c>
      <c r="B9" s="45">
        <v>839</v>
      </c>
      <c r="C9" s="45">
        <v>2525</v>
      </c>
      <c r="D9" s="45">
        <v>27859</v>
      </c>
      <c r="E9" s="45">
        <v>30956</v>
      </c>
      <c r="F9" s="45">
        <v>11101</v>
      </c>
      <c r="G9" s="45">
        <v>803</v>
      </c>
      <c r="H9" s="45">
        <v>1194</v>
      </c>
      <c r="I9" s="45">
        <v>16846</v>
      </c>
      <c r="J9" s="45">
        <v>29023</v>
      </c>
      <c r="K9" s="46">
        <v>12719</v>
      </c>
    </row>
    <row r="10" spans="1:11" x14ac:dyDescent="0.25">
      <c r="A10" s="77" t="s">
        <v>5</v>
      </c>
      <c r="B10" s="45">
        <v>1619</v>
      </c>
      <c r="C10" s="45">
        <v>3925</v>
      </c>
      <c r="D10" s="45">
        <v>48235</v>
      </c>
      <c r="E10" s="45">
        <v>64365</v>
      </c>
      <c r="F10" s="45">
        <v>24058</v>
      </c>
      <c r="G10" s="45">
        <v>1711</v>
      </c>
      <c r="H10" s="45">
        <v>2078</v>
      </c>
      <c r="I10" s="45">
        <v>29557</v>
      </c>
      <c r="J10" s="45">
        <v>56728</v>
      </c>
      <c r="K10" s="46">
        <v>26312</v>
      </c>
    </row>
    <row r="11" spans="1:11" x14ac:dyDescent="0.25">
      <c r="A11" s="77" t="s">
        <v>6</v>
      </c>
      <c r="B11" s="45">
        <v>567</v>
      </c>
      <c r="C11" s="45">
        <v>2033</v>
      </c>
      <c r="D11" s="45">
        <v>24132</v>
      </c>
      <c r="E11" s="45">
        <v>23585</v>
      </c>
      <c r="F11" s="45">
        <v>9609</v>
      </c>
      <c r="G11" s="45">
        <v>379</v>
      </c>
      <c r="H11" s="45">
        <v>855</v>
      </c>
      <c r="I11" s="45">
        <v>13614</v>
      </c>
      <c r="J11" s="45">
        <v>20855</v>
      </c>
      <c r="K11" s="46">
        <v>10968</v>
      </c>
    </row>
    <row r="12" spans="1:11" x14ac:dyDescent="0.25">
      <c r="A12" s="77" t="s">
        <v>7</v>
      </c>
      <c r="B12" s="45">
        <v>440</v>
      </c>
      <c r="C12" s="45">
        <v>1610</v>
      </c>
      <c r="D12" s="45">
        <v>21170</v>
      </c>
      <c r="E12" s="45">
        <v>23802</v>
      </c>
      <c r="F12" s="45">
        <v>8057</v>
      </c>
      <c r="G12" s="45">
        <v>376</v>
      </c>
      <c r="H12" s="45">
        <v>665</v>
      </c>
      <c r="I12" s="45">
        <v>11990</v>
      </c>
      <c r="J12" s="45">
        <v>21495</v>
      </c>
      <c r="K12" s="46">
        <v>9048</v>
      </c>
    </row>
    <row r="13" spans="1:11" x14ac:dyDescent="0.25">
      <c r="A13" s="77" t="s">
        <v>242</v>
      </c>
      <c r="B13" s="45">
        <v>386</v>
      </c>
      <c r="C13" s="45">
        <v>1303</v>
      </c>
      <c r="D13" s="45">
        <v>16856</v>
      </c>
      <c r="E13" s="45">
        <v>18270</v>
      </c>
      <c r="F13" s="45">
        <v>8513</v>
      </c>
      <c r="G13" s="45">
        <v>295</v>
      </c>
      <c r="H13" s="45">
        <v>558</v>
      </c>
      <c r="I13" s="45">
        <v>9806</v>
      </c>
      <c r="J13" s="45">
        <v>17111</v>
      </c>
      <c r="K13" s="46">
        <v>9046</v>
      </c>
    </row>
    <row r="14" spans="1:11" x14ac:dyDescent="0.25">
      <c r="A14" s="77" t="s">
        <v>8</v>
      </c>
      <c r="B14" s="45">
        <v>2995</v>
      </c>
      <c r="C14" s="45">
        <v>8876</v>
      </c>
      <c r="D14" s="45">
        <v>107143</v>
      </c>
      <c r="E14" s="45">
        <v>136633</v>
      </c>
      <c r="F14" s="45">
        <v>58933</v>
      </c>
      <c r="G14" s="45">
        <v>2199</v>
      </c>
      <c r="H14" s="45">
        <v>4223</v>
      </c>
      <c r="I14" s="45">
        <v>64015</v>
      </c>
      <c r="J14" s="45">
        <v>129667</v>
      </c>
      <c r="K14" s="46">
        <v>70088</v>
      </c>
    </row>
    <row r="15" spans="1:11" x14ac:dyDescent="0.25">
      <c r="A15" s="77" t="s">
        <v>9</v>
      </c>
      <c r="B15" s="45">
        <v>2095</v>
      </c>
      <c r="C15" s="45">
        <v>6671</v>
      </c>
      <c r="D15" s="45">
        <v>72720</v>
      </c>
      <c r="E15" s="45">
        <v>94784</v>
      </c>
      <c r="F15" s="45">
        <v>38478</v>
      </c>
      <c r="G15" s="45">
        <v>1215</v>
      </c>
      <c r="H15" s="45">
        <v>2812</v>
      </c>
      <c r="I15" s="45">
        <v>42878</v>
      </c>
      <c r="J15" s="45">
        <v>90524</v>
      </c>
      <c r="K15" s="46">
        <v>48790</v>
      </c>
    </row>
    <row r="16" spans="1:11" x14ac:dyDescent="0.25">
      <c r="A16" s="77" t="s">
        <v>10</v>
      </c>
      <c r="B16" s="45">
        <v>533</v>
      </c>
      <c r="C16" s="45">
        <v>925</v>
      </c>
      <c r="D16" s="45">
        <v>21829</v>
      </c>
      <c r="E16" s="45">
        <v>31426</v>
      </c>
      <c r="F16" s="45">
        <v>9153</v>
      </c>
      <c r="G16" s="45">
        <v>265</v>
      </c>
      <c r="H16" s="45">
        <v>519</v>
      </c>
      <c r="I16" s="45">
        <v>11549</v>
      </c>
      <c r="J16" s="45">
        <v>29699</v>
      </c>
      <c r="K16" s="46">
        <v>10915</v>
      </c>
    </row>
    <row r="17" spans="1:11" x14ac:dyDescent="0.25">
      <c r="A17" s="77" t="s">
        <v>11</v>
      </c>
      <c r="B17" s="45">
        <v>11852</v>
      </c>
      <c r="C17" s="45">
        <v>22782</v>
      </c>
      <c r="D17" s="45">
        <v>287419</v>
      </c>
      <c r="E17" s="45">
        <v>486434</v>
      </c>
      <c r="F17" s="45">
        <v>293689</v>
      </c>
      <c r="G17" s="45">
        <v>12212</v>
      </c>
      <c r="H17" s="45">
        <v>15203</v>
      </c>
      <c r="I17" s="45">
        <v>187860</v>
      </c>
      <c r="J17" s="45">
        <v>460955</v>
      </c>
      <c r="K17" s="46">
        <v>382158</v>
      </c>
    </row>
    <row r="18" spans="1:11" x14ac:dyDescent="0.25">
      <c r="A18" s="77" t="s">
        <v>12</v>
      </c>
      <c r="B18" s="45">
        <v>6575</v>
      </c>
      <c r="C18" s="45">
        <v>9935</v>
      </c>
      <c r="D18" s="45">
        <v>164638</v>
      </c>
      <c r="E18" s="45">
        <v>161825</v>
      </c>
      <c r="F18" s="45">
        <v>60281</v>
      </c>
      <c r="G18" s="45">
        <v>4125</v>
      </c>
      <c r="H18" s="45">
        <v>6023</v>
      </c>
      <c r="I18" s="45">
        <v>97083</v>
      </c>
      <c r="J18" s="45">
        <v>161611</v>
      </c>
      <c r="K18" s="46">
        <v>78459</v>
      </c>
    </row>
    <row r="19" spans="1:11" x14ac:dyDescent="0.25">
      <c r="A19" s="77" t="s">
        <v>13</v>
      </c>
      <c r="B19" s="45">
        <v>8112</v>
      </c>
      <c r="C19" s="45">
        <v>12398</v>
      </c>
      <c r="D19" s="45">
        <v>186452</v>
      </c>
      <c r="E19" s="45">
        <v>183797</v>
      </c>
      <c r="F19" s="45">
        <v>68586</v>
      </c>
      <c r="G19" s="45">
        <v>4548</v>
      </c>
      <c r="H19" s="45">
        <v>7934</v>
      </c>
      <c r="I19" s="45">
        <v>113066</v>
      </c>
      <c r="J19" s="45">
        <v>187310</v>
      </c>
      <c r="K19" s="46">
        <v>87002</v>
      </c>
    </row>
    <row r="20" spans="1:11" x14ac:dyDescent="0.25">
      <c r="A20" s="77" t="s">
        <v>14</v>
      </c>
      <c r="B20" s="45">
        <v>1825</v>
      </c>
      <c r="C20" s="45">
        <v>6042</v>
      </c>
      <c r="D20" s="45">
        <v>64408</v>
      </c>
      <c r="E20" s="45">
        <v>83225</v>
      </c>
      <c r="F20" s="45">
        <v>37089</v>
      </c>
      <c r="G20" s="45">
        <v>1657</v>
      </c>
      <c r="H20" s="45">
        <v>2871</v>
      </c>
      <c r="I20" s="45">
        <v>39684</v>
      </c>
      <c r="J20" s="45">
        <v>78174</v>
      </c>
      <c r="K20" s="46">
        <v>42522</v>
      </c>
    </row>
    <row r="21" spans="1:11" x14ac:dyDescent="0.25">
      <c r="A21" s="77" t="s">
        <v>15</v>
      </c>
      <c r="B21" s="45">
        <v>2002</v>
      </c>
      <c r="C21" s="45">
        <v>3613</v>
      </c>
      <c r="D21" s="45">
        <v>43705</v>
      </c>
      <c r="E21" s="45">
        <v>56277</v>
      </c>
      <c r="F21" s="45">
        <v>21214</v>
      </c>
      <c r="G21" s="45">
        <v>1235</v>
      </c>
      <c r="H21" s="45">
        <v>1809</v>
      </c>
      <c r="I21" s="45">
        <v>26225</v>
      </c>
      <c r="J21" s="45">
        <v>53225</v>
      </c>
      <c r="K21" s="46">
        <v>25491</v>
      </c>
    </row>
    <row r="22" spans="1:11" x14ac:dyDescent="0.25">
      <c r="A22" s="77" t="s">
        <v>16</v>
      </c>
      <c r="B22" s="45">
        <v>2789</v>
      </c>
      <c r="C22" s="45">
        <v>4547</v>
      </c>
      <c r="D22" s="45">
        <v>55774</v>
      </c>
      <c r="E22" s="45">
        <v>62514</v>
      </c>
      <c r="F22" s="45">
        <v>22238</v>
      </c>
      <c r="G22" s="45">
        <v>2099</v>
      </c>
      <c r="H22" s="45">
        <v>2585</v>
      </c>
      <c r="I22" s="45">
        <v>34730</v>
      </c>
      <c r="J22" s="45">
        <v>60904</v>
      </c>
      <c r="K22" s="46">
        <v>26558</v>
      </c>
    </row>
    <row r="23" spans="1:11" x14ac:dyDescent="0.25">
      <c r="A23" s="77" t="s">
        <v>17</v>
      </c>
      <c r="B23" s="45">
        <v>1495</v>
      </c>
      <c r="C23" s="45">
        <v>2744</v>
      </c>
      <c r="D23" s="45">
        <v>41264</v>
      </c>
      <c r="E23" s="45">
        <v>52529</v>
      </c>
      <c r="F23" s="45">
        <v>21782</v>
      </c>
      <c r="G23" s="45">
        <v>685</v>
      </c>
      <c r="H23" s="45">
        <v>1285</v>
      </c>
      <c r="I23" s="45">
        <v>22882</v>
      </c>
      <c r="J23" s="45">
        <v>47917</v>
      </c>
      <c r="K23" s="46">
        <v>27014</v>
      </c>
    </row>
    <row r="24" spans="1:11" x14ac:dyDescent="0.25">
      <c r="A24" s="77" t="s">
        <v>18</v>
      </c>
      <c r="B24" s="45">
        <v>961</v>
      </c>
      <c r="C24" s="45">
        <v>2264</v>
      </c>
      <c r="D24" s="45">
        <v>28215</v>
      </c>
      <c r="E24" s="45">
        <v>39303</v>
      </c>
      <c r="F24" s="45">
        <v>13413</v>
      </c>
      <c r="G24" s="45">
        <v>776</v>
      </c>
      <c r="H24" s="45">
        <v>1215</v>
      </c>
      <c r="I24" s="45">
        <v>17268</v>
      </c>
      <c r="J24" s="45">
        <v>36884</v>
      </c>
      <c r="K24" s="46">
        <v>16618</v>
      </c>
    </row>
    <row r="25" spans="1:11" x14ac:dyDescent="0.25">
      <c r="A25" s="77" t="s">
        <v>19</v>
      </c>
      <c r="B25" s="45">
        <v>2432</v>
      </c>
      <c r="C25" s="45">
        <v>6164</v>
      </c>
      <c r="D25" s="45">
        <v>93890</v>
      </c>
      <c r="E25" s="45">
        <v>145759</v>
      </c>
      <c r="F25" s="45">
        <v>63000</v>
      </c>
      <c r="G25" s="45">
        <v>2111</v>
      </c>
      <c r="H25" s="45">
        <v>3681</v>
      </c>
      <c r="I25" s="45">
        <v>55510</v>
      </c>
      <c r="J25" s="45">
        <v>133864</v>
      </c>
      <c r="K25" s="46">
        <v>76847</v>
      </c>
    </row>
    <row r="26" spans="1:11" x14ac:dyDescent="0.25">
      <c r="A26" s="77" t="s">
        <v>243</v>
      </c>
      <c r="B26" s="45">
        <v>1211</v>
      </c>
      <c r="C26" s="45">
        <v>4797</v>
      </c>
      <c r="D26" s="45">
        <v>56575</v>
      </c>
      <c r="E26" s="45">
        <v>90448</v>
      </c>
      <c r="F26" s="45">
        <v>30961</v>
      </c>
      <c r="G26" s="45">
        <v>1493</v>
      </c>
      <c r="H26" s="45">
        <v>3171</v>
      </c>
      <c r="I26" s="45">
        <v>29560</v>
      </c>
      <c r="J26" s="45">
        <v>97502</v>
      </c>
      <c r="K26" s="46">
        <v>37283</v>
      </c>
    </row>
    <row r="27" spans="1:11" x14ac:dyDescent="0.25">
      <c r="A27" s="77" t="s">
        <v>20</v>
      </c>
      <c r="B27" s="45">
        <v>1442</v>
      </c>
      <c r="C27" s="45">
        <v>2797</v>
      </c>
      <c r="D27" s="45">
        <v>48240</v>
      </c>
      <c r="E27" s="45">
        <v>94991</v>
      </c>
      <c r="F27" s="45">
        <v>37488</v>
      </c>
      <c r="G27" s="45">
        <v>1040</v>
      </c>
      <c r="H27" s="45">
        <v>1865</v>
      </c>
      <c r="I27" s="45">
        <v>26060</v>
      </c>
      <c r="J27" s="45">
        <v>87735</v>
      </c>
      <c r="K27" s="46">
        <v>49813</v>
      </c>
    </row>
    <row r="28" spans="1:11" x14ac:dyDescent="0.25">
      <c r="A28" s="77" t="s">
        <v>21</v>
      </c>
      <c r="B28" s="45">
        <v>3805</v>
      </c>
      <c r="C28" s="45">
        <v>6932</v>
      </c>
      <c r="D28" s="45">
        <v>110786</v>
      </c>
      <c r="E28" s="45">
        <v>151204</v>
      </c>
      <c r="F28" s="45">
        <v>58412</v>
      </c>
      <c r="G28" s="45">
        <v>3519</v>
      </c>
      <c r="H28" s="45">
        <v>4674</v>
      </c>
      <c r="I28" s="45">
        <v>63559</v>
      </c>
      <c r="J28" s="45">
        <v>149862</v>
      </c>
      <c r="K28" s="46">
        <v>75716</v>
      </c>
    </row>
    <row r="29" spans="1:11" x14ac:dyDescent="0.25">
      <c r="A29" s="77" t="s">
        <v>22</v>
      </c>
      <c r="B29" s="45">
        <v>3724</v>
      </c>
      <c r="C29" s="45">
        <v>6698</v>
      </c>
      <c r="D29" s="45">
        <v>114993</v>
      </c>
      <c r="E29" s="45">
        <v>140456</v>
      </c>
      <c r="F29" s="45">
        <v>48909</v>
      </c>
      <c r="G29" s="45">
        <v>2154</v>
      </c>
      <c r="H29" s="45">
        <v>3896</v>
      </c>
      <c r="I29" s="45">
        <v>60101</v>
      </c>
      <c r="J29" s="45">
        <v>135158</v>
      </c>
      <c r="K29" s="46">
        <v>61913</v>
      </c>
    </row>
    <row r="30" spans="1:11" x14ac:dyDescent="0.25">
      <c r="A30" s="77" t="s">
        <v>23</v>
      </c>
      <c r="B30" s="45">
        <v>482</v>
      </c>
      <c r="C30" s="45">
        <v>1288</v>
      </c>
      <c r="D30" s="45">
        <v>22496</v>
      </c>
      <c r="E30" s="45">
        <v>34991</v>
      </c>
      <c r="F30" s="45">
        <v>11873</v>
      </c>
      <c r="G30" s="45">
        <v>229</v>
      </c>
      <c r="H30" s="45">
        <v>487</v>
      </c>
      <c r="I30" s="45">
        <v>10786</v>
      </c>
      <c r="J30" s="45">
        <v>31067</v>
      </c>
      <c r="K30" s="46">
        <v>14080</v>
      </c>
    </row>
    <row r="31" spans="1:11" x14ac:dyDescent="0.25">
      <c r="A31" s="77" t="s">
        <v>24</v>
      </c>
      <c r="B31" s="45">
        <v>3840</v>
      </c>
      <c r="C31" s="45">
        <v>6222</v>
      </c>
      <c r="D31" s="45">
        <v>109263</v>
      </c>
      <c r="E31" s="45">
        <v>148282</v>
      </c>
      <c r="F31" s="45">
        <v>54907</v>
      </c>
      <c r="G31" s="45">
        <v>2645</v>
      </c>
      <c r="H31" s="45">
        <v>3677</v>
      </c>
      <c r="I31" s="45">
        <v>57281</v>
      </c>
      <c r="J31" s="45">
        <v>138622</v>
      </c>
      <c r="K31" s="46">
        <v>66620</v>
      </c>
    </row>
    <row r="32" spans="1:11" x14ac:dyDescent="0.25">
      <c r="A32" s="77" t="s">
        <v>25</v>
      </c>
      <c r="B32" s="45">
        <v>2580</v>
      </c>
      <c r="C32" s="45">
        <v>6499</v>
      </c>
      <c r="D32" s="45">
        <v>102973</v>
      </c>
      <c r="E32" s="45">
        <v>134164</v>
      </c>
      <c r="F32" s="45">
        <v>54524</v>
      </c>
      <c r="G32" s="45">
        <v>3112</v>
      </c>
      <c r="H32" s="45">
        <v>3824</v>
      </c>
      <c r="I32" s="45">
        <v>55396</v>
      </c>
      <c r="J32" s="45">
        <v>125065</v>
      </c>
      <c r="K32" s="46">
        <v>61602</v>
      </c>
    </row>
    <row r="33" spans="1:11" x14ac:dyDescent="0.25">
      <c r="A33" s="77" t="s">
        <v>26</v>
      </c>
      <c r="B33" s="45">
        <v>3410</v>
      </c>
      <c r="C33" s="45">
        <v>6063</v>
      </c>
      <c r="D33" s="45">
        <v>112129</v>
      </c>
      <c r="E33" s="45">
        <v>148380</v>
      </c>
      <c r="F33" s="45">
        <v>70362</v>
      </c>
      <c r="G33" s="45">
        <v>2425</v>
      </c>
      <c r="H33" s="45">
        <v>3924</v>
      </c>
      <c r="I33" s="45">
        <v>59179</v>
      </c>
      <c r="J33" s="45">
        <v>138529</v>
      </c>
      <c r="K33" s="46">
        <v>84639</v>
      </c>
    </row>
    <row r="34" spans="1:11" x14ac:dyDescent="0.25">
      <c r="A34" s="77" t="s">
        <v>27</v>
      </c>
      <c r="B34" s="45">
        <v>1126</v>
      </c>
      <c r="C34" s="45">
        <v>2435</v>
      </c>
      <c r="D34" s="45">
        <v>32231</v>
      </c>
      <c r="E34" s="45">
        <v>36125</v>
      </c>
      <c r="F34" s="45">
        <v>13106</v>
      </c>
      <c r="G34" s="45">
        <v>842</v>
      </c>
      <c r="H34" s="45">
        <v>1150</v>
      </c>
      <c r="I34" s="45">
        <v>17449</v>
      </c>
      <c r="J34" s="45">
        <v>33680</v>
      </c>
      <c r="K34" s="46">
        <v>15126</v>
      </c>
    </row>
    <row r="35" spans="1:11" x14ac:dyDescent="0.25">
      <c r="A35" s="77" t="s">
        <v>28</v>
      </c>
      <c r="B35" s="45">
        <v>1131</v>
      </c>
      <c r="C35" s="45">
        <v>3642</v>
      </c>
      <c r="D35" s="45">
        <v>54315</v>
      </c>
      <c r="E35" s="45">
        <v>92144</v>
      </c>
      <c r="F35" s="45">
        <v>35833</v>
      </c>
      <c r="G35" s="45">
        <v>984</v>
      </c>
      <c r="H35" s="45">
        <v>1994</v>
      </c>
      <c r="I35" s="45">
        <v>26218</v>
      </c>
      <c r="J35" s="45">
        <v>81334</v>
      </c>
      <c r="K35" s="46">
        <v>40294</v>
      </c>
    </row>
    <row r="36" spans="1:11" x14ac:dyDescent="0.25">
      <c r="A36" s="77" t="s">
        <v>29</v>
      </c>
      <c r="B36" s="45">
        <v>374</v>
      </c>
      <c r="C36" s="45">
        <v>931</v>
      </c>
      <c r="D36" s="45">
        <v>13770</v>
      </c>
      <c r="E36" s="45">
        <v>23766</v>
      </c>
      <c r="F36" s="45">
        <v>9039</v>
      </c>
      <c r="G36" s="45">
        <v>583</v>
      </c>
      <c r="H36" s="45">
        <v>553</v>
      </c>
      <c r="I36" s="45">
        <v>8389</v>
      </c>
      <c r="J36" s="45">
        <v>21039</v>
      </c>
      <c r="K36" s="46">
        <v>9779</v>
      </c>
    </row>
    <row r="37" spans="1:11" x14ac:dyDescent="0.25">
      <c r="A37" s="77" t="s">
        <v>30</v>
      </c>
      <c r="B37" s="45">
        <v>320</v>
      </c>
      <c r="C37" s="45">
        <v>1245</v>
      </c>
      <c r="D37" s="45">
        <v>21143</v>
      </c>
      <c r="E37" s="45">
        <v>32295</v>
      </c>
      <c r="F37" s="45">
        <v>19905</v>
      </c>
      <c r="G37" s="45">
        <v>732</v>
      </c>
      <c r="H37" s="45">
        <v>642</v>
      </c>
      <c r="I37" s="45">
        <v>12842</v>
      </c>
      <c r="J37" s="45">
        <v>29546</v>
      </c>
      <c r="K37" s="46">
        <v>22738</v>
      </c>
    </row>
    <row r="38" spans="1:11" x14ac:dyDescent="0.25">
      <c r="A38" s="77" t="s">
        <v>31</v>
      </c>
      <c r="B38" s="45">
        <v>1124</v>
      </c>
      <c r="C38" s="45">
        <v>2021</v>
      </c>
      <c r="D38" s="45">
        <v>34551</v>
      </c>
      <c r="E38" s="45">
        <v>56041</v>
      </c>
      <c r="F38" s="45">
        <v>19934</v>
      </c>
      <c r="G38" s="45">
        <v>1070</v>
      </c>
      <c r="H38" s="45">
        <v>1473</v>
      </c>
      <c r="I38" s="45">
        <v>18737</v>
      </c>
      <c r="J38" s="45">
        <v>50978</v>
      </c>
      <c r="K38" s="46">
        <v>23133</v>
      </c>
    </row>
    <row r="39" spans="1:11" x14ac:dyDescent="0.25">
      <c r="A39" s="77" t="s">
        <v>32</v>
      </c>
      <c r="B39" s="45">
        <v>690</v>
      </c>
      <c r="C39" s="45">
        <v>2656</v>
      </c>
      <c r="D39" s="45">
        <v>25610</v>
      </c>
      <c r="E39" s="45">
        <v>29920</v>
      </c>
      <c r="F39" s="45">
        <v>10598</v>
      </c>
      <c r="G39" s="45">
        <v>680</v>
      </c>
      <c r="H39" s="45">
        <v>1602</v>
      </c>
      <c r="I39" s="45">
        <v>16434</v>
      </c>
      <c r="J39" s="45">
        <v>27699</v>
      </c>
      <c r="K39" s="46">
        <v>12061</v>
      </c>
    </row>
    <row r="40" spans="1:11" x14ac:dyDescent="0.25">
      <c r="A40" s="77" t="s">
        <v>33</v>
      </c>
      <c r="B40" s="45">
        <v>806</v>
      </c>
      <c r="C40" s="45">
        <v>1941</v>
      </c>
      <c r="D40" s="45">
        <v>30368</v>
      </c>
      <c r="E40" s="45">
        <v>41223</v>
      </c>
      <c r="F40" s="45">
        <v>16997</v>
      </c>
      <c r="G40" s="45">
        <v>745</v>
      </c>
      <c r="H40" s="45">
        <v>1238</v>
      </c>
      <c r="I40" s="45">
        <v>17647</v>
      </c>
      <c r="J40" s="45">
        <v>34941</v>
      </c>
      <c r="K40" s="46">
        <v>17895</v>
      </c>
    </row>
    <row r="41" spans="1:11" x14ac:dyDescent="0.25">
      <c r="A41" s="77" t="s">
        <v>34</v>
      </c>
      <c r="B41" s="45">
        <v>3619</v>
      </c>
      <c r="C41" s="45">
        <v>5531</v>
      </c>
      <c r="D41" s="45">
        <v>74656</v>
      </c>
      <c r="E41" s="45">
        <v>127346</v>
      </c>
      <c r="F41" s="45">
        <v>63841</v>
      </c>
      <c r="G41" s="45">
        <v>2095</v>
      </c>
      <c r="H41" s="45">
        <v>4086</v>
      </c>
      <c r="I41" s="45">
        <v>46218</v>
      </c>
      <c r="J41" s="45">
        <v>107320</v>
      </c>
      <c r="K41" s="46">
        <v>68727</v>
      </c>
    </row>
    <row r="42" spans="1:11" x14ac:dyDescent="0.25">
      <c r="A42" s="77" t="s">
        <v>35</v>
      </c>
      <c r="B42" s="45">
        <v>602</v>
      </c>
      <c r="C42" s="45">
        <v>1533</v>
      </c>
      <c r="D42" s="45">
        <v>22153</v>
      </c>
      <c r="E42" s="45">
        <v>35516</v>
      </c>
      <c r="F42" s="45">
        <v>13656</v>
      </c>
      <c r="G42" s="45">
        <v>532</v>
      </c>
      <c r="H42" s="45">
        <v>1170</v>
      </c>
      <c r="I42" s="45">
        <v>13306</v>
      </c>
      <c r="J42" s="45">
        <v>31616</v>
      </c>
      <c r="K42" s="46">
        <v>15467</v>
      </c>
    </row>
    <row r="43" spans="1:11" x14ac:dyDescent="0.25">
      <c r="A43" s="77" t="s">
        <v>36</v>
      </c>
      <c r="B43" s="45">
        <v>1448</v>
      </c>
      <c r="C43" s="45">
        <v>2590</v>
      </c>
      <c r="D43" s="45">
        <v>29387</v>
      </c>
      <c r="E43" s="45">
        <v>46555</v>
      </c>
      <c r="F43" s="45">
        <v>18786</v>
      </c>
      <c r="G43" s="45">
        <v>1130</v>
      </c>
      <c r="H43" s="45">
        <v>1882</v>
      </c>
      <c r="I43" s="45">
        <v>19530</v>
      </c>
      <c r="J43" s="45">
        <v>42201</v>
      </c>
      <c r="K43" s="46">
        <v>21842</v>
      </c>
    </row>
    <row r="44" spans="1:11" x14ac:dyDescent="0.25">
      <c r="A44" s="77" t="s">
        <v>37</v>
      </c>
      <c r="B44" s="45">
        <v>2139</v>
      </c>
      <c r="C44" s="45">
        <v>3991</v>
      </c>
      <c r="D44" s="45">
        <v>46219</v>
      </c>
      <c r="E44" s="45">
        <v>68071</v>
      </c>
      <c r="F44" s="45">
        <v>34400</v>
      </c>
      <c r="G44" s="45">
        <v>1937</v>
      </c>
      <c r="H44" s="45">
        <v>2702</v>
      </c>
      <c r="I44" s="45">
        <v>31677</v>
      </c>
      <c r="J44" s="45">
        <v>66266</v>
      </c>
      <c r="K44" s="46">
        <v>42984</v>
      </c>
    </row>
    <row r="45" spans="1:11" x14ac:dyDescent="0.25">
      <c r="A45" s="77" t="s">
        <v>38</v>
      </c>
      <c r="B45" s="45">
        <v>3037</v>
      </c>
      <c r="C45" s="45">
        <v>6860</v>
      </c>
      <c r="D45" s="45">
        <v>64218</v>
      </c>
      <c r="E45" s="45">
        <v>85676</v>
      </c>
      <c r="F45" s="45">
        <v>31597</v>
      </c>
      <c r="G45" s="45">
        <v>2139</v>
      </c>
      <c r="H45" s="45">
        <v>3597</v>
      </c>
      <c r="I45" s="45">
        <v>42464</v>
      </c>
      <c r="J45" s="45">
        <v>82015</v>
      </c>
      <c r="K45" s="46">
        <v>39180</v>
      </c>
    </row>
    <row r="46" spans="1:11" x14ac:dyDescent="0.25">
      <c r="A46" s="77" t="s">
        <v>39</v>
      </c>
      <c r="B46" s="45">
        <v>3408</v>
      </c>
      <c r="C46" s="45">
        <v>8797</v>
      </c>
      <c r="D46" s="45">
        <v>79016</v>
      </c>
      <c r="E46" s="45">
        <v>110093</v>
      </c>
      <c r="F46" s="45">
        <v>46071</v>
      </c>
      <c r="G46" s="45">
        <v>3036</v>
      </c>
      <c r="H46" s="45">
        <v>5037</v>
      </c>
      <c r="I46" s="45">
        <v>54121</v>
      </c>
      <c r="J46" s="45">
        <v>103784</v>
      </c>
      <c r="K46" s="46">
        <v>57607</v>
      </c>
    </row>
    <row r="47" spans="1:11" x14ac:dyDescent="0.25">
      <c r="A47" s="77" t="s">
        <v>40</v>
      </c>
      <c r="B47" s="45">
        <v>3089</v>
      </c>
      <c r="C47" s="45">
        <v>6900</v>
      </c>
      <c r="D47" s="45">
        <v>92612</v>
      </c>
      <c r="E47" s="45">
        <v>153766</v>
      </c>
      <c r="F47" s="45">
        <v>91606</v>
      </c>
      <c r="G47" s="45">
        <v>2808</v>
      </c>
      <c r="H47" s="45">
        <v>4829</v>
      </c>
      <c r="I47" s="45">
        <v>59788</v>
      </c>
      <c r="J47" s="45">
        <v>141489</v>
      </c>
      <c r="K47" s="46">
        <v>113873</v>
      </c>
    </row>
    <row r="48" spans="1:11" x14ac:dyDescent="0.25">
      <c r="A48" s="77" t="s">
        <v>41</v>
      </c>
      <c r="B48" s="45">
        <v>1097</v>
      </c>
      <c r="C48" s="45">
        <v>3368</v>
      </c>
      <c r="D48" s="45">
        <v>40381</v>
      </c>
      <c r="E48" s="45">
        <v>52106</v>
      </c>
      <c r="F48" s="45">
        <v>23543</v>
      </c>
      <c r="G48" s="45">
        <v>891</v>
      </c>
      <c r="H48" s="45">
        <v>1925</v>
      </c>
      <c r="I48" s="45">
        <v>24437</v>
      </c>
      <c r="J48" s="45">
        <v>45642</v>
      </c>
      <c r="K48" s="46">
        <v>25337</v>
      </c>
    </row>
    <row r="49" spans="1:11" x14ac:dyDescent="0.25">
      <c r="A49" s="77" t="s">
        <v>42</v>
      </c>
      <c r="B49" s="45">
        <v>1395</v>
      </c>
      <c r="C49" s="45">
        <v>3103</v>
      </c>
      <c r="D49" s="45">
        <v>41653</v>
      </c>
      <c r="E49" s="45">
        <v>63388</v>
      </c>
      <c r="F49" s="45">
        <v>25771</v>
      </c>
      <c r="G49" s="45">
        <v>1261</v>
      </c>
      <c r="H49" s="45">
        <v>1972</v>
      </c>
      <c r="I49" s="45">
        <v>26611</v>
      </c>
      <c r="J49" s="45">
        <v>56159</v>
      </c>
      <c r="K49" s="46">
        <v>29338</v>
      </c>
    </row>
    <row r="50" spans="1:11" x14ac:dyDescent="0.25">
      <c r="A50" s="77" t="s">
        <v>43</v>
      </c>
      <c r="B50" s="45">
        <v>1575</v>
      </c>
      <c r="C50" s="45">
        <v>3244</v>
      </c>
      <c r="D50" s="45">
        <v>47065</v>
      </c>
      <c r="E50" s="45">
        <v>61620</v>
      </c>
      <c r="F50" s="45">
        <v>26742</v>
      </c>
      <c r="G50" s="45">
        <v>1394</v>
      </c>
      <c r="H50" s="45">
        <v>2136</v>
      </c>
      <c r="I50" s="45">
        <v>28916</v>
      </c>
      <c r="J50" s="45">
        <v>56754</v>
      </c>
      <c r="K50" s="46">
        <v>31455</v>
      </c>
    </row>
    <row r="51" spans="1:11" x14ac:dyDescent="0.25">
      <c r="A51" s="77" t="s">
        <v>44</v>
      </c>
      <c r="B51" s="45">
        <v>1104</v>
      </c>
      <c r="C51" s="45">
        <v>1991</v>
      </c>
      <c r="D51" s="45">
        <v>35963</v>
      </c>
      <c r="E51" s="45">
        <v>54538</v>
      </c>
      <c r="F51" s="45">
        <v>23997</v>
      </c>
      <c r="G51" s="45">
        <v>1215</v>
      </c>
      <c r="H51" s="45">
        <v>1459</v>
      </c>
      <c r="I51" s="45">
        <v>22904</v>
      </c>
      <c r="J51" s="45">
        <v>50248</v>
      </c>
      <c r="K51" s="46">
        <v>29988</v>
      </c>
    </row>
    <row r="52" spans="1:11" x14ac:dyDescent="0.25">
      <c r="A52" s="77" t="s">
        <v>45</v>
      </c>
      <c r="B52" s="45">
        <v>564</v>
      </c>
      <c r="C52" s="45">
        <v>1637</v>
      </c>
      <c r="D52" s="45">
        <v>21807</v>
      </c>
      <c r="E52" s="45">
        <v>32325</v>
      </c>
      <c r="F52" s="45">
        <v>12072</v>
      </c>
      <c r="G52" s="45">
        <v>357</v>
      </c>
      <c r="H52" s="45">
        <v>735</v>
      </c>
      <c r="I52" s="45">
        <v>13163</v>
      </c>
      <c r="J52" s="45">
        <v>27879</v>
      </c>
      <c r="K52" s="46">
        <v>12936</v>
      </c>
    </row>
    <row r="53" spans="1:11" x14ac:dyDescent="0.25">
      <c r="A53" s="77" t="s">
        <v>46</v>
      </c>
      <c r="B53" s="45">
        <v>982</v>
      </c>
      <c r="C53" s="45">
        <v>3005</v>
      </c>
      <c r="D53" s="45">
        <v>49657</v>
      </c>
      <c r="E53" s="45">
        <v>58359</v>
      </c>
      <c r="F53" s="45">
        <v>23140</v>
      </c>
      <c r="G53" s="45">
        <v>686</v>
      </c>
      <c r="H53" s="45">
        <v>1907</v>
      </c>
      <c r="I53" s="45">
        <v>30144</v>
      </c>
      <c r="J53" s="45">
        <v>54007</v>
      </c>
      <c r="K53" s="46">
        <v>26995</v>
      </c>
    </row>
    <row r="54" spans="1:11" x14ac:dyDescent="0.25">
      <c r="A54" s="77" t="s">
        <v>47</v>
      </c>
      <c r="B54" s="45">
        <v>813</v>
      </c>
      <c r="C54" s="45">
        <v>3144</v>
      </c>
      <c r="D54" s="45">
        <v>38843</v>
      </c>
      <c r="E54" s="45">
        <v>42753</v>
      </c>
      <c r="F54" s="45">
        <v>15800</v>
      </c>
      <c r="G54" s="45">
        <v>702</v>
      </c>
      <c r="H54" s="45">
        <v>1907</v>
      </c>
      <c r="I54" s="45">
        <v>25718</v>
      </c>
      <c r="J54" s="45">
        <v>40420</v>
      </c>
      <c r="K54" s="46">
        <v>18860</v>
      </c>
    </row>
    <row r="55" spans="1:11" x14ac:dyDescent="0.25">
      <c r="A55" s="77" t="s">
        <v>48</v>
      </c>
      <c r="B55" s="45">
        <v>4140</v>
      </c>
      <c r="C55" s="45">
        <v>8007</v>
      </c>
      <c r="D55" s="45">
        <v>103682</v>
      </c>
      <c r="E55" s="45">
        <v>141443</v>
      </c>
      <c r="F55" s="45">
        <v>77580</v>
      </c>
      <c r="G55" s="45">
        <v>3901</v>
      </c>
      <c r="H55" s="45">
        <v>6947</v>
      </c>
      <c r="I55" s="45">
        <v>67910</v>
      </c>
      <c r="J55" s="45">
        <v>133372</v>
      </c>
      <c r="K55" s="46">
        <v>91406</v>
      </c>
    </row>
    <row r="56" spans="1:11" x14ac:dyDescent="0.25">
      <c r="A56" s="77" t="s">
        <v>49</v>
      </c>
      <c r="B56" s="45">
        <v>1117</v>
      </c>
      <c r="C56" s="45">
        <v>2963</v>
      </c>
      <c r="D56" s="45">
        <v>38191</v>
      </c>
      <c r="E56" s="45">
        <v>52033</v>
      </c>
      <c r="F56" s="45">
        <v>20544</v>
      </c>
      <c r="G56" s="45">
        <v>657</v>
      </c>
      <c r="H56" s="45">
        <v>1653</v>
      </c>
      <c r="I56" s="45">
        <v>23792</v>
      </c>
      <c r="J56" s="45">
        <v>46974</v>
      </c>
      <c r="K56" s="46">
        <v>22430</v>
      </c>
    </row>
    <row r="57" spans="1:11" x14ac:dyDescent="0.25">
      <c r="A57" s="77" t="s">
        <v>50</v>
      </c>
      <c r="B57" s="45">
        <v>1685</v>
      </c>
      <c r="C57" s="45">
        <v>3762</v>
      </c>
      <c r="D57" s="45">
        <v>46318</v>
      </c>
      <c r="E57" s="45">
        <v>62675</v>
      </c>
      <c r="F57" s="45">
        <v>32969</v>
      </c>
      <c r="G57" s="45">
        <v>863</v>
      </c>
      <c r="H57" s="45">
        <v>2247</v>
      </c>
      <c r="I57" s="45">
        <v>29658</v>
      </c>
      <c r="J57" s="45">
        <v>59849</v>
      </c>
      <c r="K57" s="46">
        <v>38944</v>
      </c>
    </row>
    <row r="58" spans="1:11" x14ac:dyDescent="0.25">
      <c r="A58" s="77" t="s">
        <v>51</v>
      </c>
      <c r="B58" s="45">
        <v>901</v>
      </c>
      <c r="C58" s="45">
        <v>2457</v>
      </c>
      <c r="D58" s="45">
        <v>40934</v>
      </c>
      <c r="E58" s="45">
        <v>53916</v>
      </c>
      <c r="F58" s="45">
        <v>21758</v>
      </c>
      <c r="G58" s="45">
        <v>978</v>
      </c>
      <c r="H58" s="45">
        <v>1784</v>
      </c>
      <c r="I58" s="45">
        <v>24695</v>
      </c>
      <c r="J58" s="45">
        <v>48961</v>
      </c>
      <c r="K58" s="46">
        <v>25567</v>
      </c>
    </row>
    <row r="59" spans="1:11" x14ac:dyDescent="0.25">
      <c r="A59" s="77" t="s">
        <v>52</v>
      </c>
      <c r="B59" s="45">
        <v>749</v>
      </c>
      <c r="C59" s="45">
        <v>2177</v>
      </c>
      <c r="D59" s="45">
        <v>27653</v>
      </c>
      <c r="E59" s="45">
        <v>39182</v>
      </c>
      <c r="F59" s="45">
        <v>21489</v>
      </c>
      <c r="G59" s="45">
        <v>770</v>
      </c>
      <c r="H59" s="45">
        <v>1333</v>
      </c>
      <c r="I59" s="45">
        <v>16936</v>
      </c>
      <c r="J59" s="45">
        <v>36546</v>
      </c>
      <c r="K59" s="46">
        <v>23594</v>
      </c>
    </row>
    <row r="60" spans="1:11" x14ac:dyDescent="0.25">
      <c r="A60" s="77" t="s">
        <v>53</v>
      </c>
      <c r="B60" s="45">
        <v>640</v>
      </c>
      <c r="C60" s="45">
        <v>1982</v>
      </c>
      <c r="D60" s="45">
        <v>25833</v>
      </c>
      <c r="E60" s="45">
        <v>32221</v>
      </c>
      <c r="F60" s="45">
        <v>13052</v>
      </c>
      <c r="G60" s="45">
        <v>520</v>
      </c>
      <c r="H60" s="45">
        <v>1210</v>
      </c>
      <c r="I60" s="45">
        <v>15965</v>
      </c>
      <c r="J60" s="45">
        <v>30439</v>
      </c>
      <c r="K60" s="46">
        <v>14727</v>
      </c>
    </row>
    <row r="61" spans="1:11" x14ac:dyDescent="0.25">
      <c r="A61" s="77" t="s">
        <v>54</v>
      </c>
      <c r="B61" s="45">
        <v>1762</v>
      </c>
      <c r="C61" s="45">
        <v>3703</v>
      </c>
      <c r="D61" s="45">
        <v>35685</v>
      </c>
      <c r="E61" s="45">
        <v>35356</v>
      </c>
      <c r="F61" s="45">
        <v>12965</v>
      </c>
      <c r="G61" s="45">
        <v>2735</v>
      </c>
      <c r="H61" s="45">
        <v>3012</v>
      </c>
      <c r="I61" s="45">
        <v>28800</v>
      </c>
      <c r="J61" s="45">
        <v>36970</v>
      </c>
      <c r="K61" s="46">
        <v>17199</v>
      </c>
    </row>
    <row r="62" spans="1:11" x14ac:dyDescent="0.25">
      <c r="A62" s="77" t="s">
        <v>55</v>
      </c>
      <c r="B62" s="45">
        <v>2483</v>
      </c>
      <c r="C62" s="45">
        <v>4604</v>
      </c>
      <c r="D62" s="45">
        <v>61444</v>
      </c>
      <c r="E62" s="45">
        <v>109730</v>
      </c>
      <c r="F62" s="45">
        <v>50020</v>
      </c>
      <c r="G62" s="45">
        <v>2620</v>
      </c>
      <c r="H62" s="45">
        <v>2521</v>
      </c>
      <c r="I62" s="45">
        <v>36124</v>
      </c>
      <c r="J62" s="45">
        <v>99065</v>
      </c>
      <c r="K62" s="46">
        <v>55877</v>
      </c>
    </row>
    <row r="63" spans="1:11" x14ac:dyDescent="0.25">
      <c r="A63" s="77" t="s">
        <v>56</v>
      </c>
      <c r="B63" s="45">
        <v>489</v>
      </c>
      <c r="C63" s="45">
        <v>1207</v>
      </c>
      <c r="D63" s="45">
        <v>21333</v>
      </c>
      <c r="E63" s="45">
        <v>37990</v>
      </c>
      <c r="F63" s="45">
        <v>15906</v>
      </c>
      <c r="G63" s="45">
        <v>767</v>
      </c>
      <c r="H63" s="45">
        <v>899</v>
      </c>
      <c r="I63" s="45">
        <v>12101</v>
      </c>
      <c r="J63" s="45">
        <v>32687</v>
      </c>
      <c r="K63" s="46">
        <v>17249</v>
      </c>
    </row>
    <row r="64" spans="1:11" x14ac:dyDescent="0.25">
      <c r="A64" s="77" t="s">
        <v>57</v>
      </c>
      <c r="B64" s="45">
        <v>1256</v>
      </c>
      <c r="C64" s="45">
        <v>2858</v>
      </c>
      <c r="D64" s="45">
        <v>41375</v>
      </c>
      <c r="E64" s="45">
        <v>57806</v>
      </c>
      <c r="F64" s="45">
        <v>26319</v>
      </c>
      <c r="G64" s="45">
        <v>766</v>
      </c>
      <c r="H64" s="45">
        <v>1416</v>
      </c>
      <c r="I64" s="45">
        <v>23226</v>
      </c>
      <c r="J64" s="45">
        <v>52753</v>
      </c>
      <c r="K64" s="46">
        <v>29538</v>
      </c>
    </row>
    <row r="65" spans="1:11" x14ac:dyDescent="0.25">
      <c r="A65" s="77" t="s">
        <v>58</v>
      </c>
      <c r="B65" s="45">
        <v>1308</v>
      </c>
      <c r="C65" s="45">
        <v>3707</v>
      </c>
      <c r="D65" s="45">
        <v>47793</v>
      </c>
      <c r="E65" s="45">
        <v>76186</v>
      </c>
      <c r="F65" s="45">
        <v>36754</v>
      </c>
      <c r="G65" s="45">
        <v>1103</v>
      </c>
      <c r="H65" s="45">
        <v>1999</v>
      </c>
      <c r="I65" s="45">
        <v>28349</v>
      </c>
      <c r="J65" s="45">
        <v>67840</v>
      </c>
      <c r="K65" s="46">
        <v>41587</v>
      </c>
    </row>
    <row r="66" spans="1:11" x14ac:dyDescent="0.25">
      <c r="A66" s="77" t="s">
        <v>59</v>
      </c>
      <c r="B66" s="45">
        <v>1325</v>
      </c>
      <c r="C66" s="45">
        <v>3082</v>
      </c>
      <c r="D66" s="45">
        <v>36175</v>
      </c>
      <c r="E66" s="45">
        <v>46502</v>
      </c>
      <c r="F66" s="45">
        <v>22902</v>
      </c>
      <c r="G66" s="45">
        <v>1013</v>
      </c>
      <c r="H66" s="45">
        <v>1324</v>
      </c>
      <c r="I66" s="45">
        <v>21184</v>
      </c>
      <c r="J66" s="45">
        <v>43550</v>
      </c>
      <c r="K66" s="46">
        <v>26145</v>
      </c>
    </row>
    <row r="67" spans="1:11" x14ac:dyDescent="0.25">
      <c r="A67" s="77" t="s">
        <v>60</v>
      </c>
      <c r="B67" s="45">
        <v>400</v>
      </c>
      <c r="C67" s="45">
        <v>1312</v>
      </c>
      <c r="D67" s="45">
        <v>21365</v>
      </c>
      <c r="E67" s="45">
        <v>34105</v>
      </c>
      <c r="F67" s="45">
        <v>15303</v>
      </c>
      <c r="G67" s="45">
        <v>345</v>
      </c>
      <c r="H67" s="45">
        <v>725</v>
      </c>
      <c r="I67" s="45">
        <v>11465</v>
      </c>
      <c r="J67" s="45">
        <v>29941</v>
      </c>
      <c r="K67" s="46">
        <v>18452</v>
      </c>
    </row>
    <row r="68" spans="1:11" x14ac:dyDescent="0.25">
      <c r="A68" s="77" t="s">
        <v>61</v>
      </c>
      <c r="B68" s="45">
        <v>862</v>
      </c>
      <c r="C68" s="45">
        <v>1620</v>
      </c>
      <c r="D68" s="45">
        <v>22099</v>
      </c>
      <c r="E68" s="45">
        <v>24370</v>
      </c>
      <c r="F68" s="45">
        <v>11102</v>
      </c>
      <c r="G68" s="45">
        <v>543</v>
      </c>
      <c r="H68" s="45">
        <v>957</v>
      </c>
      <c r="I68" s="45">
        <v>12980</v>
      </c>
      <c r="J68" s="45">
        <v>23190</v>
      </c>
      <c r="K68" s="46">
        <v>13432</v>
      </c>
    </row>
    <row r="69" spans="1:11" x14ac:dyDescent="0.25">
      <c r="A69" s="77" t="s">
        <v>62</v>
      </c>
      <c r="B69" s="45">
        <v>789</v>
      </c>
      <c r="C69" s="45">
        <v>2720</v>
      </c>
      <c r="D69" s="45">
        <v>38600</v>
      </c>
      <c r="E69" s="45">
        <v>49059</v>
      </c>
      <c r="F69" s="45">
        <v>20259</v>
      </c>
      <c r="G69" s="45">
        <v>619</v>
      </c>
      <c r="H69" s="45">
        <v>1433</v>
      </c>
      <c r="I69" s="45">
        <v>23636</v>
      </c>
      <c r="J69" s="45">
        <v>46439</v>
      </c>
      <c r="K69" s="46">
        <v>24169</v>
      </c>
    </row>
    <row r="70" spans="1:11" x14ac:dyDescent="0.25">
      <c r="A70" s="77" t="s">
        <v>63</v>
      </c>
      <c r="B70" s="45">
        <v>267</v>
      </c>
      <c r="C70" s="45">
        <v>1155</v>
      </c>
      <c r="D70" s="45">
        <v>16616</v>
      </c>
      <c r="E70" s="45">
        <v>25312</v>
      </c>
      <c r="F70" s="45">
        <v>9862</v>
      </c>
      <c r="G70" s="45">
        <v>281</v>
      </c>
      <c r="H70" s="45">
        <v>600</v>
      </c>
      <c r="I70" s="45">
        <v>9450</v>
      </c>
      <c r="J70" s="45">
        <v>23681</v>
      </c>
      <c r="K70" s="46">
        <v>11752</v>
      </c>
    </row>
    <row r="71" spans="1:11" x14ac:dyDescent="0.25">
      <c r="A71" s="77" t="s">
        <v>64</v>
      </c>
      <c r="B71" s="45">
        <v>10421</v>
      </c>
      <c r="C71" s="45">
        <v>27586</v>
      </c>
      <c r="D71" s="45">
        <v>356095</v>
      </c>
      <c r="E71" s="45">
        <v>694517</v>
      </c>
      <c r="F71" s="45">
        <v>386828</v>
      </c>
      <c r="G71" s="45">
        <v>10855</v>
      </c>
      <c r="H71" s="45">
        <v>19092</v>
      </c>
      <c r="I71" s="45">
        <v>233990</v>
      </c>
      <c r="J71" s="45">
        <v>645077</v>
      </c>
      <c r="K71" s="46">
        <v>447160</v>
      </c>
    </row>
    <row r="72" spans="1:11" x14ac:dyDescent="0.25">
      <c r="A72" s="77" t="s">
        <v>65</v>
      </c>
      <c r="B72" s="45">
        <v>1864</v>
      </c>
      <c r="C72" s="45">
        <v>7385</v>
      </c>
      <c r="D72" s="45">
        <v>69213</v>
      </c>
      <c r="E72" s="45">
        <v>89212</v>
      </c>
      <c r="F72" s="45">
        <v>34712</v>
      </c>
      <c r="G72" s="45">
        <v>1812</v>
      </c>
      <c r="H72" s="45">
        <v>3556</v>
      </c>
      <c r="I72" s="45">
        <v>46025</v>
      </c>
      <c r="J72" s="45">
        <v>90224</v>
      </c>
      <c r="K72" s="46">
        <v>43698</v>
      </c>
    </row>
    <row r="73" spans="1:11" x14ac:dyDescent="0.25">
      <c r="A73" s="77" t="s">
        <v>66</v>
      </c>
      <c r="B73" s="45">
        <v>1289</v>
      </c>
      <c r="C73" s="45">
        <v>6451</v>
      </c>
      <c r="D73" s="45">
        <v>55183</v>
      </c>
      <c r="E73" s="45">
        <v>81028</v>
      </c>
      <c r="F73" s="45">
        <v>31207</v>
      </c>
      <c r="G73" s="45">
        <v>994</v>
      </c>
      <c r="H73" s="45">
        <v>2170</v>
      </c>
      <c r="I73" s="45">
        <v>31272</v>
      </c>
      <c r="J73" s="45">
        <v>77791</v>
      </c>
      <c r="K73" s="46">
        <v>37289</v>
      </c>
    </row>
    <row r="74" spans="1:11" x14ac:dyDescent="0.25">
      <c r="A74" s="77" t="s">
        <v>67</v>
      </c>
      <c r="B74" s="45">
        <v>1064</v>
      </c>
      <c r="C74" s="45">
        <v>2612</v>
      </c>
      <c r="D74" s="45">
        <v>27257</v>
      </c>
      <c r="E74" s="45">
        <v>49246</v>
      </c>
      <c r="F74" s="45">
        <v>24549</v>
      </c>
      <c r="G74" s="45">
        <v>1921</v>
      </c>
      <c r="H74" s="45">
        <v>1960</v>
      </c>
      <c r="I74" s="45">
        <v>15596</v>
      </c>
      <c r="J74" s="45">
        <v>43754</v>
      </c>
      <c r="K74" s="46">
        <v>27366</v>
      </c>
    </row>
    <row r="75" spans="1:11" x14ac:dyDescent="0.25">
      <c r="A75" s="77" t="s">
        <v>68</v>
      </c>
      <c r="B75" s="45">
        <v>1153</v>
      </c>
      <c r="C75" s="45">
        <v>2776</v>
      </c>
      <c r="D75" s="45">
        <v>37920</v>
      </c>
      <c r="E75" s="45">
        <v>47587</v>
      </c>
      <c r="F75" s="45">
        <v>20626</v>
      </c>
      <c r="G75" s="45">
        <v>1092</v>
      </c>
      <c r="H75" s="45">
        <v>1686</v>
      </c>
      <c r="I75" s="45">
        <v>22052</v>
      </c>
      <c r="J75" s="45">
        <v>44217</v>
      </c>
      <c r="K75" s="46">
        <v>25305</v>
      </c>
    </row>
    <row r="76" spans="1:11" x14ac:dyDescent="0.25">
      <c r="A76" s="77" t="s">
        <v>69</v>
      </c>
      <c r="B76" s="45">
        <v>814</v>
      </c>
      <c r="C76" s="45">
        <v>2453</v>
      </c>
      <c r="D76" s="45">
        <v>31324</v>
      </c>
      <c r="E76" s="45">
        <v>50849</v>
      </c>
      <c r="F76" s="45">
        <v>26482</v>
      </c>
      <c r="G76" s="45">
        <v>899</v>
      </c>
      <c r="H76" s="45">
        <v>1422</v>
      </c>
      <c r="I76" s="45">
        <v>17673</v>
      </c>
      <c r="J76" s="45">
        <v>46556</v>
      </c>
      <c r="K76" s="46">
        <v>29890</v>
      </c>
    </row>
    <row r="77" spans="1:11" x14ac:dyDescent="0.25">
      <c r="A77" s="77" t="s">
        <v>70</v>
      </c>
      <c r="B77" s="45">
        <v>853</v>
      </c>
      <c r="C77" s="45">
        <v>3479</v>
      </c>
      <c r="D77" s="45">
        <v>40060</v>
      </c>
      <c r="E77" s="45">
        <v>62584</v>
      </c>
      <c r="F77" s="45">
        <v>28495</v>
      </c>
      <c r="G77" s="45">
        <v>938</v>
      </c>
      <c r="H77" s="45">
        <v>1814</v>
      </c>
      <c r="I77" s="45">
        <v>22022</v>
      </c>
      <c r="J77" s="45">
        <v>57650</v>
      </c>
      <c r="K77" s="46">
        <v>32248</v>
      </c>
    </row>
    <row r="78" spans="1:11" x14ac:dyDescent="0.25">
      <c r="A78" s="77" t="s">
        <v>71</v>
      </c>
      <c r="B78" s="45">
        <v>524</v>
      </c>
      <c r="C78" s="45">
        <v>2302</v>
      </c>
      <c r="D78" s="45">
        <v>26323</v>
      </c>
      <c r="E78" s="45">
        <v>32381</v>
      </c>
      <c r="F78" s="45">
        <v>16609</v>
      </c>
      <c r="G78" s="45">
        <v>625</v>
      </c>
      <c r="H78" s="45">
        <v>1034</v>
      </c>
      <c r="I78" s="45">
        <v>13938</v>
      </c>
      <c r="J78" s="45">
        <v>30085</v>
      </c>
      <c r="K78" s="46">
        <v>18824</v>
      </c>
    </row>
    <row r="79" spans="1:11" x14ac:dyDescent="0.25">
      <c r="A79" s="77" t="s">
        <v>72</v>
      </c>
      <c r="B79" s="45">
        <v>292</v>
      </c>
      <c r="C79" s="45">
        <v>912</v>
      </c>
      <c r="D79" s="45">
        <v>8717</v>
      </c>
      <c r="E79" s="45">
        <v>13590</v>
      </c>
      <c r="F79" s="45">
        <v>6624</v>
      </c>
      <c r="G79" s="45">
        <v>242</v>
      </c>
      <c r="H79" s="45">
        <v>496</v>
      </c>
      <c r="I79" s="45">
        <v>4783</v>
      </c>
      <c r="J79" s="45">
        <v>11908</v>
      </c>
      <c r="K79" s="46">
        <v>7648</v>
      </c>
    </row>
    <row r="80" spans="1:11" x14ac:dyDescent="0.25">
      <c r="A80" s="77" t="s">
        <v>73</v>
      </c>
      <c r="B80" s="45">
        <v>6582</v>
      </c>
      <c r="C80" s="45">
        <v>22003</v>
      </c>
      <c r="D80" s="45">
        <v>128851</v>
      </c>
      <c r="E80" s="45">
        <v>127744</v>
      </c>
      <c r="F80" s="45">
        <v>50869</v>
      </c>
      <c r="G80" s="45">
        <v>5710</v>
      </c>
      <c r="H80" s="45">
        <v>9994</v>
      </c>
      <c r="I80" s="45">
        <v>89568</v>
      </c>
      <c r="J80" s="45">
        <v>133801</v>
      </c>
      <c r="K80" s="46">
        <v>65325</v>
      </c>
    </row>
    <row r="81" spans="1:11" x14ac:dyDescent="0.25">
      <c r="A81" s="77" t="s">
        <v>74</v>
      </c>
      <c r="B81" s="45">
        <v>820</v>
      </c>
      <c r="C81" s="45">
        <v>3704</v>
      </c>
      <c r="D81" s="45">
        <v>33062</v>
      </c>
      <c r="E81" s="45">
        <v>42587</v>
      </c>
      <c r="F81" s="45">
        <v>18774</v>
      </c>
      <c r="G81" s="45">
        <v>899</v>
      </c>
      <c r="H81" s="45">
        <v>1674</v>
      </c>
      <c r="I81" s="45">
        <v>18321</v>
      </c>
      <c r="J81" s="45">
        <v>40637</v>
      </c>
      <c r="K81" s="46">
        <v>21460</v>
      </c>
    </row>
    <row r="82" spans="1:11" x14ac:dyDescent="0.25">
      <c r="A82" s="77" t="s">
        <v>75</v>
      </c>
      <c r="B82" s="45">
        <v>22683</v>
      </c>
      <c r="C82" s="45">
        <v>106287</v>
      </c>
      <c r="D82" s="45">
        <v>403267</v>
      </c>
      <c r="E82" s="45">
        <v>399231</v>
      </c>
      <c r="F82" s="45">
        <v>171360</v>
      </c>
      <c r="G82" s="45">
        <v>16237</v>
      </c>
      <c r="H82" s="45">
        <v>41925</v>
      </c>
      <c r="I82" s="45">
        <v>306148</v>
      </c>
      <c r="J82" s="45">
        <v>413826</v>
      </c>
      <c r="K82" s="46">
        <v>201032</v>
      </c>
    </row>
    <row r="83" spans="1:11" x14ac:dyDescent="0.25">
      <c r="A83" s="77" t="s">
        <v>76</v>
      </c>
      <c r="B83" s="45">
        <v>1339</v>
      </c>
      <c r="C83" s="45">
        <v>5392</v>
      </c>
      <c r="D83" s="45">
        <v>49909</v>
      </c>
      <c r="E83" s="45">
        <v>67771</v>
      </c>
      <c r="F83" s="45">
        <v>28086</v>
      </c>
      <c r="G83" s="45">
        <v>940</v>
      </c>
      <c r="H83" s="45">
        <v>2330</v>
      </c>
      <c r="I83" s="45">
        <v>28055</v>
      </c>
      <c r="J83" s="45">
        <v>63557</v>
      </c>
      <c r="K83" s="46">
        <v>32986</v>
      </c>
    </row>
    <row r="84" spans="1:11" x14ac:dyDescent="0.25">
      <c r="A84" s="77" t="s">
        <v>77</v>
      </c>
      <c r="B84" s="45">
        <v>4928</v>
      </c>
      <c r="C84" s="45">
        <v>16209</v>
      </c>
      <c r="D84" s="45">
        <v>135428</v>
      </c>
      <c r="E84" s="45">
        <v>162079</v>
      </c>
      <c r="F84" s="45">
        <v>71523</v>
      </c>
      <c r="G84" s="45">
        <v>6601</v>
      </c>
      <c r="H84" s="45">
        <v>8250</v>
      </c>
      <c r="I84" s="45">
        <v>85966</v>
      </c>
      <c r="J84" s="45">
        <v>158886</v>
      </c>
      <c r="K84" s="46">
        <v>82631</v>
      </c>
    </row>
    <row r="85" spans="1:11" x14ac:dyDescent="0.25">
      <c r="A85" s="77" t="s">
        <v>78</v>
      </c>
      <c r="B85" s="45">
        <v>3072</v>
      </c>
      <c r="C85" s="45">
        <v>17772</v>
      </c>
      <c r="D85" s="45">
        <v>84259</v>
      </c>
      <c r="E85" s="45">
        <v>79044</v>
      </c>
      <c r="F85" s="45">
        <v>34151</v>
      </c>
      <c r="G85" s="45">
        <v>2310</v>
      </c>
      <c r="H85" s="45">
        <v>7516</v>
      </c>
      <c r="I85" s="45">
        <v>59720</v>
      </c>
      <c r="J85" s="45">
        <v>80314</v>
      </c>
      <c r="K85" s="46">
        <v>38669</v>
      </c>
    </row>
    <row r="86" spans="1:11" x14ac:dyDescent="0.25">
      <c r="A86" s="77" t="s">
        <v>79</v>
      </c>
      <c r="B86" s="45">
        <v>4948</v>
      </c>
      <c r="C86" s="45">
        <v>31505</v>
      </c>
      <c r="D86" s="45">
        <v>157694</v>
      </c>
      <c r="E86" s="45">
        <v>174512</v>
      </c>
      <c r="F86" s="45">
        <v>81303</v>
      </c>
      <c r="G86" s="45">
        <v>2578</v>
      </c>
      <c r="H86" s="45">
        <v>11361</v>
      </c>
      <c r="I86" s="45">
        <v>105822</v>
      </c>
      <c r="J86" s="45">
        <v>175150</v>
      </c>
      <c r="K86" s="46">
        <v>95689</v>
      </c>
    </row>
    <row r="87" spans="1:11" x14ac:dyDescent="0.25">
      <c r="A87" s="77" t="s">
        <v>80</v>
      </c>
      <c r="B87" s="45">
        <v>2140</v>
      </c>
      <c r="C87" s="45">
        <v>13030</v>
      </c>
      <c r="D87" s="45">
        <v>81880</v>
      </c>
      <c r="E87" s="45">
        <v>77988</v>
      </c>
      <c r="F87" s="45">
        <v>30926</v>
      </c>
      <c r="G87" s="45">
        <v>1229</v>
      </c>
      <c r="H87" s="45">
        <v>4721</v>
      </c>
      <c r="I87" s="45">
        <v>54231</v>
      </c>
      <c r="J87" s="45">
        <v>80047</v>
      </c>
      <c r="K87" s="46">
        <v>34842</v>
      </c>
    </row>
    <row r="88" spans="1:11" x14ac:dyDescent="0.25">
      <c r="A88" s="77" t="s">
        <v>81</v>
      </c>
      <c r="B88" s="45">
        <v>1363</v>
      </c>
      <c r="C88" s="45">
        <v>9465</v>
      </c>
      <c r="D88" s="45">
        <v>57803</v>
      </c>
      <c r="E88" s="45">
        <v>52161</v>
      </c>
      <c r="F88" s="45">
        <v>20268</v>
      </c>
      <c r="G88" s="45">
        <v>1066</v>
      </c>
      <c r="H88" s="45">
        <v>3425</v>
      </c>
      <c r="I88" s="45">
        <v>38287</v>
      </c>
      <c r="J88" s="45">
        <v>53116</v>
      </c>
      <c r="K88" s="46">
        <v>23852</v>
      </c>
    </row>
    <row r="89" spans="1:11" x14ac:dyDescent="0.25">
      <c r="A89" s="77" t="s">
        <v>82</v>
      </c>
      <c r="B89" s="45">
        <v>2773</v>
      </c>
      <c r="C89" s="45">
        <v>12316</v>
      </c>
      <c r="D89" s="45">
        <v>106996</v>
      </c>
      <c r="E89" s="45">
        <v>106835</v>
      </c>
      <c r="F89" s="45">
        <v>50054</v>
      </c>
      <c r="G89" s="45">
        <v>2044</v>
      </c>
      <c r="H89" s="45">
        <v>5303</v>
      </c>
      <c r="I89" s="45">
        <v>65408</v>
      </c>
      <c r="J89" s="45">
        <v>106492</v>
      </c>
      <c r="K89" s="46">
        <v>59395</v>
      </c>
    </row>
    <row r="90" spans="1:11" x14ac:dyDescent="0.25">
      <c r="A90" s="77" t="s">
        <v>83</v>
      </c>
      <c r="B90" s="45">
        <v>2097</v>
      </c>
      <c r="C90" s="45">
        <v>16333</v>
      </c>
      <c r="D90" s="45">
        <v>61632</v>
      </c>
      <c r="E90" s="45">
        <v>45821</v>
      </c>
      <c r="F90" s="45">
        <v>18241</v>
      </c>
      <c r="G90" s="45">
        <v>974</v>
      </c>
      <c r="H90" s="45">
        <v>5111</v>
      </c>
      <c r="I90" s="45">
        <v>44606</v>
      </c>
      <c r="J90" s="45">
        <v>49735</v>
      </c>
      <c r="K90" s="46">
        <v>22878</v>
      </c>
    </row>
    <row r="91" spans="1:11" x14ac:dyDescent="0.25">
      <c r="A91" s="77" t="s">
        <v>84</v>
      </c>
      <c r="B91" s="45">
        <v>979</v>
      </c>
      <c r="C91" s="45">
        <v>4556</v>
      </c>
      <c r="D91" s="45">
        <v>44774</v>
      </c>
      <c r="E91" s="45">
        <v>57418</v>
      </c>
      <c r="F91" s="45">
        <v>24857</v>
      </c>
      <c r="G91" s="45">
        <v>650</v>
      </c>
      <c r="H91" s="45">
        <v>1286</v>
      </c>
      <c r="I91" s="45">
        <v>24193</v>
      </c>
      <c r="J91" s="45">
        <v>53243</v>
      </c>
      <c r="K91" s="46">
        <v>28895</v>
      </c>
    </row>
    <row r="92" spans="1:11" x14ac:dyDescent="0.25">
      <c r="A92" s="77" t="s">
        <v>85</v>
      </c>
      <c r="B92" s="45">
        <v>561</v>
      </c>
      <c r="C92" s="45">
        <v>2493</v>
      </c>
      <c r="D92" s="45">
        <v>22823</v>
      </c>
      <c r="E92" s="45">
        <v>30671</v>
      </c>
      <c r="F92" s="45">
        <v>13591</v>
      </c>
      <c r="G92" s="45">
        <v>499</v>
      </c>
      <c r="H92" s="45">
        <v>1016</v>
      </c>
      <c r="I92" s="45">
        <v>14449</v>
      </c>
      <c r="J92" s="45">
        <v>29651</v>
      </c>
      <c r="K92" s="46">
        <v>15295</v>
      </c>
    </row>
    <row r="93" spans="1:11" x14ac:dyDescent="0.25">
      <c r="A93" s="77" t="s">
        <v>86</v>
      </c>
      <c r="B93" s="45">
        <v>4009</v>
      </c>
      <c r="C93" s="45">
        <v>15401</v>
      </c>
      <c r="D93" s="45">
        <v>79368</v>
      </c>
      <c r="E93" s="45">
        <v>105748</v>
      </c>
      <c r="F93" s="45">
        <v>50233</v>
      </c>
      <c r="G93" s="45">
        <v>2768</v>
      </c>
      <c r="H93" s="45">
        <v>5811</v>
      </c>
      <c r="I93" s="45">
        <v>46386</v>
      </c>
      <c r="J93" s="45">
        <v>103811</v>
      </c>
      <c r="K93" s="46">
        <v>55373</v>
      </c>
    </row>
    <row r="94" spans="1:11" x14ac:dyDescent="0.25">
      <c r="A94" s="77" t="s">
        <v>87</v>
      </c>
      <c r="B94" s="45">
        <v>2244</v>
      </c>
      <c r="C94" s="45">
        <v>6943</v>
      </c>
      <c r="D94" s="45">
        <v>39302</v>
      </c>
      <c r="E94" s="45">
        <v>52803</v>
      </c>
      <c r="F94" s="45">
        <v>25647</v>
      </c>
      <c r="G94" s="45">
        <v>1473</v>
      </c>
      <c r="H94" s="45">
        <v>2666</v>
      </c>
      <c r="I94" s="45">
        <v>24465</v>
      </c>
      <c r="J94" s="45">
        <v>51309</v>
      </c>
      <c r="K94" s="46">
        <v>28139</v>
      </c>
    </row>
    <row r="95" spans="1:11" x14ac:dyDescent="0.25">
      <c r="A95" s="77" t="s">
        <v>88</v>
      </c>
      <c r="B95" s="45">
        <v>3213</v>
      </c>
      <c r="C95" s="45">
        <v>9452</v>
      </c>
      <c r="D95" s="45">
        <v>62313</v>
      </c>
      <c r="E95" s="45">
        <v>80973</v>
      </c>
      <c r="F95" s="45">
        <v>35881</v>
      </c>
      <c r="G95" s="45">
        <v>2223</v>
      </c>
      <c r="H95" s="45">
        <v>4001</v>
      </c>
      <c r="I95" s="45">
        <v>40830</v>
      </c>
      <c r="J95" s="45">
        <v>79134</v>
      </c>
      <c r="K95" s="46">
        <v>39784</v>
      </c>
    </row>
    <row r="96" spans="1:11" x14ac:dyDescent="0.25">
      <c r="A96" s="77" t="s">
        <v>89</v>
      </c>
      <c r="B96" s="45">
        <v>1921</v>
      </c>
      <c r="C96" s="45">
        <v>5033</v>
      </c>
      <c r="D96" s="45">
        <v>21489</v>
      </c>
      <c r="E96" s="45">
        <v>22066</v>
      </c>
      <c r="F96" s="45">
        <v>9439</v>
      </c>
      <c r="G96" s="45">
        <v>1063</v>
      </c>
      <c r="H96" s="45">
        <v>2077</v>
      </c>
      <c r="I96" s="45">
        <v>15525</v>
      </c>
      <c r="J96" s="45">
        <v>23303</v>
      </c>
      <c r="K96" s="46">
        <v>10456</v>
      </c>
    </row>
    <row r="97" spans="1:11" x14ac:dyDescent="0.25">
      <c r="A97" s="77" t="s">
        <v>90</v>
      </c>
      <c r="B97" s="45">
        <v>787</v>
      </c>
      <c r="C97" s="45">
        <v>2944</v>
      </c>
      <c r="D97" s="45">
        <v>20732</v>
      </c>
      <c r="E97" s="45">
        <v>22453</v>
      </c>
      <c r="F97" s="45">
        <v>9739</v>
      </c>
      <c r="G97" s="45">
        <v>405</v>
      </c>
      <c r="H97" s="45">
        <v>1029</v>
      </c>
      <c r="I97" s="45">
        <v>12602</v>
      </c>
      <c r="J97" s="45">
        <v>22513</v>
      </c>
      <c r="K97" s="46">
        <v>10844</v>
      </c>
    </row>
    <row r="98" spans="1:11" x14ac:dyDescent="0.25">
      <c r="A98" s="77" t="s">
        <v>91</v>
      </c>
      <c r="B98" s="45">
        <v>2105</v>
      </c>
      <c r="C98" s="45">
        <v>8826</v>
      </c>
      <c r="D98" s="45">
        <v>57477</v>
      </c>
      <c r="E98" s="45">
        <v>58378</v>
      </c>
      <c r="F98" s="45">
        <v>20398</v>
      </c>
      <c r="G98" s="45">
        <v>1457</v>
      </c>
      <c r="H98" s="45">
        <v>4338</v>
      </c>
      <c r="I98" s="45">
        <v>41277</v>
      </c>
      <c r="J98" s="45">
        <v>56191</v>
      </c>
      <c r="K98" s="46">
        <v>25464</v>
      </c>
    </row>
    <row r="99" spans="1:11" x14ac:dyDescent="0.25">
      <c r="A99" s="77" t="s">
        <v>92</v>
      </c>
      <c r="B99" s="45">
        <v>7471</v>
      </c>
      <c r="C99" s="45">
        <v>36710</v>
      </c>
      <c r="D99" s="45">
        <v>164268</v>
      </c>
      <c r="E99" s="45">
        <v>160639</v>
      </c>
      <c r="F99" s="45">
        <v>67459</v>
      </c>
      <c r="G99" s="45">
        <v>3149</v>
      </c>
      <c r="H99" s="45">
        <v>15961</v>
      </c>
      <c r="I99" s="45">
        <v>127075</v>
      </c>
      <c r="J99" s="45">
        <v>155680</v>
      </c>
      <c r="K99" s="46">
        <v>79269</v>
      </c>
    </row>
    <row r="100" spans="1:11" x14ac:dyDescent="0.25">
      <c r="A100" s="77" t="s">
        <v>93</v>
      </c>
      <c r="B100" s="45">
        <v>2637</v>
      </c>
      <c r="C100" s="45">
        <v>8860</v>
      </c>
      <c r="D100" s="45">
        <v>76337</v>
      </c>
      <c r="E100" s="45">
        <v>96564</v>
      </c>
      <c r="F100" s="45">
        <v>42010</v>
      </c>
      <c r="G100" s="45">
        <v>1112</v>
      </c>
      <c r="H100" s="45">
        <v>3941</v>
      </c>
      <c r="I100" s="45">
        <v>49251</v>
      </c>
      <c r="J100" s="45">
        <v>87977</v>
      </c>
      <c r="K100" s="46">
        <v>45002</v>
      </c>
    </row>
    <row r="101" spans="1:11" x14ac:dyDescent="0.25">
      <c r="A101" s="77" t="s">
        <v>94</v>
      </c>
      <c r="B101" s="45">
        <v>2599</v>
      </c>
      <c r="C101" s="45">
        <v>10027</v>
      </c>
      <c r="D101" s="45">
        <v>58151</v>
      </c>
      <c r="E101" s="45">
        <v>60944</v>
      </c>
      <c r="F101" s="45">
        <v>21990</v>
      </c>
      <c r="G101" s="45">
        <v>1277</v>
      </c>
      <c r="H101" s="45">
        <v>4434</v>
      </c>
      <c r="I101" s="45">
        <v>38476</v>
      </c>
      <c r="J101" s="45">
        <v>57233</v>
      </c>
      <c r="K101" s="46">
        <v>26236</v>
      </c>
    </row>
    <row r="102" spans="1:11" x14ac:dyDescent="0.25">
      <c r="A102" s="77" t="s">
        <v>95</v>
      </c>
      <c r="B102" s="45">
        <v>1674</v>
      </c>
      <c r="C102" s="45">
        <v>7951</v>
      </c>
      <c r="D102" s="45">
        <v>37712</v>
      </c>
      <c r="E102" s="45">
        <v>33335</v>
      </c>
      <c r="F102" s="45">
        <v>13075</v>
      </c>
      <c r="G102" s="45">
        <v>669</v>
      </c>
      <c r="H102" s="45">
        <v>3179</v>
      </c>
      <c r="I102" s="45">
        <v>26625</v>
      </c>
      <c r="J102" s="45">
        <v>32579</v>
      </c>
      <c r="K102" s="46">
        <v>15355</v>
      </c>
    </row>
    <row r="103" spans="1:11" x14ac:dyDescent="0.25">
      <c r="A103" s="77" t="s">
        <v>96</v>
      </c>
      <c r="B103" s="45">
        <v>718</v>
      </c>
      <c r="C103" s="45">
        <v>2968</v>
      </c>
      <c r="D103" s="45">
        <v>25005</v>
      </c>
      <c r="E103" s="45">
        <v>21279</v>
      </c>
      <c r="F103" s="45">
        <v>8786</v>
      </c>
      <c r="G103" s="45">
        <v>292</v>
      </c>
      <c r="H103" s="45">
        <v>1205</v>
      </c>
      <c r="I103" s="45">
        <v>15855</v>
      </c>
      <c r="J103" s="45">
        <v>20189</v>
      </c>
      <c r="K103" s="46">
        <v>10279</v>
      </c>
    </row>
    <row r="104" spans="1:11" x14ac:dyDescent="0.25">
      <c r="A104" s="77" t="s">
        <v>97</v>
      </c>
      <c r="B104" s="45">
        <v>5926</v>
      </c>
      <c r="C104" s="45">
        <v>25141</v>
      </c>
      <c r="D104" s="45">
        <v>141878</v>
      </c>
      <c r="E104" s="45">
        <v>148965</v>
      </c>
      <c r="F104" s="45">
        <v>60431</v>
      </c>
      <c r="G104" s="45">
        <v>3002</v>
      </c>
      <c r="H104" s="45">
        <v>11830</v>
      </c>
      <c r="I104" s="45">
        <v>110716</v>
      </c>
      <c r="J104" s="45">
        <v>150368</v>
      </c>
      <c r="K104" s="46">
        <v>70937</v>
      </c>
    </row>
    <row r="105" spans="1:11" x14ac:dyDescent="0.25">
      <c r="A105" s="77" t="s">
        <v>98</v>
      </c>
      <c r="B105" s="45">
        <v>1674</v>
      </c>
      <c r="C105" s="45">
        <v>8103</v>
      </c>
      <c r="D105" s="45">
        <v>44951</v>
      </c>
      <c r="E105" s="45">
        <v>38707</v>
      </c>
      <c r="F105" s="45">
        <v>15975</v>
      </c>
      <c r="G105" s="45">
        <v>1775</v>
      </c>
      <c r="H105" s="45">
        <v>4681</v>
      </c>
      <c r="I105" s="45">
        <v>36714</v>
      </c>
      <c r="J105" s="45">
        <v>40645</v>
      </c>
      <c r="K105" s="46">
        <v>20070</v>
      </c>
    </row>
    <row r="106" spans="1:11" x14ac:dyDescent="0.25">
      <c r="A106" s="77" t="s">
        <v>99</v>
      </c>
      <c r="B106" s="45">
        <v>3033</v>
      </c>
      <c r="C106" s="45">
        <v>9912</v>
      </c>
      <c r="D106" s="45">
        <v>49180</v>
      </c>
      <c r="E106" s="45">
        <v>60142</v>
      </c>
      <c r="F106" s="45">
        <v>21230</v>
      </c>
      <c r="G106" s="45">
        <v>1244</v>
      </c>
      <c r="H106" s="45">
        <v>4650</v>
      </c>
      <c r="I106" s="45">
        <v>35552</v>
      </c>
      <c r="J106" s="45">
        <v>57521</v>
      </c>
      <c r="K106" s="46">
        <v>24498</v>
      </c>
    </row>
    <row r="107" spans="1:11" x14ac:dyDescent="0.25">
      <c r="A107" s="77" t="s">
        <v>100</v>
      </c>
      <c r="B107" s="45">
        <v>981</v>
      </c>
      <c r="C107" s="45">
        <v>6682</v>
      </c>
      <c r="D107" s="45">
        <v>47127</v>
      </c>
      <c r="E107" s="45">
        <v>43923</v>
      </c>
      <c r="F107" s="45">
        <v>21028</v>
      </c>
      <c r="G107" s="45">
        <v>1226</v>
      </c>
      <c r="H107" s="45">
        <v>3851</v>
      </c>
      <c r="I107" s="45">
        <v>47298</v>
      </c>
      <c r="J107" s="45">
        <v>66182</v>
      </c>
      <c r="K107" s="46">
        <v>32315</v>
      </c>
    </row>
    <row r="108" spans="1:11" x14ac:dyDescent="0.25">
      <c r="A108" s="77" t="s">
        <v>101</v>
      </c>
      <c r="B108" s="45">
        <v>441</v>
      </c>
      <c r="C108" s="45">
        <v>2795</v>
      </c>
      <c r="D108" s="45">
        <v>24744</v>
      </c>
      <c r="E108" s="45">
        <v>18915</v>
      </c>
      <c r="F108" s="45">
        <v>8783</v>
      </c>
      <c r="G108" s="45">
        <v>322</v>
      </c>
      <c r="H108" s="45">
        <v>1186</v>
      </c>
      <c r="I108" s="45">
        <v>20885</v>
      </c>
      <c r="J108" s="45">
        <v>24491</v>
      </c>
      <c r="K108" s="46">
        <v>12896</v>
      </c>
    </row>
    <row r="109" spans="1:11" x14ac:dyDescent="0.25">
      <c r="A109" s="77" t="s">
        <v>102</v>
      </c>
      <c r="B109" s="45">
        <v>1611</v>
      </c>
      <c r="C109" s="45">
        <v>9527</v>
      </c>
      <c r="D109" s="45">
        <v>80022</v>
      </c>
      <c r="E109" s="45">
        <v>78654</v>
      </c>
      <c r="F109" s="45">
        <v>40238</v>
      </c>
      <c r="G109" s="45">
        <v>1449</v>
      </c>
      <c r="H109" s="45">
        <v>2627</v>
      </c>
      <c r="I109" s="45">
        <v>36517</v>
      </c>
      <c r="J109" s="45">
        <v>57931</v>
      </c>
      <c r="K109" s="46">
        <v>37029</v>
      </c>
    </row>
    <row r="110" spans="1:11" x14ac:dyDescent="0.25">
      <c r="A110" s="77" t="s">
        <v>103</v>
      </c>
      <c r="B110" s="45">
        <v>395</v>
      </c>
      <c r="C110" s="45">
        <v>2945</v>
      </c>
      <c r="D110" s="45">
        <v>25809</v>
      </c>
      <c r="E110" s="45">
        <v>20031</v>
      </c>
      <c r="F110" s="45">
        <v>8114</v>
      </c>
      <c r="G110" s="45">
        <v>281</v>
      </c>
      <c r="H110" s="45">
        <v>1067</v>
      </c>
      <c r="I110" s="45">
        <v>15728</v>
      </c>
      <c r="J110" s="45">
        <v>19165</v>
      </c>
      <c r="K110" s="46">
        <v>9002</v>
      </c>
    </row>
    <row r="111" spans="1:11" x14ac:dyDescent="0.25">
      <c r="A111" s="104" t="s">
        <v>104</v>
      </c>
      <c r="B111" s="45">
        <v>473</v>
      </c>
      <c r="C111" s="45">
        <v>3081</v>
      </c>
      <c r="D111" s="45">
        <v>24076</v>
      </c>
      <c r="E111" s="45">
        <v>23422</v>
      </c>
      <c r="F111" s="45">
        <v>7448</v>
      </c>
      <c r="G111" s="45" t="s">
        <v>111</v>
      </c>
      <c r="H111" s="45" t="s">
        <v>111</v>
      </c>
      <c r="I111" s="45" t="s">
        <v>111</v>
      </c>
      <c r="J111" s="45" t="s">
        <v>111</v>
      </c>
      <c r="K111" s="46" t="s">
        <v>111</v>
      </c>
    </row>
    <row r="112" spans="1:11" x14ac:dyDescent="0.25">
      <c r="A112" s="104" t="s">
        <v>105</v>
      </c>
      <c r="B112" s="45">
        <v>153</v>
      </c>
      <c r="C112" s="45">
        <v>820</v>
      </c>
      <c r="D112" s="45">
        <v>9575</v>
      </c>
      <c r="E112" s="45">
        <v>6806</v>
      </c>
      <c r="F112" s="45">
        <v>3098</v>
      </c>
      <c r="G112" s="45" t="s">
        <v>111</v>
      </c>
      <c r="H112" s="45" t="s">
        <v>111</v>
      </c>
      <c r="I112" s="45" t="s">
        <v>111</v>
      </c>
      <c r="J112" s="45" t="s">
        <v>111</v>
      </c>
      <c r="K112" s="46" t="s">
        <v>111</v>
      </c>
    </row>
    <row r="113" spans="1:11" x14ac:dyDescent="0.25">
      <c r="A113" s="104" t="s">
        <v>106</v>
      </c>
      <c r="B113" s="45">
        <v>302</v>
      </c>
      <c r="C113" s="45">
        <v>1860</v>
      </c>
      <c r="D113" s="45">
        <v>17619</v>
      </c>
      <c r="E113" s="45">
        <v>12721</v>
      </c>
      <c r="F113" s="45">
        <v>4145</v>
      </c>
      <c r="G113" s="45" t="s">
        <v>111</v>
      </c>
      <c r="H113" s="45" t="s">
        <v>111</v>
      </c>
      <c r="I113" s="45" t="s">
        <v>111</v>
      </c>
      <c r="J113" s="45" t="s">
        <v>111</v>
      </c>
      <c r="K113" s="46" t="s">
        <v>111</v>
      </c>
    </row>
    <row r="114" spans="1:11" x14ac:dyDescent="0.25">
      <c r="A114" s="104" t="s">
        <v>107</v>
      </c>
      <c r="B114" s="45">
        <v>372</v>
      </c>
      <c r="C114" s="45">
        <v>2910</v>
      </c>
      <c r="D114" s="45">
        <v>18672</v>
      </c>
      <c r="E114" s="45">
        <v>17482</v>
      </c>
      <c r="F114" s="45">
        <v>5759</v>
      </c>
      <c r="G114" s="45" t="s">
        <v>111</v>
      </c>
      <c r="H114" s="45" t="s">
        <v>111</v>
      </c>
      <c r="I114" s="45" t="s">
        <v>111</v>
      </c>
      <c r="J114" s="45" t="s">
        <v>111</v>
      </c>
      <c r="K114" s="46" t="s">
        <v>111</v>
      </c>
    </row>
    <row r="115" spans="1:11" ht="15.75" thickBot="1" x14ac:dyDescent="0.3">
      <c r="A115" s="78" t="s">
        <v>108</v>
      </c>
      <c r="B115" s="47" t="s">
        <v>111</v>
      </c>
      <c r="C115" s="47" t="s">
        <v>111</v>
      </c>
      <c r="D115" s="47" t="s">
        <v>111</v>
      </c>
      <c r="E115" s="47" t="s">
        <v>111</v>
      </c>
      <c r="F115" s="47" t="s">
        <v>111</v>
      </c>
      <c r="G115" s="47">
        <v>434</v>
      </c>
      <c r="H115" s="47">
        <v>2547</v>
      </c>
      <c r="I115" s="47">
        <v>37293</v>
      </c>
      <c r="J115" s="47">
        <v>44834</v>
      </c>
      <c r="K115" s="48">
        <v>16814</v>
      </c>
    </row>
    <row r="116" spans="1:11" ht="15.75" thickBot="1" x14ac:dyDescent="0.3">
      <c r="B116" s="344"/>
      <c r="C116" s="344"/>
      <c r="D116" s="344"/>
      <c r="E116" s="344"/>
      <c r="F116" s="344"/>
      <c r="G116" s="344"/>
      <c r="H116" s="344"/>
      <c r="I116" s="344"/>
      <c r="J116" s="344"/>
      <c r="K116" s="344"/>
    </row>
    <row r="117" spans="1:11" ht="20.100000000000001" customHeight="1" x14ac:dyDescent="0.25">
      <c r="A117" s="380" t="s">
        <v>112</v>
      </c>
      <c r="B117" s="382">
        <v>2011</v>
      </c>
      <c r="C117" s="383"/>
      <c r="D117" s="383"/>
      <c r="E117" s="383"/>
      <c r="F117" s="384"/>
      <c r="G117" s="382">
        <v>2020</v>
      </c>
      <c r="H117" s="383"/>
      <c r="I117" s="383"/>
      <c r="J117" s="383"/>
      <c r="K117" s="385"/>
    </row>
    <row r="118" spans="1:11" ht="50.1" customHeight="1" x14ac:dyDescent="0.25">
      <c r="A118" s="381"/>
      <c r="B118" s="307" t="s">
        <v>281</v>
      </c>
      <c r="C118" s="307" t="s">
        <v>282</v>
      </c>
      <c r="D118" s="307" t="s">
        <v>283</v>
      </c>
      <c r="E118" s="307" t="s">
        <v>154</v>
      </c>
      <c r="F118" s="307" t="s">
        <v>155</v>
      </c>
      <c r="G118" s="307" t="s">
        <v>281</v>
      </c>
      <c r="H118" s="307" t="s">
        <v>282</v>
      </c>
      <c r="I118" s="307" t="s">
        <v>283</v>
      </c>
      <c r="J118" s="307" t="s">
        <v>154</v>
      </c>
      <c r="K118" s="307" t="s">
        <v>155</v>
      </c>
    </row>
    <row r="119" spans="1:11" x14ac:dyDescent="0.25">
      <c r="A119" s="76" t="s">
        <v>113</v>
      </c>
      <c r="B119" s="45">
        <v>14698</v>
      </c>
      <c r="C119" s="45">
        <v>37885</v>
      </c>
      <c r="D119" s="45">
        <v>531012</v>
      </c>
      <c r="E119" s="45">
        <v>648536</v>
      </c>
      <c r="F119" s="45">
        <v>275134</v>
      </c>
      <c r="G119" s="45">
        <v>13363</v>
      </c>
      <c r="H119" s="45">
        <v>20446</v>
      </c>
      <c r="I119" s="45">
        <v>315255</v>
      </c>
      <c r="J119" s="45">
        <v>600291</v>
      </c>
      <c r="K119" s="46">
        <v>320018</v>
      </c>
    </row>
    <row r="120" spans="1:11" x14ac:dyDescent="0.25">
      <c r="A120" s="77" t="s">
        <v>240</v>
      </c>
      <c r="B120" s="87">
        <v>386</v>
      </c>
      <c r="C120" s="87">
        <v>1303</v>
      </c>
      <c r="D120" s="87">
        <v>16856</v>
      </c>
      <c r="E120" s="87">
        <v>18270</v>
      </c>
      <c r="F120" s="87">
        <v>8513</v>
      </c>
      <c r="G120" s="87">
        <v>295</v>
      </c>
      <c r="H120" s="87">
        <v>558</v>
      </c>
      <c r="I120" s="87">
        <v>9806</v>
      </c>
      <c r="J120" s="87">
        <v>17111</v>
      </c>
      <c r="K120" s="107">
        <v>9046</v>
      </c>
    </row>
    <row r="121" spans="1:11" x14ac:dyDescent="0.25">
      <c r="A121" s="77" t="s">
        <v>114</v>
      </c>
      <c r="B121" s="87">
        <v>43667</v>
      </c>
      <c r="C121" s="87">
        <v>86962</v>
      </c>
      <c r="D121" s="87">
        <v>1167462</v>
      </c>
      <c r="E121" s="87">
        <v>1534512</v>
      </c>
      <c r="F121" s="87">
        <v>707859</v>
      </c>
      <c r="G121" s="87">
        <v>33127</v>
      </c>
      <c r="H121" s="87">
        <v>50160</v>
      </c>
      <c r="I121" s="87">
        <v>712750</v>
      </c>
      <c r="J121" s="87">
        <v>1470734</v>
      </c>
      <c r="K121" s="107">
        <v>892462</v>
      </c>
    </row>
    <row r="122" spans="1:11" x14ac:dyDescent="0.25">
      <c r="A122" s="77" t="s">
        <v>241</v>
      </c>
      <c r="B122" s="87">
        <v>2653</v>
      </c>
      <c r="C122" s="87">
        <v>7594</v>
      </c>
      <c r="D122" s="87">
        <v>104815</v>
      </c>
      <c r="E122" s="87">
        <v>185437</v>
      </c>
      <c r="F122" s="87">
        <v>68449</v>
      </c>
      <c r="G122" s="87">
        <v>2533</v>
      </c>
      <c r="H122" s="87">
        <v>5036</v>
      </c>
      <c r="I122" s="87">
        <v>55620</v>
      </c>
      <c r="J122" s="87">
        <v>185237</v>
      </c>
      <c r="K122" s="107">
        <v>87096</v>
      </c>
    </row>
    <row r="123" spans="1:11" x14ac:dyDescent="0.25">
      <c r="A123" s="77" t="s">
        <v>115</v>
      </c>
      <c r="B123" s="87">
        <v>18968</v>
      </c>
      <c r="C123" s="87">
        <v>36138</v>
      </c>
      <c r="D123" s="87">
        <v>604873</v>
      </c>
      <c r="E123" s="87">
        <v>793605</v>
      </c>
      <c r="F123" s="87">
        <v>312090</v>
      </c>
      <c r="G123" s="87">
        <v>14926</v>
      </c>
      <c r="H123" s="87">
        <v>21632</v>
      </c>
      <c r="I123" s="87">
        <v>323751</v>
      </c>
      <c r="J123" s="87">
        <v>751983</v>
      </c>
      <c r="K123" s="107">
        <v>379696</v>
      </c>
    </row>
    <row r="124" spans="1:11" x14ac:dyDescent="0.25">
      <c r="A124" s="77" t="s">
        <v>116</v>
      </c>
      <c r="B124" s="87">
        <v>2950</v>
      </c>
      <c r="C124" s="87">
        <v>7838</v>
      </c>
      <c r="D124" s="87">
        <v>123779</v>
      </c>
      <c r="E124" s="87">
        <v>204244</v>
      </c>
      <c r="F124" s="87">
        <v>84718</v>
      </c>
      <c r="G124" s="87">
        <v>3369</v>
      </c>
      <c r="H124" s="87">
        <v>4662</v>
      </c>
      <c r="I124" s="87">
        <v>66186</v>
      </c>
      <c r="J124" s="87">
        <v>182897</v>
      </c>
      <c r="K124" s="107">
        <v>95944</v>
      </c>
    </row>
    <row r="125" spans="1:11" x14ac:dyDescent="0.25">
      <c r="A125" s="77" t="s">
        <v>117</v>
      </c>
      <c r="B125" s="87">
        <v>5717</v>
      </c>
      <c r="C125" s="87">
        <v>11659</v>
      </c>
      <c r="D125" s="87">
        <v>152790</v>
      </c>
      <c r="E125" s="87">
        <v>234006</v>
      </c>
      <c r="F125" s="87">
        <v>105091</v>
      </c>
      <c r="G125" s="87">
        <v>4052</v>
      </c>
      <c r="H125" s="87">
        <v>8096</v>
      </c>
      <c r="I125" s="87">
        <v>93605</v>
      </c>
      <c r="J125" s="87">
        <v>201576</v>
      </c>
      <c r="K125" s="107">
        <v>114150</v>
      </c>
    </row>
    <row r="126" spans="1:11" x14ac:dyDescent="0.25">
      <c r="A126" s="77" t="s">
        <v>118</v>
      </c>
      <c r="B126" s="87">
        <v>18289</v>
      </c>
      <c r="C126" s="87">
        <v>40843</v>
      </c>
      <c r="D126" s="87">
        <v>476512</v>
      </c>
      <c r="E126" s="87">
        <v>695824</v>
      </c>
      <c r="F126" s="87">
        <v>322513</v>
      </c>
      <c r="G126" s="87">
        <v>15811</v>
      </c>
      <c r="H126" s="87">
        <v>25539</v>
      </c>
      <c r="I126" s="87">
        <v>310448</v>
      </c>
      <c r="J126" s="87">
        <v>644558</v>
      </c>
      <c r="K126" s="107">
        <v>391604</v>
      </c>
    </row>
    <row r="127" spans="1:11" x14ac:dyDescent="0.25">
      <c r="A127" s="77" t="s">
        <v>119</v>
      </c>
      <c r="B127" s="87">
        <v>13350</v>
      </c>
      <c r="C127" s="87">
        <v>32837</v>
      </c>
      <c r="D127" s="87">
        <v>428605</v>
      </c>
      <c r="E127" s="87">
        <v>550264</v>
      </c>
      <c r="F127" s="87">
        <v>251364</v>
      </c>
      <c r="G127" s="87">
        <v>12169</v>
      </c>
      <c r="H127" s="87">
        <v>22735</v>
      </c>
      <c r="I127" s="87">
        <v>276781</v>
      </c>
      <c r="J127" s="87">
        <v>515417</v>
      </c>
      <c r="K127" s="107">
        <v>292658</v>
      </c>
    </row>
    <row r="128" spans="1:11" x14ac:dyDescent="0.25">
      <c r="A128" s="77" t="s">
        <v>120</v>
      </c>
      <c r="B128" s="87">
        <v>2972</v>
      </c>
      <c r="C128" s="87">
        <v>5811</v>
      </c>
      <c r="D128" s="87">
        <v>82777</v>
      </c>
      <c r="E128" s="87">
        <v>147723</v>
      </c>
      <c r="F128" s="87">
        <v>65926</v>
      </c>
      <c r="G128" s="87">
        <v>3387</v>
      </c>
      <c r="H128" s="87">
        <v>3420</v>
      </c>
      <c r="I128" s="87">
        <v>48225</v>
      </c>
      <c r="J128" s="87">
        <v>131752</v>
      </c>
      <c r="K128" s="107">
        <v>73126</v>
      </c>
    </row>
    <row r="129" spans="1:11" x14ac:dyDescent="0.25">
      <c r="A129" s="77" t="s">
        <v>121</v>
      </c>
      <c r="B129" s="87">
        <v>5153</v>
      </c>
      <c r="C129" s="87">
        <v>12578</v>
      </c>
      <c r="D129" s="87">
        <v>168808</v>
      </c>
      <c r="E129" s="87">
        <v>238969</v>
      </c>
      <c r="F129" s="87">
        <v>112378</v>
      </c>
      <c r="G129" s="87">
        <v>3770</v>
      </c>
      <c r="H129" s="87">
        <v>6421</v>
      </c>
      <c r="I129" s="87">
        <v>97204</v>
      </c>
      <c r="J129" s="87">
        <v>217274</v>
      </c>
      <c r="K129" s="107">
        <v>129154</v>
      </c>
    </row>
    <row r="130" spans="1:11" x14ac:dyDescent="0.25">
      <c r="A130" s="77" t="s">
        <v>122</v>
      </c>
      <c r="B130" s="87">
        <v>14629</v>
      </c>
      <c r="C130" s="87">
        <v>45298</v>
      </c>
      <c r="D130" s="87">
        <v>535709</v>
      </c>
      <c r="E130" s="87">
        <v>939126</v>
      </c>
      <c r="F130" s="87">
        <v>482871</v>
      </c>
      <c r="G130" s="87">
        <v>14561</v>
      </c>
      <c r="H130" s="87">
        <v>26851</v>
      </c>
      <c r="I130" s="87">
        <v>344373</v>
      </c>
      <c r="J130" s="87">
        <v>883212</v>
      </c>
      <c r="K130" s="107">
        <v>564068</v>
      </c>
    </row>
    <row r="131" spans="1:11" x14ac:dyDescent="0.25">
      <c r="A131" s="77" t="s">
        <v>123</v>
      </c>
      <c r="B131" s="87">
        <v>3884</v>
      </c>
      <c r="C131" s="87">
        <v>11320</v>
      </c>
      <c r="D131" s="87">
        <v>136562</v>
      </c>
      <c r="E131" s="87">
        <v>210269</v>
      </c>
      <c r="F131" s="87">
        <v>100157</v>
      </c>
      <c r="G131" s="87">
        <v>4850</v>
      </c>
      <c r="H131" s="87">
        <v>6882</v>
      </c>
      <c r="I131" s="87">
        <v>77343</v>
      </c>
      <c r="J131" s="87">
        <v>192177</v>
      </c>
      <c r="K131" s="107">
        <v>114809</v>
      </c>
    </row>
    <row r="132" spans="1:11" x14ac:dyDescent="0.25">
      <c r="A132" s="77" t="s">
        <v>124</v>
      </c>
      <c r="B132" s="87">
        <v>816</v>
      </c>
      <c r="C132" s="87">
        <v>3214</v>
      </c>
      <c r="D132" s="87">
        <v>35040</v>
      </c>
      <c r="E132" s="87">
        <v>45974</v>
      </c>
      <c r="F132" s="87">
        <v>23233</v>
      </c>
      <c r="G132" s="87">
        <v>867</v>
      </c>
      <c r="H132" s="87">
        <v>1530</v>
      </c>
      <c r="I132" s="87">
        <v>18721</v>
      </c>
      <c r="J132" s="87">
        <v>41993</v>
      </c>
      <c r="K132" s="107">
        <v>26472</v>
      </c>
    </row>
    <row r="133" spans="1:11" x14ac:dyDescent="0.25">
      <c r="A133" s="77" t="s">
        <v>125</v>
      </c>
      <c r="B133" s="87">
        <v>36349</v>
      </c>
      <c r="C133" s="87">
        <v>153595</v>
      </c>
      <c r="D133" s="87">
        <v>750517</v>
      </c>
      <c r="E133" s="87">
        <v>799416</v>
      </c>
      <c r="F133" s="87">
        <v>340611</v>
      </c>
      <c r="G133" s="87">
        <v>30387</v>
      </c>
      <c r="H133" s="87">
        <v>64173</v>
      </c>
      <c r="I133" s="87">
        <v>528058</v>
      </c>
      <c r="J133" s="87">
        <v>810707</v>
      </c>
      <c r="K133" s="107">
        <v>403434</v>
      </c>
    </row>
    <row r="134" spans="1:11" x14ac:dyDescent="0.25">
      <c r="A134" s="77" t="s">
        <v>126</v>
      </c>
      <c r="B134" s="87">
        <v>16387</v>
      </c>
      <c r="C134" s="87">
        <v>100420</v>
      </c>
      <c r="D134" s="87">
        <v>550264</v>
      </c>
      <c r="E134" s="87">
        <v>536357</v>
      </c>
      <c r="F134" s="87">
        <v>234941</v>
      </c>
      <c r="G134" s="87">
        <v>10201</v>
      </c>
      <c r="H134" s="87">
        <v>37437</v>
      </c>
      <c r="I134" s="87">
        <v>368074</v>
      </c>
      <c r="J134" s="87">
        <v>544854</v>
      </c>
      <c r="K134" s="107">
        <v>275325</v>
      </c>
    </row>
    <row r="135" spans="1:11" x14ac:dyDescent="0.25">
      <c r="A135" s="77" t="s">
        <v>127</v>
      </c>
      <c r="B135" s="87">
        <v>1540</v>
      </c>
      <c r="C135" s="87">
        <v>7049</v>
      </c>
      <c r="D135" s="87">
        <v>67597</v>
      </c>
      <c r="E135" s="87">
        <v>88088</v>
      </c>
      <c r="F135" s="87">
        <v>38449</v>
      </c>
      <c r="G135" s="87">
        <v>1149</v>
      </c>
      <c r="H135" s="87">
        <v>2302</v>
      </c>
      <c r="I135" s="87">
        <v>38642</v>
      </c>
      <c r="J135" s="87">
        <v>82894</v>
      </c>
      <c r="K135" s="107">
        <v>44190</v>
      </c>
    </row>
    <row r="136" spans="1:11" x14ac:dyDescent="0.25">
      <c r="A136" s="77" t="s">
        <v>128</v>
      </c>
      <c r="B136" s="87">
        <v>12173</v>
      </c>
      <c r="C136" s="87">
        <v>39773</v>
      </c>
      <c r="D136" s="87">
        <v>223205</v>
      </c>
      <c r="E136" s="87">
        <v>284044</v>
      </c>
      <c r="F136" s="87">
        <v>130937</v>
      </c>
      <c r="G136" s="87">
        <v>7932</v>
      </c>
      <c r="H136" s="87">
        <v>15584</v>
      </c>
      <c r="I136" s="87">
        <v>139808</v>
      </c>
      <c r="J136" s="87">
        <v>280070</v>
      </c>
      <c r="K136" s="107">
        <v>144596</v>
      </c>
    </row>
    <row r="137" spans="1:11" x14ac:dyDescent="0.25">
      <c r="A137" s="77" t="s">
        <v>129</v>
      </c>
      <c r="B137" s="91">
        <v>27839</v>
      </c>
      <c r="C137" s="91">
        <v>118499</v>
      </c>
      <c r="D137" s="91">
        <v>654960</v>
      </c>
      <c r="E137" s="91">
        <v>678953</v>
      </c>
      <c r="F137" s="91">
        <v>271353</v>
      </c>
      <c r="G137" s="91">
        <v>13977</v>
      </c>
      <c r="H137" s="91">
        <v>54219</v>
      </c>
      <c r="I137" s="91">
        <v>481541</v>
      </c>
      <c r="J137" s="91">
        <v>658383</v>
      </c>
      <c r="K137" s="108">
        <v>317110</v>
      </c>
    </row>
    <row r="138" spans="1:11" ht="15.75" thickBot="1" x14ac:dyDescent="0.3">
      <c r="A138" s="78" t="s">
        <v>130</v>
      </c>
      <c r="B138" s="94">
        <v>4729</v>
      </c>
      <c r="C138" s="94">
        <v>30619</v>
      </c>
      <c r="D138" s="94">
        <v>247646</v>
      </c>
      <c r="E138" s="94">
        <v>221955</v>
      </c>
      <c r="F138" s="94">
        <v>98614</v>
      </c>
      <c r="G138" s="94">
        <v>3712</v>
      </c>
      <c r="H138" s="94">
        <v>11278</v>
      </c>
      <c r="I138" s="94">
        <v>157721</v>
      </c>
      <c r="J138" s="94">
        <v>212603</v>
      </c>
      <c r="K138" s="109">
        <v>108056</v>
      </c>
    </row>
    <row r="139" spans="1:11" ht="15.75" thickBot="1" x14ac:dyDescent="0.3">
      <c r="B139" s="344"/>
      <c r="C139" s="344"/>
      <c r="D139" s="344"/>
      <c r="E139" s="344"/>
      <c r="F139" s="344"/>
      <c r="G139" s="344"/>
      <c r="H139" s="344"/>
      <c r="I139" s="344"/>
      <c r="J139" s="344"/>
      <c r="K139" s="344"/>
    </row>
    <row r="140" spans="1:11" ht="20.100000000000001" customHeight="1" x14ac:dyDescent="0.25">
      <c r="A140" s="380" t="s">
        <v>136</v>
      </c>
      <c r="B140" s="382">
        <v>2011</v>
      </c>
      <c r="C140" s="383"/>
      <c r="D140" s="383"/>
      <c r="E140" s="383"/>
      <c r="F140" s="384"/>
      <c r="G140" s="382">
        <v>2020</v>
      </c>
      <c r="H140" s="383"/>
      <c r="I140" s="383"/>
      <c r="J140" s="383"/>
      <c r="K140" s="385"/>
    </row>
    <row r="141" spans="1:11" ht="50.1" customHeight="1" x14ac:dyDescent="0.25">
      <c r="A141" s="381"/>
      <c r="B141" s="307" t="s">
        <v>281</v>
      </c>
      <c r="C141" s="307" t="s">
        <v>282</v>
      </c>
      <c r="D141" s="307" t="s">
        <v>283</v>
      </c>
      <c r="E141" s="307" t="s">
        <v>154</v>
      </c>
      <c r="F141" s="307" t="s">
        <v>155</v>
      </c>
      <c r="G141" s="307" t="s">
        <v>281</v>
      </c>
      <c r="H141" s="307" t="s">
        <v>282</v>
      </c>
      <c r="I141" s="307" t="s">
        <v>283</v>
      </c>
      <c r="J141" s="307" t="s">
        <v>154</v>
      </c>
      <c r="K141" s="307" t="s">
        <v>155</v>
      </c>
    </row>
    <row r="142" spans="1:11" x14ac:dyDescent="0.25">
      <c r="A142" s="76" t="s">
        <v>131</v>
      </c>
      <c r="B142" s="126">
        <v>64468</v>
      </c>
      <c r="C142" s="126">
        <v>137809</v>
      </c>
      <c r="D142" s="126">
        <v>1868120</v>
      </c>
      <c r="E142" s="126">
        <v>2435324</v>
      </c>
      <c r="F142" s="126">
        <v>1096597</v>
      </c>
      <c r="G142" s="126">
        <v>50837</v>
      </c>
      <c r="H142" s="126">
        <v>79260</v>
      </c>
      <c r="I142" s="126">
        <v>1131416</v>
      </c>
      <c r="J142" s="126">
        <v>2289712</v>
      </c>
      <c r="K142" s="128">
        <v>1335676</v>
      </c>
    </row>
    <row r="143" spans="1:11" x14ac:dyDescent="0.25">
      <c r="A143" s="77" t="s">
        <v>132</v>
      </c>
      <c r="B143" s="87">
        <v>42860</v>
      </c>
      <c r="C143" s="87">
        <v>92413</v>
      </c>
      <c r="D143" s="87">
        <v>1309979</v>
      </c>
      <c r="E143" s="87">
        <v>1879110</v>
      </c>
      <c r="F143" s="87">
        <v>787770</v>
      </c>
      <c r="G143" s="87">
        <v>36639</v>
      </c>
      <c r="H143" s="87">
        <v>56869</v>
      </c>
      <c r="I143" s="87">
        <v>756005</v>
      </c>
      <c r="J143" s="87">
        <v>1764675</v>
      </c>
      <c r="K143" s="107">
        <v>954340</v>
      </c>
    </row>
    <row r="144" spans="1:11" x14ac:dyDescent="0.25">
      <c r="A144" s="77" t="s">
        <v>133</v>
      </c>
      <c r="B144" s="87">
        <v>36104</v>
      </c>
      <c r="C144" s="87">
        <v>96524</v>
      </c>
      <c r="D144" s="87">
        <v>1215899</v>
      </c>
      <c r="E144" s="87">
        <v>1876082</v>
      </c>
      <c r="F144" s="87">
        <v>912539</v>
      </c>
      <c r="G144" s="87">
        <v>33887</v>
      </c>
      <c r="H144" s="87">
        <v>59427</v>
      </c>
      <c r="I144" s="87">
        <v>766583</v>
      </c>
      <c r="J144" s="87">
        <v>1747655</v>
      </c>
      <c r="K144" s="107">
        <v>1059006</v>
      </c>
    </row>
    <row r="145" spans="1:11" x14ac:dyDescent="0.25">
      <c r="A145" s="77" t="s">
        <v>134</v>
      </c>
      <c r="B145" s="87">
        <v>71149</v>
      </c>
      <c r="C145" s="87">
        <v>315371</v>
      </c>
      <c r="D145" s="87">
        <v>1763185</v>
      </c>
      <c r="E145" s="87">
        <v>1964148</v>
      </c>
      <c r="F145" s="87">
        <v>868328</v>
      </c>
      <c r="G145" s="87">
        <v>55386</v>
      </c>
      <c r="H145" s="87">
        <v>127908</v>
      </c>
      <c r="I145" s="87">
        <v>1170646</v>
      </c>
      <c r="J145" s="87">
        <v>1952695</v>
      </c>
      <c r="K145" s="107">
        <v>1008826</v>
      </c>
    </row>
    <row r="146" spans="1:11" ht="15.75" thickBot="1" x14ac:dyDescent="0.3">
      <c r="A146" s="78" t="s">
        <v>135</v>
      </c>
      <c r="B146" s="94">
        <v>32568</v>
      </c>
      <c r="C146" s="94">
        <v>149118</v>
      </c>
      <c r="D146" s="94">
        <v>902606</v>
      </c>
      <c r="E146" s="94">
        <v>900908</v>
      </c>
      <c r="F146" s="94">
        <v>369967</v>
      </c>
      <c r="G146" s="94">
        <v>17689</v>
      </c>
      <c r="H146" s="94">
        <v>65497</v>
      </c>
      <c r="I146" s="94">
        <v>639262</v>
      </c>
      <c r="J146" s="94">
        <v>870986</v>
      </c>
      <c r="K146" s="109">
        <v>425166</v>
      </c>
    </row>
    <row r="147" spans="1:11" ht="15.75" thickBot="1" x14ac:dyDescent="0.3">
      <c r="A147" s="86"/>
      <c r="B147" s="344"/>
      <c r="C147" s="344"/>
      <c r="D147" s="344"/>
      <c r="E147" s="344"/>
      <c r="F147" s="344"/>
      <c r="G147" s="344"/>
      <c r="H147" s="344"/>
      <c r="I147" s="344"/>
      <c r="J147" s="344"/>
      <c r="K147" s="344"/>
    </row>
    <row r="148" spans="1:11" ht="20.100000000000001" customHeight="1" x14ac:dyDescent="0.25">
      <c r="A148" s="204" t="s">
        <v>137</v>
      </c>
      <c r="B148" s="382">
        <v>2011</v>
      </c>
      <c r="C148" s="383"/>
      <c r="D148" s="383"/>
      <c r="E148" s="383"/>
      <c r="F148" s="384"/>
      <c r="G148" s="382">
        <v>2020</v>
      </c>
      <c r="H148" s="383"/>
      <c r="I148" s="383"/>
      <c r="J148" s="383"/>
      <c r="K148" s="385"/>
    </row>
    <row r="149" spans="1:11" ht="50.1" customHeight="1" x14ac:dyDescent="0.25">
      <c r="A149" s="309"/>
      <c r="B149" s="307" t="s">
        <v>281</v>
      </c>
      <c r="C149" s="307" t="s">
        <v>282</v>
      </c>
      <c r="D149" s="307" t="s">
        <v>283</v>
      </c>
      <c r="E149" s="307" t="s">
        <v>154</v>
      </c>
      <c r="F149" s="307" t="s">
        <v>155</v>
      </c>
      <c r="G149" s="307" t="s">
        <v>281</v>
      </c>
      <c r="H149" s="307" t="s">
        <v>282</v>
      </c>
      <c r="I149" s="307" t="s">
        <v>283</v>
      </c>
      <c r="J149" s="307" t="s">
        <v>154</v>
      </c>
      <c r="K149" s="307" t="s">
        <v>155</v>
      </c>
    </row>
    <row r="150" spans="1:11" x14ac:dyDescent="0.25">
      <c r="A150" s="206" t="s">
        <v>138</v>
      </c>
      <c r="B150" s="126">
        <v>143432</v>
      </c>
      <c r="C150" s="126">
        <v>326746</v>
      </c>
      <c r="D150" s="126">
        <v>4393998</v>
      </c>
      <c r="E150" s="126">
        <v>6190516</v>
      </c>
      <c r="F150" s="126">
        <v>2796906</v>
      </c>
      <c r="G150" s="126">
        <v>121363</v>
      </c>
      <c r="H150" s="126">
        <v>195556</v>
      </c>
      <c r="I150" s="126">
        <v>2654004</v>
      </c>
      <c r="J150" s="126">
        <v>5802042</v>
      </c>
      <c r="K150" s="128">
        <v>3349022</v>
      </c>
    </row>
    <row r="151" spans="1:11" ht="15.75" thickBot="1" x14ac:dyDescent="0.3">
      <c r="A151" s="199" t="s">
        <v>139</v>
      </c>
      <c r="B151" s="94">
        <v>103717</v>
      </c>
      <c r="C151" s="94">
        <v>464489</v>
      </c>
      <c r="D151" s="94">
        <v>2665791</v>
      </c>
      <c r="E151" s="94">
        <v>2865056</v>
      </c>
      <c r="F151" s="94">
        <v>1238295</v>
      </c>
      <c r="G151" s="94">
        <v>73075</v>
      </c>
      <c r="H151" s="94">
        <v>193405</v>
      </c>
      <c r="I151" s="94">
        <v>1809908</v>
      </c>
      <c r="J151" s="94">
        <v>2823681</v>
      </c>
      <c r="K151" s="109">
        <v>1433992</v>
      </c>
    </row>
    <row r="152" spans="1:11" ht="15.75" thickBot="1" x14ac:dyDescent="0.3">
      <c r="A152" s="101"/>
      <c r="B152" s="344"/>
      <c r="C152" s="344"/>
      <c r="D152" s="344"/>
      <c r="E152" s="344"/>
      <c r="F152" s="344"/>
      <c r="G152" s="344"/>
      <c r="H152" s="344"/>
      <c r="I152" s="344"/>
      <c r="J152" s="344"/>
      <c r="K152" s="344"/>
    </row>
    <row r="153" spans="1:11" ht="15.75" thickBot="1" x14ac:dyDescent="0.3">
      <c r="A153" s="205" t="s">
        <v>140</v>
      </c>
      <c r="B153" s="53">
        <f t="shared" ref="B153:F153" si="0">B150+B151</f>
        <v>247149</v>
      </c>
      <c r="C153" s="53">
        <f t="shared" si="0"/>
        <v>791235</v>
      </c>
      <c r="D153" s="53">
        <f t="shared" si="0"/>
        <v>7059789</v>
      </c>
      <c r="E153" s="53">
        <f t="shared" si="0"/>
        <v>9055572</v>
      </c>
      <c r="F153" s="53">
        <f t="shared" si="0"/>
        <v>4035201</v>
      </c>
      <c r="G153" s="53">
        <v>194438</v>
      </c>
      <c r="H153" s="53">
        <v>388961</v>
      </c>
      <c r="I153" s="53">
        <v>4463912</v>
      </c>
      <c r="J153" s="53">
        <v>8625723</v>
      </c>
      <c r="K153" s="129">
        <v>4783014</v>
      </c>
    </row>
    <row r="154" spans="1:11" x14ac:dyDescent="0.25">
      <c r="A154" s="50"/>
      <c r="B154" s="345"/>
      <c r="C154" s="345"/>
      <c r="D154" s="345"/>
      <c r="E154" s="345"/>
      <c r="F154" s="345"/>
      <c r="G154" s="345"/>
      <c r="H154" s="345"/>
      <c r="I154" s="345"/>
      <c r="J154" s="345"/>
      <c r="K154" s="345"/>
    </row>
    <row r="155" spans="1:11" x14ac:dyDescent="0.25">
      <c r="A155" s="73" t="s">
        <v>223</v>
      </c>
      <c r="B155" s="344"/>
      <c r="C155" s="344"/>
      <c r="D155" s="344"/>
      <c r="E155" s="344"/>
      <c r="F155" s="344"/>
      <c r="G155" s="344"/>
      <c r="H155" s="344"/>
      <c r="I155" s="344"/>
      <c r="J155" s="344"/>
      <c r="K155" s="344"/>
    </row>
    <row r="156" spans="1:11" x14ac:dyDescent="0.25">
      <c r="B156" s="344"/>
      <c r="C156" s="344"/>
      <c r="D156" s="344"/>
      <c r="E156" s="344"/>
      <c r="F156" s="344"/>
      <c r="G156" s="344"/>
      <c r="H156" s="344"/>
      <c r="I156" s="344"/>
      <c r="J156" s="344"/>
      <c r="K156" s="344"/>
    </row>
    <row r="157" spans="1:11" x14ac:dyDescent="0.25">
      <c r="B157" s="344"/>
      <c r="C157" s="344"/>
      <c r="D157" s="344"/>
      <c r="E157" s="344"/>
      <c r="F157" s="344"/>
      <c r="G157" s="344"/>
      <c r="H157" s="344"/>
      <c r="I157" s="344"/>
      <c r="J157" s="344"/>
      <c r="K157" s="344"/>
    </row>
  </sheetData>
  <mergeCells count="11">
    <mergeCell ref="B140:F140"/>
    <mergeCell ref="G140:K140"/>
    <mergeCell ref="B148:F148"/>
    <mergeCell ref="G148:K148"/>
    <mergeCell ref="A140:A141"/>
    <mergeCell ref="A117:A118"/>
    <mergeCell ref="B117:F117"/>
    <mergeCell ref="G117:K117"/>
    <mergeCell ref="A3:A4"/>
    <mergeCell ref="B3:F3"/>
    <mergeCell ref="G3:K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Normal="100" workbookViewId="0"/>
  </sheetViews>
  <sheetFormatPr defaultColWidth="9.140625" defaultRowHeight="15" x14ac:dyDescent="0.25"/>
  <cols>
    <col min="1" max="1" width="28.7109375" style="75" customWidth="1"/>
    <col min="2" max="6" width="14.7109375" style="75" customWidth="1"/>
    <col min="7" max="8" width="9.7109375" style="75" customWidth="1"/>
    <col min="9" max="9" width="11.5703125" style="75" customWidth="1"/>
    <col min="10" max="10" width="9.7109375" style="75" customWidth="1"/>
    <col min="11" max="11" width="11.7109375" style="75" customWidth="1"/>
    <col min="12" max="16" width="9.7109375" style="75" customWidth="1"/>
    <col min="17" max="16384" width="9.140625" style="75"/>
  </cols>
  <sheetData>
    <row r="1" spans="1:6" x14ac:dyDescent="0.25">
      <c r="A1" s="73" t="s">
        <v>284</v>
      </c>
    </row>
    <row r="2" spans="1:6" ht="15.75" thickBot="1" x14ac:dyDescent="0.3"/>
    <row r="3" spans="1:6" ht="20.100000000000001" customHeight="1" x14ac:dyDescent="0.25">
      <c r="A3" s="386" t="s">
        <v>112</v>
      </c>
      <c r="B3" s="382">
        <v>2001</v>
      </c>
      <c r="C3" s="383"/>
      <c r="D3" s="383"/>
      <c r="E3" s="383"/>
      <c r="F3" s="385"/>
    </row>
    <row r="4" spans="1:6" ht="50.1" customHeight="1" x14ac:dyDescent="0.25">
      <c r="A4" s="387"/>
      <c r="B4" s="307" t="s">
        <v>281</v>
      </c>
      <c r="C4" s="307" t="s">
        <v>282</v>
      </c>
      <c r="D4" s="307" t="s">
        <v>283</v>
      </c>
      <c r="E4" s="307" t="s">
        <v>154</v>
      </c>
      <c r="F4" s="308" t="s">
        <v>155</v>
      </c>
    </row>
    <row r="5" spans="1:6" x14ac:dyDescent="0.25">
      <c r="A5" s="76" t="s">
        <v>113</v>
      </c>
      <c r="B5" s="45">
        <v>16248</v>
      </c>
      <c r="C5" s="45">
        <v>105474</v>
      </c>
      <c r="D5" s="45">
        <v>637216</v>
      </c>
      <c r="E5" s="45">
        <v>608794</v>
      </c>
      <c r="F5" s="46">
        <v>182118</v>
      </c>
    </row>
    <row r="6" spans="1:6" x14ac:dyDescent="0.25">
      <c r="A6" s="77" t="s">
        <v>240</v>
      </c>
      <c r="B6" s="87">
        <v>363</v>
      </c>
      <c r="C6" s="87">
        <v>3276</v>
      </c>
      <c r="D6" s="87">
        <v>20064</v>
      </c>
      <c r="E6" s="87">
        <v>17519</v>
      </c>
      <c r="F6" s="107">
        <v>5166</v>
      </c>
    </row>
    <row r="7" spans="1:6" x14ac:dyDescent="0.25">
      <c r="A7" s="77" t="s">
        <v>114</v>
      </c>
      <c r="B7" s="87">
        <v>36715</v>
      </c>
      <c r="C7" s="87">
        <v>236221</v>
      </c>
      <c r="D7" s="87">
        <v>1368716</v>
      </c>
      <c r="E7" s="87">
        <v>1398293</v>
      </c>
      <c r="F7" s="107">
        <v>457722</v>
      </c>
    </row>
    <row r="8" spans="1:6" x14ac:dyDescent="0.25">
      <c r="A8" s="77" t="s">
        <v>241</v>
      </c>
      <c r="B8" s="87">
        <v>2676</v>
      </c>
      <c r="C8" s="87">
        <v>20999</v>
      </c>
      <c r="D8" s="87">
        <v>152041</v>
      </c>
      <c r="E8" s="87">
        <v>143014</v>
      </c>
      <c r="F8" s="107">
        <v>41339</v>
      </c>
    </row>
    <row r="9" spans="1:6" x14ac:dyDescent="0.25">
      <c r="A9" s="77" t="s">
        <v>115</v>
      </c>
      <c r="B9" s="87">
        <v>15689</v>
      </c>
      <c r="C9" s="87">
        <v>114492</v>
      </c>
      <c r="D9" s="87">
        <v>750522</v>
      </c>
      <c r="E9" s="87">
        <v>692967</v>
      </c>
      <c r="F9" s="107">
        <v>191803</v>
      </c>
    </row>
    <row r="10" spans="1:6" x14ac:dyDescent="0.25">
      <c r="A10" s="77" t="s">
        <v>116</v>
      </c>
      <c r="B10" s="87">
        <v>2630</v>
      </c>
      <c r="C10" s="87">
        <v>21145</v>
      </c>
      <c r="D10" s="87">
        <v>165309</v>
      </c>
      <c r="E10" s="87">
        <v>193900</v>
      </c>
      <c r="F10" s="107">
        <v>55214</v>
      </c>
    </row>
    <row r="11" spans="1:6" x14ac:dyDescent="0.25">
      <c r="A11" s="77" t="s">
        <v>117</v>
      </c>
      <c r="B11" s="87">
        <v>4879</v>
      </c>
      <c r="C11" s="87">
        <v>29129</v>
      </c>
      <c r="D11" s="87">
        <v>190653</v>
      </c>
      <c r="E11" s="87">
        <v>242031</v>
      </c>
      <c r="F11" s="107">
        <v>78808</v>
      </c>
    </row>
    <row r="12" spans="1:6" x14ac:dyDescent="0.25">
      <c r="A12" s="77" t="s">
        <v>118</v>
      </c>
      <c r="B12" s="87">
        <v>16592</v>
      </c>
      <c r="C12" s="87">
        <v>88213</v>
      </c>
      <c r="D12" s="87">
        <v>544050</v>
      </c>
      <c r="E12" s="87">
        <v>633858</v>
      </c>
      <c r="F12" s="107">
        <v>206783</v>
      </c>
    </row>
    <row r="13" spans="1:6" x14ac:dyDescent="0.25">
      <c r="A13" s="77" t="s">
        <v>119</v>
      </c>
      <c r="B13" s="87">
        <v>13367</v>
      </c>
      <c r="C13" s="87">
        <v>87504</v>
      </c>
      <c r="D13" s="87">
        <v>494313</v>
      </c>
      <c r="E13" s="87">
        <v>512857</v>
      </c>
      <c r="F13" s="107">
        <v>160522</v>
      </c>
    </row>
    <row r="14" spans="1:6" x14ac:dyDescent="0.25">
      <c r="A14" s="77" t="s">
        <v>120</v>
      </c>
      <c r="B14" s="87">
        <v>2651</v>
      </c>
      <c r="C14" s="87">
        <v>14767</v>
      </c>
      <c r="D14" s="87">
        <v>96888</v>
      </c>
      <c r="E14" s="87">
        <v>135876</v>
      </c>
      <c r="F14" s="107">
        <v>41072</v>
      </c>
    </row>
    <row r="15" spans="1:6" x14ac:dyDescent="0.25">
      <c r="A15" s="77" t="s">
        <v>121</v>
      </c>
      <c r="B15" s="87">
        <v>4946</v>
      </c>
      <c r="C15" s="87">
        <v>35730</v>
      </c>
      <c r="D15" s="87">
        <v>198715</v>
      </c>
      <c r="E15" s="87">
        <v>222006</v>
      </c>
      <c r="F15" s="107">
        <v>69724</v>
      </c>
    </row>
    <row r="16" spans="1:6" x14ac:dyDescent="0.25">
      <c r="A16" s="77" t="s">
        <v>122</v>
      </c>
      <c r="B16" s="87">
        <v>18845</v>
      </c>
      <c r="C16" s="87">
        <v>115049</v>
      </c>
      <c r="D16" s="87">
        <v>626167</v>
      </c>
      <c r="E16" s="87">
        <v>883585</v>
      </c>
      <c r="F16" s="107">
        <v>309436</v>
      </c>
    </row>
    <row r="17" spans="1:6" x14ac:dyDescent="0.25">
      <c r="A17" s="77" t="s">
        <v>123</v>
      </c>
      <c r="B17" s="87">
        <v>4693</v>
      </c>
      <c r="C17" s="87">
        <v>32158</v>
      </c>
      <c r="D17" s="87">
        <v>163636</v>
      </c>
      <c r="E17" s="87">
        <v>194658</v>
      </c>
      <c r="F17" s="107">
        <v>61264</v>
      </c>
    </row>
    <row r="18" spans="1:6" x14ac:dyDescent="0.25">
      <c r="A18" s="77" t="s">
        <v>124</v>
      </c>
      <c r="B18" s="87">
        <v>1435</v>
      </c>
      <c r="C18" s="87">
        <v>9233</v>
      </c>
      <c r="D18" s="87">
        <v>44027</v>
      </c>
      <c r="E18" s="87">
        <v>44904</v>
      </c>
      <c r="F18" s="107">
        <v>13884</v>
      </c>
    </row>
    <row r="19" spans="1:6" x14ac:dyDescent="0.25">
      <c r="A19" s="77" t="s">
        <v>125</v>
      </c>
      <c r="B19" s="87">
        <v>61714</v>
      </c>
      <c r="C19" s="87">
        <v>292092</v>
      </c>
      <c r="D19" s="87">
        <v>790925</v>
      </c>
      <c r="E19" s="87">
        <v>716452</v>
      </c>
      <c r="F19" s="107">
        <v>238051</v>
      </c>
    </row>
    <row r="20" spans="1:6" x14ac:dyDescent="0.25">
      <c r="A20" s="77" t="s">
        <v>126</v>
      </c>
      <c r="B20" s="87">
        <v>34812</v>
      </c>
      <c r="C20" s="87">
        <v>213139</v>
      </c>
      <c r="D20" s="87">
        <v>584405</v>
      </c>
      <c r="E20" s="87">
        <v>478146</v>
      </c>
      <c r="F20" s="107">
        <v>151421</v>
      </c>
    </row>
    <row r="21" spans="1:6" x14ac:dyDescent="0.25">
      <c r="A21" s="77" t="s">
        <v>127</v>
      </c>
      <c r="B21" s="87">
        <v>2968</v>
      </c>
      <c r="C21" s="87">
        <v>22578</v>
      </c>
      <c r="D21" s="87">
        <v>78581</v>
      </c>
      <c r="E21" s="87">
        <v>87296</v>
      </c>
      <c r="F21" s="107">
        <v>25572</v>
      </c>
    </row>
    <row r="22" spans="1:6" x14ac:dyDescent="0.25">
      <c r="A22" s="77" t="s">
        <v>128</v>
      </c>
      <c r="B22" s="87">
        <v>19603</v>
      </c>
      <c r="C22" s="87">
        <v>88886</v>
      </c>
      <c r="D22" s="87">
        <v>257041</v>
      </c>
      <c r="E22" s="87">
        <v>267643</v>
      </c>
      <c r="F22" s="107">
        <v>88701</v>
      </c>
    </row>
    <row r="23" spans="1:6" x14ac:dyDescent="0.25">
      <c r="A23" s="77" t="s">
        <v>129</v>
      </c>
      <c r="B23" s="91">
        <v>57824</v>
      </c>
      <c r="C23" s="91">
        <v>229552</v>
      </c>
      <c r="D23" s="91">
        <v>693205</v>
      </c>
      <c r="E23" s="91">
        <v>603516</v>
      </c>
      <c r="F23" s="108">
        <v>193624</v>
      </c>
    </row>
    <row r="24" spans="1:6" ht="15.75" thickBot="1" x14ac:dyDescent="0.3">
      <c r="A24" s="78" t="s">
        <v>130</v>
      </c>
      <c r="B24" s="94">
        <v>9401</v>
      </c>
      <c r="C24" s="94">
        <v>67640</v>
      </c>
      <c r="D24" s="94">
        <v>287539</v>
      </c>
      <c r="E24" s="94">
        <v>206804</v>
      </c>
      <c r="F24" s="109">
        <v>63611</v>
      </c>
    </row>
    <row r="25" spans="1:6" ht="15.75" thickBot="1" x14ac:dyDescent="0.3"/>
    <row r="26" spans="1:6" ht="20.100000000000001" customHeight="1" x14ac:dyDescent="0.25">
      <c r="A26" s="386" t="s">
        <v>136</v>
      </c>
      <c r="B26" s="382">
        <v>2001</v>
      </c>
      <c r="C26" s="383"/>
      <c r="D26" s="383"/>
      <c r="E26" s="383"/>
      <c r="F26" s="385"/>
    </row>
    <row r="27" spans="1:6" ht="50.1" customHeight="1" x14ac:dyDescent="0.25">
      <c r="A27" s="387"/>
      <c r="B27" s="307" t="s">
        <v>281</v>
      </c>
      <c r="C27" s="307" t="s">
        <v>282</v>
      </c>
      <c r="D27" s="307" t="s">
        <v>283</v>
      </c>
      <c r="E27" s="307" t="s">
        <v>154</v>
      </c>
      <c r="F27" s="308" t="s">
        <v>155</v>
      </c>
    </row>
    <row r="28" spans="1:6" x14ac:dyDescent="0.25">
      <c r="A28" s="76" t="s">
        <v>131</v>
      </c>
      <c r="B28" s="79">
        <v>58205</v>
      </c>
      <c r="C28" s="79">
        <v>374100</v>
      </c>
      <c r="D28" s="79">
        <v>2216649</v>
      </c>
      <c r="E28" s="79">
        <v>2266637</v>
      </c>
      <c r="F28" s="105">
        <v>723814</v>
      </c>
    </row>
    <row r="29" spans="1:6" x14ac:dyDescent="0.25">
      <c r="A29" s="77" t="s">
        <v>132</v>
      </c>
      <c r="B29" s="87">
        <v>37587</v>
      </c>
      <c r="C29" s="87">
        <v>244849</v>
      </c>
      <c r="D29" s="87">
        <v>1611922</v>
      </c>
      <c r="E29" s="87">
        <v>1663739</v>
      </c>
      <c r="F29" s="107">
        <v>495139</v>
      </c>
    </row>
    <row r="30" spans="1:6" x14ac:dyDescent="0.25">
      <c r="A30" s="77" t="s">
        <v>133</v>
      </c>
      <c r="B30" s="87">
        <v>39809</v>
      </c>
      <c r="C30" s="87">
        <v>253050</v>
      </c>
      <c r="D30" s="87">
        <v>1416083</v>
      </c>
      <c r="E30" s="87">
        <v>1754324</v>
      </c>
      <c r="F30" s="107">
        <v>580754</v>
      </c>
    </row>
    <row r="31" spans="1:6" x14ac:dyDescent="0.25">
      <c r="A31" s="77" t="s">
        <v>134</v>
      </c>
      <c r="B31" s="87">
        <v>125225</v>
      </c>
      <c r="C31" s="87">
        <v>658086</v>
      </c>
      <c r="D31" s="87">
        <v>1918615</v>
      </c>
      <c r="E31" s="87">
        <v>1789099</v>
      </c>
      <c r="F31" s="107">
        <v>578893</v>
      </c>
    </row>
    <row r="32" spans="1:6" ht="15.75" thickBot="1" x14ac:dyDescent="0.3">
      <c r="A32" s="78" t="s">
        <v>135</v>
      </c>
      <c r="B32" s="94">
        <v>67225</v>
      </c>
      <c r="C32" s="94">
        <v>297192</v>
      </c>
      <c r="D32" s="94">
        <v>980744</v>
      </c>
      <c r="E32" s="94">
        <v>810320</v>
      </c>
      <c r="F32" s="109">
        <v>257235</v>
      </c>
    </row>
    <row r="33" spans="1:16" ht="15.75" thickBot="1" x14ac:dyDescent="0.3">
      <c r="A33" s="86"/>
    </row>
    <row r="34" spans="1:16" ht="20.100000000000001" customHeight="1" x14ac:dyDescent="0.25">
      <c r="A34" s="386" t="s">
        <v>137</v>
      </c>
      <c r="B34" s="382">
        <v>2001</v>
      </c>
      <c r="C34" s="383"/>
      <c r="D34" s="383"/>
      <c r="E34" s="383"/>
      <c r="F34" s="385"/>
    </row>
    <row r="35" spans="1:16" ht="50.1" customHeight="1" x14ac:dyDescent="0.25">
      <c r="A35" s="387"/>
      <c r="B35" s="307" t="s">
        <v>281</v>
      </c>
      <c r="C35" s="307" t="s">
        <v>282</v>
      </c>
      <c r="D35" s="307" t="s">
        <v>283</v>
      </c>
      <c r="E35" s="307" t="s">
        <v>154</v>
      </c>
      <c r="F35" s="308" t="s">
        <v>155</v>
      </c>
    </row>
    <row r="36" spans="1:16" x14ac:dyDescent="0.25">
      <c r="A36" s="206" t="s">
        <v>138</v>
      </c>
      <c r="B36" s="79">
        <v>135601</v>
      </c>
      <c r="C36" s="79">
        <v>871999</v>
      </c>
      <c r="D36" s="79">
        <v>5244654</v>
      </c>
      <c r="E36" s="79">
        <v>5684700</v>
      </c>
      <c r="F36" s="105">
        <v>1799707</v>
      </c>
    </row>
    <row r="37" spans="1:16" ht="15.75" thickBot="1" x14ac:dyDescent="0.3">
      <c r="A37" s="199" t="s">
        <v>139</v>
      </c>
      <c r="B37" s="94">
        <v>192450</v>
      </c>
      <c r="C37" s="94">
        <v>955278</v>
      </c>
      <c r="D37" s="94">
        <v>2899359</v>
      </c>
      <c r="E37" s="94">
        <v>2599419</v>
      </c>
      <c r="F37" s="109">
        <v>836128</v>
      </c>
    </row>
    <row r="38" spans="1:16" ht="15.75" thickBot="1" x14ac:dyDescent="0.3">
      <c r="A38" s="101"/>
    </row>
    <row r="39" spans="1:16" ht="15.75" thickBot="1" x14ac:dyDescent="0.3">
      <c r="A39" s="205" t="s">
        <v>140</v>
      </c>
      <c r="B39" s="53">
        <f>B36+B37</f>
        <v>328051</v>
      </c>
      <c r="C39" s="53">
        <f t="shared" ref="C39:F39" si="0">C36+C37</f>
        <v>1827277</v>
      </c>
      <c r="D39" s="53">
        <f t="shared" si="0"/>
        <v>8144013</v>
      </c>
      <c r="E39" s="53">
        <f t="shared" si="0"/>
        <v>8284119</v>
      </c>
      <c r="F39" s="129">
        <f t="shared" si="0"/>
        <v>2635835</v>
      </c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6" x14ac:dyDescent="0.25">
      <c r="A40" s="50"/>
      <c r="B40" s="51"/>
      <c r="C40" s="51"/>
      <c r="D40" s="51"/>
      <c r="E40" s="51"/>
      <c r="F40" s="51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1:16" x14ac:dyDescent="0.25">
      <c r="A41" s="73" t="s">
        <v>223</v>
      </c>
    </row>
  </sheetData>
  <mergeCells count="6">
    <mergeCell ref="A34:A35"/>
    <mergeCell ref="B34:F34"/>
    <mergeCell ref="A3:A4"/>
    <mergeCell ref="B3:F3"/>
    <mergeCell ref="A26:A27"/>
    <mergeCell ref="B26:F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0"/>
  <sheetViews>
    <sheetView zoomScaleNormal="100" workbookViewId="0">
      <pane xSplit="1" ySplit="3" topLeftCell="B4" activePane="bottomRight" state="frozen"/>
      <selection activeCell="A27" sqref="A27"/>
      <selection pane="topRight" activeCell="A27" sqref="A27"/>
      <selection pane="bottomLeft" activeCell="A27" sqref="A27"/>
      <selection pane="bottomRight"/>
    </sheetView>
  </sheetViews>
  <sheetFormatPr defaultColWidth="9.140625" defaultRowHeight="15" x14ac:dyDescent="0.25"/>
  <cols>
    <col min="1" max="1" width="38.28515625" style="86" customWidth="1"/>
    <col min="2" max="16384" width="9.140625" style="75"/>
  </cols>
  <sheetData>
    <row r="1" spans="1:19" ht="15.75" customHeight="1" x14ac:dyDescent="0.25">
      <c r="A1" s="73" t="s">
        <v>295</v>
      </c>
    </row>
    <row r="2" spans="1:19" ht="15.75" thickBot="1" x14ac:dyDescent="0.3">
      <c r="A2" s="117"/>
      <c r="B2" s="118"/>
      <c r="C2" s="118"/>
      <c r="D2" s="118"/>
      <c r="E2" s="118"/>
      <c r="F2" s="118"/>
      <c r="G2" s="118"/>
    </row>
    <row r="3" spans="1:19" ht="20.100000000000001" customHeight="1" x14ac:dyDescent="0.25">
      <c r="A3" s="250" t="s">
        <v>109</v>
      </c>
      <c r="B3" s="247">
        <v>2004</v>
      </c>
      <c r="C3" s="247">
        <v>2005</v>
      </c>
      <c r="D3" s="247">
        <v>2006</v>
      </c>
      <c r="E3" s="247">
        <v>2007</v>
      </c>
      <c r="F3" s="247">
        <v>2008</v>
      </c>
      <c r="G3" s="247">
        <v>2009</v>
      </c>
      <c r="H3" s="247">
        <v>2010</v>
      </c>
      <c r="I3" s="247">
        <v>2011</v>
      </c>
      <c r="J3" s="247">
        <v>2012</v>
      </c>
      <c r="K3" s="247">
        <v>2013</v>
      </c>
      <c r="L3" s="247">
        <v>2014</v>
      </c>
      <c r="M3" s="247">
        <v>2015</v>
      </c>
      <c r="N3" s="247">
        <v>2016</v>
      </c>
      <c r="O3" s="247">
        <v>2017</v>
      </c>
      <c r="P3" s="247">
        <v>2018</v>
      </c>
      <c r="Q3" s="247">
        <v>2019</v>
      </c>
      <c r="R3" s="317">
        <v>2020</v>
      </c>
      <c r="S3" s="316">
        <v>2021</v>
      </c>
    </row>
    <row r="4" spans="1:19" x14ac:dyDescent="0.25">
      <c r="A4" s="76" t="s">
        <v>0</v>
      </c>
      <c r="B4" s="55">
        <v>77.593864999999994</v>
      </c>
      <c r="C4" s="55">
        <v>78.987071</v>
      </c>
      <c r="D4" s="55">
        <v>81.386970000000005</v>
      </c>
      <c r="E4" s="55">
        <v>80.014971000000003</v>
      </c>
      <c r="F4" s="55">
        <v>78.848947999999993</v>
      </c>
      <c r="G4" s="55">
        <v>76.375423999999995</v>
      </c>
      <c r="H4" s="55">
        <v>75.276899</v>
      </c>
      <c r="I4" s="55">
        <v>76.921158000000005</v>
      </c>
      <c r="J4" s="55">
        <v>74.360759000000002</v>
      </c>
      <c r="K4" s="55">
        <v>69.084854000000007</v>
      </c>
      <c r="L4" s="55">
        <v>66.286675000000002</v>
      </c>
      <c r="M4" s="55">
        <v>67.438704000000001</v>
      </c>
      <c r="N4" s="55">
        <v>68.049982</v>
      </c>
      <c r="O4" s="55">
        <v>68.934971000000004</v>
      </c>
      <c r="P4" s="55">
        <v>68.778133999999994</v>
      </c>
      <c r="Q4" s="55">
        <v>71.233687000000003</v>
      </c>
      <c r="R4" s="57">
        <v>67.375924999999995</v>
      </c>
      <c r="S4" s="56">
        <v>70.667700999999994</v>
      </c>
    </row>
    <row r="5" spans="1:19" x14ac:dyDescent="0.25">
      <c r="A5" s="77" t="s">
        <v>1</v>
      </c>
      <c r="B5" s="57">
        <v>81.567589999999996</v>
      </c>
      <c r="C5" s="57">
        <v>80.391818000000001</v>
      </c>
      <c r="D5" s="57">
        <v>84.960194999999999</v>
      </c>
      <c r="E5" s="57">
        <v>82.896917000000002</v>
      </c>
      <c r="F5" s="57">
        <v>83.003756999999993</v>
      </c>
      <c r="G5" s="57">
        <v>79.566083000000006</v>
      </c>
      <c r="H5" s="57">
        <v>79.218835999999996</v>
      </c>
      <c r="I5" s="57">
        <v>76.846776000000006</v>
      </c>
      <c r="J5" s="57">
        <v>70.113872999999998</v>
      </c>
      <c r="K5" s="57">
        <v>66.659119000000004</v>
      </c>
      <c r="L5" s="57">
        <v>71.215194999999994</v>
      </c>
      <c r="M5" s="57">
        <v>70.017736999999997</v>
      </c>
      <c r="N5" s="57">
        <v>68.930779000000001</v>
      </c>
      <c r="O5" s="57">
        <v>72.914689999999993</v>
      </c>
      <c r="P5" s="57">
        <v>78.405045999999999</v>
      </c>
      <c r="Q5" s="57">
        <v>69.730249999999998</v>
      </c>
      <c r="R5" s="57">
        <v>66.564992000000004</v>
      </c>
      <c r="S5" s="56">
        <v>68.752785000000003</v>
      </c>
    </row>
    <row r="6" spans="1:19" x14ac:dyDescent="0.25">
      <c r="A6" s="77" t="s">
        <v>2</v>
      </c>
      <c r="B6" s="57">
        <v>78.691483000000005</v>
      </c>
      <c r="C6" s="57">
        <v>77.734318999999999</v>
      </c>
      <c r="D6" s="57">
        <v>80.514683000000005</v>
      </c>
      <c r="E6" s="57">
        <v>82.170805999999999</v>
      </c>
      <c r="F6" s="57">
        <v>83.229853000000006</v>
      </c>
      <c r="G6" s="57">
        <v>77.066350999999997</v>
      </c>
      <c r="H6" s="57">
        <v>76.157214999999994</v>
      </c>
      <c r="I6" s="57">
        <v>80.126695999999995</v>
      </c>
      <c r="J6" s="57">
        <v>79.150964999999999</v>
      </c>
      <c r="K6" s="57">
        <v>66.367555999999993</v>
      </c>
      <c r="L6" s="57">
        <v>68.910830000000004</v>
      </c>
      <c r="M6" s="57">
        <v>76.278932999999995</v>
      </c>
      <c r="N6" s="57">
        <v>68.603909999999999</v>
      </c>
      <c r="O6" s="57">
        <v>72.904126000000005</v>
      </c>
      <c r="P6" s="57">
        <v>77.138335999999995</v>
      </c>
      <c r="Q6" s="57">
        <v>79.489249999999998</v>
      </c>
      <c r="R6" s="57">
        <v>78.669814000000002</v>
      </c>
      <c r="S6" s="56">
        <v>75.949984000000001</v>
      </c>
    </row>
    <row r="7" spans="1:19" x14ac:dyDescent="0.25">
      <c r="A7" s="77" t="s">
        <v>3</v>
      </c>
      <c r="B7" s="57">
        <v>87.440809000000002</v>
      </c>
      <c r="C7" s="57">
        <v>82.340608000000003</v>
      </c>
      <c r="D7" s="57">
        <v>86.321826999999999</v>
      </c>
      <c r="E7" s="57">
        <v>83.818371999999997</v>
      </c>
      <c r="F7" s="57">
        <v>83.416657000000001</v>
      </c>
      <c r="G7" s="57">
        <v>85.996140999999994</v>
      </c>
      <c r="H7" s="57">
        <v>84.018444000000002</v>
      </c>
      <c r="I7" s="57">
        <v>85.011690000000002</v>
      </c>
      <c r="J7" s="57">
        <v>81.100671000000006</v>
      </c>
      <c r="K7" s="57">
        <v>76.535723000000004</v>
      </c>
      <c r="L7" s="57">
        <v>76.225013000000004</v>
      </c>
      <c r="M7" s="57">
        <v>75.425742</v>
      </c>
      <c r="N7" s="57">
        <v>75.668728000000002</v>
      </c>
      <c r="O7" s="57">
        <v>76.642449999999997</v>
      </c>
      <c r="P7" s="57">
        <v>78.960893999999996</v>
      </c>
      <c r="Q7" s="57">
        <v>79.142638000000005</v>
      </c>
      <c r="R7" s="57">
        <v>76.026014000000004</v>
      </c>
      <c r="S7" s="56">
        <v>77.397028000000006</v>
      </c>
    </row>
    <row r="8" spans="1:19" x14ac:dyDescent="0.25">
      <c r="A8" s="77" t="s">
        <v>4</v>
      </c>
      <c r="B8" s="57">
        <v>79.038972000000001</v>
      </c>
      <c r="C8" s="57">
        <v>79.683508000000003</v>
      </c>
      <c r="D8" s="57">
        <v>81.441689999999994</v>
      </c>
      <c r="E8" s="57">
        <v>82.691935000000001</v>
      </c>
      <c r="F8" s="57">
        <v>86.290993999999998</v>
      </c>
      <c r="G8" s="57">
        <v>83.782883999999996</v>
      </c>
      <c r="H8" s="57">
        <v>75.861784999999998</v>
      </c>
      <c r="I8" s="57">
        <v>78.597356000000005</v>
      </c>
      <c r="J8" s="57">
        <v>74.838763999999998</v>
      </c>
      <c r="K8" s="57">
        <v>69.502989999999997</v>
      </c>
      <c r="L8" s="57">
        <v>65.532523999999995</v>
      </c>
      <c r="M8" s="57">
        <v>69.712636000000003</v>
      </c>
      <c r="N8" s="57">
        <v>71.866840999999994</v>
      </c>
      <c r="O8" s="57">
        <v>72.859893999999997</v>
      </c>
      <c r="P8" s="57">
        <v>72.438126999999994</v>
      </c>
      <c r="Q8" s="57">
        <v>78.082648000000006</v>
      </c>
      <c r="R8" s="57">
        <v>72.648871</v>
      </c>
      <c r="S8" s="56">
        <v>79.423948999999993</v>
      </c>
    </row>
    <row r="9" spans="1:19" x14ac:dyDescent="0.25">
      <c r="A9" s="77" t="s">
        <v>5</v>
      </c>
      <c r="B9" s="57">
        <v>83.273370999999997</v>
      </c>
      <c r="C9" s="57">
        <v>84.759328999999994</v>
      </c>
      <c r="D9" s="57">
        <v>80.140050000000002</v>
      </c>
      <c r="E9" s="57">
        <v>79.132379999999998</v>
      </c>
      <c r="F9" s="57">
        <v>74.823190999999994</v>
      </c>
      <c r="G9" s="57">
        <v>75.181668000000002</v>
      </c>
      <c r="H9" s="57">
        <v>80.136483999999996</v>
      </c>
      <c r="I9" s="57">
        <v>75.901741999999999</v>
      </c>
      <c r="J9" s="57">
        <v>71.881038000000004</v>
      </c>
      <c r="K9" s="57">
        <v>71.693109000000007</v>
      </c>
      <c r="L9" s="57">
        <v>68.011376999999996</v>
      </c>
      <c r="M9" s="57">
        <v>66.411551000000003</v>
      </c>
      <c r="N9" s="57">
        <v>67.320573999999993</v>
      </c>
      <c r="O9" s="57">
        <v>65.664340999999993</v>
      </c>
      <c r="P9" s="57">
        <v>72.720162999999999</v>
      </c>
      <c r="Q9" s="57">
        <v>70.405220999999997</v>
      </c>
      <c r="R9" s="57">
        <v>68.202971000000005</v>
      </c>
      <c r="S9" s="56">
        <v>78.171817000000004</v>
      </c>
    </row>
    <row r="10" spans="1:19" x14ac:dyDescent="0.25">
      <c r="A10" s="77" t="s">
        <v>6</v>
      </c>
      <c r="B10" s="57">
        <v>83.649852999999993</v>
      </c>
      <c r="C10" s="57">
        <v>81.266780999999995</v>
      </c>
      <c r="D10" s="57">
        <v>82.686532</v>
      </c>
      <c r="E10" s="57">
        <v>83.867992999999998</v>
      </c>
      <c r="F10" s="57">
        <v>83.081219000000004</v>
      </c>
      <c r="G10" s="57">
        <v>81.899970999999994</v>
      </c>
      <c r="H10" s="57">
        <v>82.246611000000001</v>
      </c>
      <c r="I10" s="57">
        <v>76.727553</v>
      </c>
      <c r="J10" s="57">
        <v>77.075318999999993</v>
      </c>
      <c r="K10" s="57">
        <v>71.286704</v>
      </c>
      <c r="L10" s="57">
        <v>77.422169999999994</v>
      </c>
      <c r="M10" s="57">
        <v>71.441539000000006</v>
      </c>
      <c r="N10" s="57">
        <v>75.040910999999994</v>
      </c>
      <c r="O10" s="57">
        <v>76.637771999999998</v>
      </c>
      <c r="P10" s="57">
        <v>77.091999999999999</v>
      </c>
      <c r="Q10" s="57">
        <v>79.539921000000007</v>
      </c>
      <c r="R10" s="57">
        <v>74.173028000000002</v>
      </c>
      <c r="S10" s="56">
        <v>75.398720999999995</v>
      </c>
    </row>
    <row r="11" spans="1:19" x14ac:dyDescent="0.25">
      <c r="A11" s="77" t="s">
        <v>7</v>
      </c>
      <c r="B11" s="57">
        <v>82.684825000000004</v>
      </c>
      <c r="C11" s="57">
        <v>80.062399999999997</v>
      </c>
      <c r="D11" s="57">
        <v>79.242286000000007</v>
      </c>
      <c r="E11" s="57">
        <v>82.075665000000001</v>
      </c>
      <c r="F11" s="57">
        <v>85.644885000000002</v>
      </c>
      <c r="G11" s="57">
        <v>82.438920999999993</v>
      </c>
      <c r="H11" s="57">
        <v>77.312122000000002</v>
      </c>
      <c r="I11" s="57">
        <v>77.176608999999999</v>
      </c>
      <c r="J11" s="57">
        <v>76.779003000000003</v>
      </c>
      <c r="K11" s="57">
        <v>75.644103999999999</v>
      </c>
      <c r="L11" s="57">
        <v>75.719234</v>
      </c>
      <c r="M11" s="57">
        <v>80.235106999999999</v>
      </c>
      <c r="N11" s="57">
        <v>79.333511000000001</v>
      </c>
      <c r="O11" s="57">
        <v>76.019750999999999</v>
      </c>
      <c r="P11" s="57">
        <v>77.884338</v>
      </c>
      <c r="Q11" s="57">
        <v>76.185203999999999</v>
      </c>
      <c r="R11" s="57">
        <v>71.362112999999994</v>
      </c>
      <c r="S11" s="56">
        <v>77.120649</v>
      </c>
    </row>
    <row r="12" spans="1:19" x14ac:dyDescent="0.25">
      <c r="A12" s="77" t="s">
        <v>242</v>
      </c>
      <c r="B12" s="57">
        <v>82.290068000000005</v>
      </c>
      <c r="C12" s="57">
        <v>80.547470000000004</v>
      </c>
      <c r="D12" s="57">
        <v>80.848754999999997</v>
      </c>
      <c r="E12" s="57">
        <v>83.577678000000006</v>
      </c>
      <c r="F12" s="57">
        <v>81.986326000000005</v>
      </c>
      <c r="G12" s="57">
        <v>79.884437000000005</v>
      </c>
      <c r="H12" s="57">
        <v>80.185036999999994</v>
      </c>
      <c r="I12" s="57">
        <v>80.669455999999997</v>
      </c>
      <c r="J12" s="57">
        <v>79.533045999999999</v>
      </c>
      <c r="K12" s="57">
        <v>73.880596999999995</v>
      </c>
      <c r="L12" s="57">
        <v>73.654792</v>
      </c>
      <c r="M12" s="57">
        <v>73.347482999999997</v>
      </c>
      <c r="N12" s="57">
        <v>72.270403999999999</v>
      </c>
      <c r="O12" s="57">
        <v>75.362091000000007</v>
      </c>
      <c r="P12" s="57">
        <v>76.084173000000007</v>
      </c>
      <c r="Q12" s="57">
        <v>76.174935000000005</v>
      </c>
      <c r="R12" s="57">
        <v>73.343771000000004</v>
      </c>
      <c r="S12" s="56">
        <v>73.230896999999999</v>
      </c>
    </row>
    <row r="13" spans="1:19" x14ac:dyDescent="0.25">
      <c r="A13" s="77" t="s">
        <v>8</v>
      </c>
      <c r="B13" s="57">
        <v>85.628753000000003</v>
      </c>
      <c r="C13" s="57">
        <v>84.372427000000002</v>
      </c>
      <c r="D13" s="57">
        <v>89.824104000000005</v>
      </c>
      <c r="E13" s="57">
        <v>86.152467000000001</v>
      </c>
      <c r="F13" s="57">
        <v>83.463695000000001</v>
      </c>
      <c r="G13" s="57">
        <v>81.489789999999999</v>
      </c>
      <c r="H13" s="57">
        <v>81.774990000000003</v>
      </c>
      <c r="I13" s="57">
        <v>80.322215</v>
      </c>
      <c r="J13" s="57">
        <v>81.378563</v>
      </c>
      <c r="K13" s="57">
        <v>76.460397999999998</v>
      </c>
      <c r="L13" s="57">
        <v>75.794212000000002</v>
      </c>
      <c r="M13" s="57">
        <v>73.619774000000007</v>
      </c>
      <c r="N13" s="57">
        <v>71.814188000000001</v>
      </c>
      <c r="O13" s="57">
        <v>76.734032999999997</v>
      </c>
      <c r="P13" s="57">
        <v>77.590275000000005</v>
      </c>
      <c r="Q13" s="57">
        <v>75.673242999999999</v>
      </c>
      <c r="R13" s="57">
        <v>77.133345000000006</v>
      </c>
      <c r="S13" s="56">
        <v>73.872989000000004</v>
      </c>
    </row>
    <row r="14" spans="1:19" x14ac:dyDescent="0.25">
      <c r="A14" s="77" t="s">
        <v>9</v>
      </c>
      <c r="B14" s="57">
        <v>84.683006000000006</v>
      </c>
      <c r="C14" s="57">
        <v>85.615966999999998</v>
      </c>
      <c r="D14" s="57">
        <v>83.285060999999999</v>
      </c>
      <c r="E14" s="57">
        <v>81.187832999999998</v>
      </c>
      <c r="F14" s="57">
        <v>82.318113999999994</v>
      </c>
      <c r="G14" s="57">
        <v>79.974918000000002</v>
      </c>
      <c r="H14" s="57">
        <v>78.693099000000004</v>
      </c>
      <c r="I14" s="57">
        <v>79.915161999999995</v>
      </c>
      <c r="J14" s="57">
        <v>78.847187000000005</v>
      </c>
      <c r="K14" s="57">
        <v>72.214905000000002</v>
      </c>
      <c r="L14" s="57">
        <v>74.382561999999993</v>
      </c>
      <c r="M14" s="57">
        <v>76.955189000000004</v>
      </c>
      <c r="N14" s="57">
        <v>79.998521999999994</v>
      </c>
      <c r="O14" s="57">
        <v>75.784896000000003</v>
      </c>
      <c r="P14" s="57">
        <v>80.092875000000006</v>
      </c>
      <c r="Q14" s="57">
        <v>80.399861000000001</v>
      </c>
      <c r="R14" s="57">
        <v>76.587858999999995</v>
      </c>
      <c r="S14" s="56">
        <v>75.042247000000003</v>
      </c>
    </row>
    <row r="15" spans="1:19" x14ac:dyDescent="0.25">
      <c r="A15" s="77" t="s">
        <v>10</v>
      </c>
      <c r="B15" s="57">
        <v>84.941007999999997</v>
      </c>
      <c r="C15" s="57">
        <v>79.933852000000002</v>
      </c>
      <c r="D15" s="57">
        <v>80.419579999999996</v>
      </c>
      <c r="E15" s="57">
        <v>82.923884000000001</v>
      </c>
      <c r="F15" s="57">
        <v>78.958112</v>
      </c>
      <c r="G15" s="57">
        <v>82.805620000000005</v>
      </c>
      <c r="H15" s="57">
        <v>77.478370999999996</v>
      </c>
      <c r="I15" s="57">
        <v>79.407537000000005</v>
      </c>
      <c r="J15" s="57">
        <v>76.632501000000005</v>
      </c>
      <c r="K15" s="57">
        <v>78.373491000000001</v>
      </c>
      <c r="L15" s="57">
        <v>76.412604000000002</v>
      </c>
      <c r="M15" s="57">
        <v>75.749360999999993</v>
      </c>
      <c r="N15" s="57">
        <v>74.744228000000007</v>
      </c>
      <c r="O15" s="57">
        <v>67.917769000000007</v>
      </c>
      <c r="P15" s="57">
        <v>71.440558999999993</v>
      </c>
      <c r="Q15" s="57">
        <v>84.346098999999995</v>
      </c>
      <c r="R15" s="57">
        <v>77.315481000000005</v>
      </c>
      <c r="S15" s="56">
        <v>74.513846000000001</v>
      </c>
    </row>
    <row r="16" spans="1:19" x14ac:dyDescent="0.25">
      <c r="A16" s="77" t="s">
        <v>11</v>
      </c>
      <c r="B16" s="57">
        <v>83.970253</v>
      </c>
      <c r="C16" s="57">
        <v>85.800967</v>
      </c>
      <c r="D16" s="57">
        <v>85.648088999999999</v>
      </c>
      <c r="E16" s="57">
        <v>84.722537000000003</v>
      </c>
      <c r="F16" s="57">
        <v>85.039319000000006</v>
      </c>
      <c r="G16" s="57">
        <v>81.667687999999998</v>
      </c>
      <c r="H16" s="57">
        <v>81.838188000000002</v>
      </c>
      <c r="I16" s="57">
        <v>80.080985999999996</v>
      </c>
      <c r="J16" s="57">
        <v>78.096813999999995</v>
      </c>
      <c r="K16" s="57">
        <v>78.541612000000001</v>
      </c>
      <c r="L16" s="57">
        <v>75.538561999999999</v>
      </c>
      <c r="M16" s="57">
        <v>76.172998000000007</v>
      </c>
      <c r="N16" s="57">
        <v>79.259259</v>
      </c>
      <c r="O16" s="57">
        <v>79.931372999999994</v>
      </c>
      <c r="P16" s="57">
        <v>78.120822000000004</v>
      </c>
      <c r="Q16" s="57">
        <v>80.466686999999993</v>
      </c>
      <c r="R16" s="57">
        <v>76.430802</v>
      </c>
      <c r="S16" s="56">
        <v>74.973386000000005</v>
      </c>
    </row>
    <row r="17" spans="1:19" x14ac:dyDescent="0.25">
      <c r="A17" s="77" t="s">
        <v>12</v>
      </c>
      <c r="B17" s="57">
        <v>82.246153000000007</v>
      </c>
      <c r="C17" s="57">
        <v>81.525352999999996</v>
      </c>
      <c r="D17" s="57">
        <v>81.812128999999999</v>
      </c>
      <c r="E17" s="57">
        <v>80.817357000000001</v>
      </c>
      <c r="F17" s="57">
        <v>85.391289999999998</v>
      </c>
      <c r="G17" s="57">
        <v>80.255866999999995</v>
      </c>
      <c r="H17" s="57">
        <v>81.569444000000004</v>
      </c>
      <c r="I17" s="57">
        <v>79.451385000000002</v>
      </c>
      <c r="J17" s="57">
        <v>78.577308000000002</v>
      </c>
      <c r="K17" s="57">
        <v>75.057911000000004</v>
      </c>
      <c r="L17" s="57">
        <v>74.787964000000002</v>
      </c>
      <c r="M17" s="57">
        <v>76.666863000000006</v>
      </c>
      <c r="N17" s="57">
        <v>76.624921000000001</v>
      </c>
      <c r="O17" s="57">
        <v>76.503219999999999</v>
      </c>
      <c r="P17" s="57">
        <v>74.164257000000006</v>
      </c>
      <c r="Q17" s="57">
        <v>76.66113</v>
      </c>
      <c r="R17" s="57">
        <v>75.795710999999997</v>
      </c>
      <c r="S17" s="56">
        <v>77.039962000000003</v>
      </c>
    </row>
    <row r="18" spans="1:19" x14ac:dyDescent="0.25">
      <c r="A18" s="77" t="s">
        <v>13</v>
      </c>
      <c r="B18" s="57">
        <v>81.901506999999995</v>
      </c>
      <c r="C18" s="57">
        <v>80.195667</v>
      </c>
      <c r="D18" s="57">
        <v>79.851121000000006</v>
      </c>
      <c r="E18" s="57">
        <v>81.057867999999999</v>
      </c>
      <c r="F18" s="57">
        <v>82.763192000000004</v>
      </c>
      <c r="G18" s="57">
        <v>80.145465000000002</v>
      </c>
      <c r="H18" s="57">
        <v>78.314010999999994</v>
      </c>
      <c r="I18" s="57">
        <v>75.633961999999997</v>
      </c>
      <c r="J18" s="57">
        <v>75.692477999999994</v>
      </c>
      <c r="K18" s="57">
        <v>73.189785000000001</v>
      </c>
      <c r="L18" s="57">
        <v>73.813626999999997</v>
      </c>
      <c r="M18" s="57">
        <v>73.761752999999999</v>
      </c>
      <c r="N18" s="57">
        <v>74.839166000000006</v>
      </c>
      <c r="O18" s="57">
        <v>78.504392999999993</v>
      </c>
      <c r="P18" s="57">
        <v>78.156796999999997</v>
      </c>
      <c r="Q18" s="57">
        <v>74.607219999999998</v>
      </c>
      <c r="R18" s="57">
        <v>75.841023000000007</v>
      </c>
      <c r="S18" s="56">
        <v>77.316867999999999</v>
      </c>
    </row>
    <row r="19" spans="1:19" x14ac:dyDescent="0.25">
      <c r="A19" s="77" t="s">
        <v>14</v>
      </c>
      <c r="B19" s="57">
        <v>81.407961</v>
      </c>
      <c r="C19" s="57">
        <v>76.314342999999994</v>
      </c>
      <c r="D19" s="57">
        <v>78.592571000000007</v>
      </c>
      <c r="E19" s="57">
        <v>82.737966999999998</v>
      </c>
      <c r="F19" s="57">
        <v>83.995138999999995</v>
      </c>
      <c r="G19" s="57">
        <v>80.155367999999996</v>
      </c>
      <c r="H19" s="57">
        <v>77.641890000000004</v>
      </c>
      <c r="I19" s="57">
        <v>75.773129999999995</v>
      </c>
      <c r="J19" s="57">
        <v>70.987373000000005</v>
      </c>
      <c r="K19" s="57">
        <v>71.613461000000001</v>
      </c>
      <c r="L19" s="57">
        <v>72.836640000000003</v>
      </c>
      <c r="M19" s="57">
        <v>71.132475999999997</v>
      </c>
      <c r="N19" s="57">
        <v>68.810171999999994</v>
      </c>
      <c r="O19" s="57">
        <v>74.033637999999996</v>
      </c>
      <c r="P19" s="57">
        <v>71.236676000000003</v>
      </c>
      <c r="Q19" s="57">
        <v>75.693882000000002</v>
      </c>
      <c r="R19" s="57">
        <v>68.576555999999997</v>
      </c>
      <c r="S19" s="56">
        <v>71.437611000000004</v>
      </c>
    </row>
    <row r="20" spans="1:19" x14ac:dyDescent="0.25">
      <c r="A20" s="77" t="s">
        <v>15</v>
      </c>
      <c r="B20" s="57">
        <v>80.556023999999994</v>
      </c>
      <c r="C20" s="57">
        <v>80.041130999999993</v>
      </c>
      <c r="D20" s="57">
        <v>78.876671000000002</v>
      </c>
      <c r="E20" s="57">
        <v>83.862688000000006</v>
      </c>
      <c r="F20" s="57">
        <v>81.601716999999994</v>
      </c>
      <c r="G20" s="57">
        <v>78.652986999999996</v>
      </c>
      <c r="H20" s="57">
        <v>77.489638999999997</v>
      </c>
      <c r="I20" s="57">
        <v>78.477010000000007</v>
      </c>
      <c r="J20" s="57">
        <v>78.907640999999998</v>
      </c>
      <c r="K20" s="57">
        <v>71.689808999999997</v>
      </c>
      <c r="L20" s="57">
        <v>73.592223000000004</v>
      </c>
      <c r="M20" s="57">
        <v>79.348023999999995</v>
      </c>
      <c r="N20" s="57">
        <v>78.608045000000004</v>
      </c>
      <c r="O20" s="57">
        <v>78.842224999999999</v>
      </c>
      <c r="P20" s="57">
        <v>74.827117000000001</v>
      </c>
      <c r="Q20" s="57">
        <v>76.189558000000005</v>
      </c>
      <c r="R20" s="57">
        <v>68.921985000000006</v>
      </c>
      <c r="S20" s="56">
        <v>74.074464000000006</v>
      </c>
    </row>
    <row r="21" spans="1:19" x14ac:dyDescent="0.25">
      <c r="A21" s="77" t="s">
        <v>16</v>
      </c>
      <c r="B21" s="57">
        <v>84.172516999999999</v>
      </c>
      <c r="C21" s="57">
        <v>81.261381</v>
      </c>
      <c r="D21" s="57">
        <v>82.750444999999999</v>
      </c>
      <c r="E21" s="57">
        <v>80.477599999999995</v>
      </c>
      <c r="F21" s="57">
        <v>81.655754000000002</v>
      </c>
      <c r="G21" s="57">
        <v>78.555251999999996</v>
      </c>
      <c r="H21" s="57">
        <v>76.153205999999997</v>
      </c>
      <c r="I21" s="57">
        <v>75.740144000000001</v>
      </c>
      <c r="J21" s="57">
        <v>73.190923999999995</v>
      </c>
      <c r="K21" s="57">
        <v>70.792399000000003</v>
      </c>
      <c r="L21" s="57">
        <v>68.422377999999995</v>
      </c>
      <c r="M21" s="57">
        <v>68.225042999999999</v>
      </c>
      <c r="N21" s="57">
        <v>69.719324999999998</v>
      </c>
      <c r="O21" s="57">
        <v>70.899788999999998</v>
      </c>
      <c r="P21" s="57">
        <v>69.620317999999997</v>
      </c>
      <c r="Q21" s="57">
        <v>77.070496000000006</v>
      </c>
      <c r="R21" s="57">
        <v>70.307721999999998</v>
      </c>
      <c r="S21" s="56">
        <v>74.797989000000001</v>
      </c>
    </row>
    <row r="22" spans="1:19" x14ac:dyDescent="0.25">
      <c r="A22" s="77" t="s">
        <v>17</v>
      </c>
      <c r="B22" s="57">
        <v>84.900152000000006</v>
      </c>
      <c r="C22" s="57">
        <v>85.887463999999994</v>
      </c>
      <c r="D22" s="57">
        <v>86.606329000000002</v>
      </c>
      <c r="E22" s="57">
        <v>86.639981000000006</v>
      </c>
      <c r="F22" s="57">
        <v>87.583018999999993</v>
      </c>
      <c r="G22" s="57">
        <v>83.811470999999997</v>
      </c>
      <c r="H22" s="57">
        <v>85.314231000000007</v>
      </c>
      <c r="I22" s="57">
        <v>85.347420999999997</v>
      </c>
      <c r="J22" s="57">
        <v>82.770780999999999</v>
      </c>
      <c r="K22" s="57">
        <v>80.139392000000001</v>
      </c>
      <c r="L22" s="57">
        <v>79.453776000000005</v>
      </c>
      <c r="M22" s="57">
        <v>78.174753999999993</v>
      </c>
      <c r="N22" s="57">
        <v>81.429584000000006</v>
      </c>
      <c r="O22" s="57">
        <v>81.689666000000003</v>
      </c>
      <c r="P22" s="57">
        <v>82.340671</v>
      </c>
      <c r="Q22" s="57">
        <v>83.622234000000006</v>
      </c>
      <c r="R22" s="57">
        <v>82.228393999999994</v>
      </c>
      <c r="S22" s="56">
        <v>77.969725999999994</v>
      </c>
    </row>
    <row r="23" spans="1:19" x14ac:dyDescent="0.25">
      <c r="A23" s="77" t="s">
        <v>18</v>
      </c>
      <c r="B23" s="57">
        <v>86.866229000000004</v>
      </c>
      <c r="C23" s="57">
        <v>83.504040000000003</v>
      </c>
      <c r="D23" s="57">
        <v>82.855992999999998</v>
      </c>
      <c r="E23" s="57">
        <v>74.893642999999997</v>
      </c>
      <c r="F23" s="57">
        <v>86.663060000000002</v>
      </c>
      <c r="G23" s="57">
        <v>85.371495999999993</v>
      </c>
      <c r="H23" s="57">
        <v>78.906435000000002</v>
      </c>
      <c r="I23" s="57">
        <v>78.772336999999993</v>
      </c>
      <c r="J23" s="57">
        <v>79.133022999999994</v>
      </c>
      <c r="K23" s="57">
        <v>77.550106</v>
      </c>
      <c r="L23" s="57">
        <v>77.148211000000003</v>
      </c>
      <c r="M23" s="57">
        <v>77.563865000000007</v>
      </c>
      <c r="N23" s="57">
        <v>75.611689999999996</v>
      </c>
      <c r="O23" s="57">
        <v>77.960159000000004</v>
      </c>
      <c r="P23" s="57">
        <v>74.729527000000004</v>
      </c>
      <c r="Q23" s="57">
        <v>72.648580999999993</v>
      </c>
      <c r="R23" s="57">
        <v>74.382801000000001</v>
      </c>
      <c r="S23" s="56">
        <v>74.754025999999996</v>
      </c>
    </row>
    <row r="24" spans="1:19" x14ac:dyDescent="0.25">
      <c r="A24" s="77" t="s">
        <v>19</v>
      </c>
      <c r="B24" s="57" t="s">
        <v>111</v>
      </c>
      <c r="C24" s="57" t="s">
        <v>111</v>
      </c>
      <c r="D24" s="57" t="s">
        <v>111</v>
      </c>
      <c r="E24" s="57" t="s">
        <v>111</v>
      </c>
      <c r="F24" s="57" t="s">
        <v>111</v>
      </c>
      <c r="G24" s="57" t="s">
        <v>111</v>
      </c>
      <c r="H24" s="57">
        <v>78.133420999999998</v>
      </c>
      <c r="I24" s="57">
        <v>79.363709</v>
      </c>
      <c r="J24" s="57">
        <v>76.090012999999999</v>
      </c>
      <c r="K24" s="57">
        <v>76.344341</v>
      </c>
      <c r="L24" s="57">
        <v>79.957177000000001</v>
      </c>
      <c r="M24" s="57">
        <v>73.846481999999995</v>
      </c>
      <c r="N24" s="57">
        <v>70.696567000000002</v>
      </c>
      <c r="O24" s="57">
        <v>75.725847000000002</v>
      </c>
      <c r="P24" s="57">
        <v>72.741061000000002</v>
      </c>
      <c r="Q24" s="57">
        <v>75.681291999999999</v>
      </c>
      <c r="R24" s="57">
        <v>74.912463000000002</v>
      </c>
      <c r="S24" s="56">
        <v>72.973742000000001</v>
      </c>
    </row>
    <row r="25" spans="1:19" x14ac:dyDescent="0.25">
      <c r="A25" s="77" t="s">
        <v>243</v>
      </c>
      <c r="B25" s="57">
        <v>83.214016000000001</v>
      </c>
      <c r="C25" s="57">
        <v>82.382687000000004</v>
      </c>
      <c r="D25" s="57">
        <v>81.872855999999999</v>
      </c>
      <c r="E25" s="57">
        <v>82.101444000000001</v>
      </c>
      <c r="F25" s="57">
        <v>82.08905</v>
      </c>
      <c r="G25" s="57">
        <v>82.878826000000004</v>
      </c>
      <c r="H25" s="57">
        <v>81.790158000000005</v>
      </c>
      <c r="I25" s="57">
        <v>82.298472000000004</v>
      </c>
      <c r="J25" s="57">
        <v>80.363506000000001</v>
      </c>
      <c r="K25" s="57">
        <v>80.951447000000002</v>
      </c>
      <c r="L25" s="57">
        <v>80.291719999999998</v>
      </c>
      <c r="M25" s="57">
        <v>80.215577999999994</v>
      </c>
      <c r="N25" s="57">
        <v>80.637454000000005</v>
      </c>
      <c r="O25" s="57">
        <v>81.442545999999993</v>
      </c>
      <c r="P25" s="57">
        <v>81.820447999999999</v>
      </c>
      <c r="Q25" s="57">
        <v>81.521522000000004</v>
      </c>
      <c r="R25" s="57">
        <v>78.130202999999995</v>
      </c>
      <c r="S25" s="56">
        <v>76.729853000000006</v>
      </c>
    </row>
    <row r="26" spans="1:19" x14ac:dyDescent="0.25">
      <c r="A26" s="77" t="s">
        <v>20</v>
      </c>
      <c r="B26" s="57">
        <v>84.622366</v>
      </c>
      <c r="C26" s="57">
        <v>81.512943000000007</v>
      </c>
      <c r="D26" s="57">
        <v>81.910134999999997</v>
      </c>
      <c r="E26" s="57">
        <v>82.501344000000003</v>
      </c>
      <c r="F26" s="57">
        <v>82.373014999999995</v>
      </c>
      <c r="G26" s="57">
        <v>79.067100999999994</v>
      </c>
      <c r="H26" s="57">
        <v>78.688445999999999</v>
      </c>
      <c r="I26" s="57">
        <v>79.252799999999993</v>
      </c>
      <c r="J26" s="57">
        <v>77.763561999999993</v>
      </c>
      <c r="K26" s="57">
        <v>75.906244000000001</v>
      </c>
      <c r="L26" s="57">
        <v>72.266887999999994</v>
      </c>
      <c r="M26" s="57">
        <v>73.523741000000001</v>
      </c>
      <c r="N26" s="57">
        <v>73.367230000000006</v>
      </c>
      <c r="O26" s="57">
        <v>75.144986000000003</v>
      </c>
      <c r="P26" s="57">
        <v>77.171220000000005</v>
      </c>
      <c r="Q26" s="57">
        <v>76.266575000000003</v>
      </c>
      <c r="R26" s="57">
        <v>74.989710000000002</v>
      </c>
      <c r="S26" s="56">
        <v>75.076954999999998</v>
      </c>
    </row>
    <row r="27" spans="1:19" x14ac:dyDescent="0.25">
      <c r="A27" s="77" t="s">
        <v>21</v>
      </c>
      <c r="B27" s="57">
        <v>80.540716000000003</v>
      </c>
      <c r="C27" s="57">
        <v>83.301678999999993</v>
      </c>
      <c r="D27" s="57">
        <v>87.459952999999999</v>
      </c>
      <c r="E27" s="57">
        <v>81.596388000000005</v>
      </c>
      <c r="F27" s="57">
        <v>83.065081000000006</v>
      </c>
      <c r="G27" s="57">
        <v>83.481956999999994</v>
      </c>
      <c r="H27" s="57">
        <v>79.999331999999995</v>
      </c>
      <c r="I27" s="57">
        <v>80.049408</v>
      </c>
      <c r="J27" s="57">
        <v>73.767525000000006</v>
      </c>
      <c r="K27" s="57">
        <v>68.402556000000004</v>
      </c>
      <c r="L27" s="57">
        <v>71.553002000000006</v>
      </c>
      <c r="M27" s="57">
        <v>72.333573000000001</v>
      </c>
      <c r="N27" s="57">
        <v>74.797430000000006</v>
      </c>
      <c r="O27" s="57">
        <v>72.823172</v>
      </c>
      <c r="P27" s="57">
        <v>70.529819000000003</v>
      </c>
      <c r="Q27" s="57">
        <v>74.71217</v>
      </c>
      <c r="R27" s="57">
        <v>76.267060000000001</v>
      </c>
      <c r="S27" s="56">
        <v>77.181577000000004</v>
      </c>
    </row>
    <row r="28" spans="1:19" x14ac:dyDescent="0.25">
      <c r="A28" s="77" t="s">
        <v>22</v>
      </c>
      <c r="B28" s="57">
        <v>87.006379999999993</v>
      </c>
      <c r="C28" s="57">
        <v>84.696077000000002</v>
      </c>
      <c r="D28" s="57">
        <v>84.447990000000004</v>
      </c>
      <c r="E28" s="57">
        <v>83.631145000000004</v>
      </c>
      <c r="F28" s="57">
        <v>83.434278000000006</v>
      </c>
      <c r="G28" s="57">
        <v>79.763296999999994</v>
      </c>
      <c r="H28" s="57">
        <v>80.027182999999994</v>
      </c>
      <c r="I28" s="57">
        <v>79.542912999999999</v>
      </c>
      <c r="J28" s="57">
        <v>76.177845000000005</v>
      </c>
      <c r="K28" s="57">
        <v>69.713864999999998</v>
      </c>
      <c r="L28" s="57">
        <v>78.007216</v>
      </c>
      <c r="M28" s="57">
        <v>81.686891000000003</v>
      </c>
      <c r="N28" s="57">
        <v>77.280276999999998</v>
      </c>
      <c r="O28" s="57">
        <v>72.953727999999998</v>
      </c>
      <c r="P28" s="57">
        <v>82.607032000000004</v>
      </c>
      <c r="Q28" s="57">
        <v>75.993624999999994</v>
      </c>
      <c r="R28" s="57">
        <v>70.248898999999994</v>
      </c>
      <c r="S28" s="56">
        <v>81.835865999999996</v>
      </c>
    </row>
    <row r="29" spans="1:19" x14ac:dyDescent="0.25">
      <c r="A29" s="77" t="s">
        <v>23</v>
      </c>
      <c r="B29" s="57">
        <v>87.942188000000002</v>
      </c>
      <c r="C29" s="57">
        <v>85.639771999999994</v>
      </c>
      <c r="D29" s="57">
        <v>83.152308000000005</v>
      </c>
      <c r="E29" s="57">
        <v>86.757293000000004</v>
      </c>
      <c r="F29" s="57">
        <v>85.984364999999997</v>
      </c>
      <c r="G29" s="57">
        <v>79.466086000000004</v>
      </c>
      <c r="H29" s="57">
        <v>82.081425999999993</v>
      </c>
      <c r="I29" s="57">
        <v>80.467110000000005</v>
      </c>
      <c r="J29" s="57">
        <v>81.283169000000001</v>
      </c>
      <c r="K29" s="57">
        <v>77.359472999999994</v>
      </c>
      <c r="L29" s="57">
        <v>78.334078000000005</v>
      </c>
      <c r="M29" s="57">
        <v>76.663726999999994</v>
      </c>
      <c r="N29" s="57">
        <v>77.056019000000006</v>
      </c>
      <c r="O29" s="57">
        <v>81.126634999999993</v>
      </c>
      <c r="P29" s="57">
        <v>81.582307999999998</v>
      </c>
      <c r="Q29" s="57">
        <v>77.004574000000005</v>
      </c>
      <c r="R29" s="57">
        <v>73.164428999999998</v>
      </c>
      <c r="S29" s="56">
        <v>79.089340000000007</v>
      </c>
    </row>
    <row r="30" spans="1:19" x14ac:dyDescent="0.25">
      <c r="A30" s="77" t="s">
        <v>24</v>
      </c>
      <c r="B30" s="57">
        <v>80.338192000000006</v>
      </c>
      <c r="C30" s="57">
        <v>82.567724999999996</v>
      </c>
      <c r="D30" s="57">
        <v>84.802712999999997</v>
      </c>
      <c r="E30" s="57">
        <v>82.152974999999998</v>
      </c>
      <c r="F30" s="57">
        <v>83.988354000000001</v>
      </c>
      <c r="G30" s="57">
        <v>78.811677000000003</v>
      </c>
      <c r="H30" s="57">
        <v>76.015799999999999</v>
      </c>
      <c r="I30" s="57">
        <v>76.664547999999996</v>
      </c>
      <c r="J30" s="57">
        <v>76.128961000000004</v>
      </c>
      <c r="K30" s="57">
        <v>76.956570999999997</v>
      </c>
      <c r="L30" s="57">
        <v>75.680775999999994</v>
      </c>
      <c r="M30" s="57">
        <v>68.439458999999999</v>
      </c>
      <c r="N30" s="57">
        <v>73.931900999999996</v>
      </c>
      <c r="O30" s="57">
        <v>80.032655000000005</v>
      </c>
      <c r="P30" s="57">
        <v>73.874167999999997</v>
      </c>
      <c r="Q30" s="57">
        <v>75.224787000000006</v>
      </c>
      <c r="R30" s="57">
        <v>73.475994999999998</v>
      </c>
      <c r="S30" s="56">
        <v>75.801094000000006</v>
      </c>
    </row>
    <row r="31" spans="1:19" x14ac:dyDescent="0.25">
      <c r="A31" s="77" t="s">
        <v>25</v>
      </c>
      <c r="B31" s="57">
        <v>81.491630000000001</v>
      </c>
      <c r="C31" s="57">
        <v>82.892836000000003</v>
      </c>
      <c r="D31" s="57">
        <v>79.605209000000002</v>
      </c>
      <c r="E31" s="57">
        <v>77.995031999999995</v>
      </c>
      <c r="F31" s="57">
        <v>77.444535000000002</v>
      </c>
      <c r="G31" s="57">
        <v>78.264362000000006</v>
      </c>
      <c r="H31" s="57">
        <v>77.271287999999998</v>
      </c>
      <c r="I31" s="57">
        <v>78.679001999999997</v>
      </c>
      <c r="J31" s="57">
        <v>70.992906000000005</v>
      </c>
      <c r="K31" s="57">
        <v>64.678408000000005</v>
      </c>
      <c r="L31" s="57">
        <v>73.066417000000001</v>
      </c>
      <c r="M31" s="57">
        <v>68.981789000000006</v>
      </c>
      <c r="N31" s="57">
        <v>66.303500999999997</v>
      </c>
      <c r="O31" s="57">
        <v>75.696933000000001</v>
      </c>
      <c r="P31" s="57">
        <v>73.584237999999999</v>
      </c>
      <c r="Q31" s="57">
        <v>67.601851999999994</v>
      </c>
      <c r="R31" s="57">
        <v>74.495778999999999</v>
      </c>
      <c r="S31" s="56">
        <v>72.542913999999996</v>
      </c>
    </row>
    <row r="32" spans="1:19" x14ac:dyDescent="0.25">
      <c r="A32" s="77" t="s">
        <v>26</v>
      </c>
      <c r="B32" s="57">
        <v>80.702999000000005</v>
      </c>
      <c r="C32" s="57">
        <v>80.385675000000006</v>
      </c>
      <c r="D32" s="57">
        <v>78.822108</v>
      </c>
      <c r="E32" s="57">
        <v>82.387168000000003</v>
      </c>
      <c r="F32" s="57">
        <v>83.303334000000007</v>
      </c>
      <c r="G32" s="57">
        <v>79.889672000000004</v>
      </c>
      <c r="H32" s="57">
        <v>78.309645000000003</v>
      </c>
      <c r="I32" s="57">
        <v>74.550394999999995</v>
      </c>
      <c r="J32" s="57">
        <v>79.347904999999997</v>
      </c>
      <c r="K32" s="57">
        <v>76.827769000000004</v>
      </c>
      <c r="L32" s="57">
        <v>72.151115000000004</v>
      </c>
      <c r="M32" s="57">
        <v>72.320201999999995</v>
      </c>
      <c r="N32" s="57">
        <v>73.52225</v>
      </c>
      <c r="O32" s="57">
        <v>74.097178999999997</v>
      </c>
      <c r="P32" s="57">
        <v>82.291186999999994</v>
      </c>
      <c r="Q32" s="57">
        <v>83.124109000000004</v>
      </c>
      <c r="R32" s="57">
        <v>76.696386000000004</v>
      </c>
      <c r="S32" s="56">
        <v>73.372103999999993</v>
      </c>
    </row>
    <row r="33" spans="1:19" x14ac:dyDescent="0.25">
      <c r="A33" s="77" t="s">
        <v>27</v>
      </c>
      <c r="B33" s="57">
        <v>75.522812000000002</v>
      </c>
      <c r="C33" s="57">
        <v>76.902148999999994</v>
      </c>
      <c r="D33" s="57">
        <v>79.645990999999995</v>
      </c>
      <c r="E33" s="57">
        <v>78.387964999999994</v>
      </c>
      <c r="F33" s="57">
        <v>76.108079000000004</v>
      </c>
      <c r="G33" s="57">
        <v>76.763175000000004</v>
      </c>
      <c r="H33" s="57">
        <v>71.743162999999996</v>
      </c>
      <c r="I33" s="57">
        <v>78.274208999999999</v>
      </c>
      <c r="J33" s="57">
        <v>73.018747000000005</v>
      </c>
      <c r="K33" s="57">
        <v>71.297083999999998</v>
      </c>
      <c r="L33" s="57">
        <v>66.590829999999997</v>
      </c>
      <c r="M33" s="57">
        <v>64.099914999999996</v>
      </c>
      <c r="N33" s="57">
        <v>68.438586999999998</v>
      </c>
      <c r="O33" s="57">
        <v>73.203800999999999</v>
      </c>
      <c r="P33" s="57">
        <v>74.377864000000002</v>
      </c>
      <c r="Q33" s="57">
        <v>79.481191999999993</v>
      </c>
      <c r="R33" s="57">
        <v>67.298091999999997</v>
      </c>
      <c r="S33" s="56">
        <v>80.664473000000001</v>
      </c>
    </row>
    <row r="34" spans="1:19" x14ac:dyDescent="0.25">
      <c r="A34" s="77" t="s">
        <v>28</v>
      </c>
      <c r="B34" s="57">
        <v>80.147232000000002</v>
      </c>
      <c r="C34" s="57">
        <v>81.972997000000007</v>
      </c>
      <c r="D34" s="57">
        <v>78.346199999999996</v>
      </c>
      <c r="E34" s="57">
        <v>77.320055999999994</v>
      </c>
      <c r="F34" s="57">
        <v>80.590680000000006</v>
      </c>
      <c r="G34" s="57">
        <v>80.711115000000007</v>
      </c>
      <c r="H34" s="57">
        <v>79.147372000000004</v>
      </c>
      <c r="I34" s="57">
        <v>80.229320000000001</v>
      </c>
      <c r="J34" s="57">
        <v>74.643020000000007</v>
      </c>
      <c r="K34" s="57">
        <v>69.970678000000007</v>
      </c>
      <c r="L34" s="57">
        <v>70.444693999999998</v>
      </c>
      <c r="M34" s="57">
        <v>68.771074999999996</v>
      </c>
      <c r="N34" s="57">
        <v>72.216916999999995</v>
      </c>
      <c r="O34" s="57">
        <v>72.615807000000004</v>
      </c>
      <c r="P34" s="57">
        <v>72.967223000000004</v>
      </c>
      <c r="Q34" s="57">
        <v>71.265244999999993</v>
      </c>
      <c r="R34" s="57">
        <v>74.338774000000001</v>
      </c>
      <c r="S34" s="56">
        <v>74.300932000000003</v>
      </c>
    </row>
    <row r="35" spans="1:19" x14ac:dyDescent="0.25">
      <c r="A35" s="77" t="s">
        <v>29</v>
      </c>
      <c r="B35" s="57">
        <v>75.304540000000003</v>
      </c>
      <c r="C35" s="57">
        <v>73.946520000000007</v>
      </c>
      <c r="D35" s="57">
        <v>76.328418999999997</v>
      </c>
      <c r="E35" s="57">
        <v>80.522917000000007</v>
      </c>
      <c r="F35" s="57">
        <v>79.786102</v>
      </c>
      <c r="G35" s="57">
        <v>72.542700999999994</v>
      </c>
      <c r="H35" s="57">
        <v>70.573930000000004</v>
      </c>
      <c r="I35" s="57">
        <v>64.246043</v>
      </c>
      <c r="J35" s="57">
        <v>70.395810999999995</v>
      </c>
      <c r="K35" s="57">
        <v>66.051321000000002</v>
      </c>
      <c r="L35" s="57">
        <v>62.109547999999997</v>
      </c>
      <c r="M35" s="57">
        <v>65.474722999999997</v>
      </c>
      <c r="N35" s="57">
        <v>64.663077000000001</v>
      </c>
      <c r="O35" s="57">
        <v>60.697400000000002</v>
      </c>
      <c r="P35" s="57">
        <v>63.222169999999998</v>
      </c>
      <c r="Q35" s="57">
        <v>68.847375999999997</v>
      </c>
      <c r="R35" s="57">
        <v>60.267234999999999</v>
      </c>
      <c r="S35" s="56">
        <v>67.615324000000001</v>
      </c>
    </row>
    <row r="36" spans="1:19" x14ac:dyDescent="0.25">
      <c r="A36" s="77" t="s">
        <v>30</v>
      </c>
      <c r="B36" s="57">
        <v>76.086596999999998</v>
      </c>
      <c r="C36" s="57">
        <v>73.235652000000002</v>
      </c>
      <c r="D36" s="57">
        <v>83.244207000000003</v>
      </c>
      <c r="E36" s="57">
        <v>80.052379000000002</v>
      </c>
      <c r="F36" s="57">
        <v>80.692608000000007</v>
      </c>
      <c r="G36" s="57">
        <v>76.754527999999993</v>
      </c>
      <c r="H36" s="57">
        <v>78.970292000000001</v>
      </c>
      <c r="I36" s="57">
        <v>73.300426999999999</v>
      </c>
      <c r="J36" s="57">
        <v>70.771583000000007</v>
      </c>
      <c r="K36" s="57">
        <v>65.444637</v>
      </c>
      <c r="L36" s="57">
        <v>64.628523999999999</v>
      </c>
      <c r="M36" s="57">
        <v>65.711389999999994</v>
      </c>
      <c r="N36" s="57">
        <v>69.863883999999999</v>
      </c>
      <c r="O36" s="57">
        <v>72.312984</v>
      </c>
      <c r="P36" s="57">
        <v>75.695228999999998</v>
      </c>
      <c r="Q36" s="57">
        <v>76.566400999999999</v>
      </c>
      <c r="R36" s="57">
        <v>75.978819000000001</v>
      </c>
      <c r="S36" s="56">
        <v>77.588817000000006</v>
      </c>
    </row>
    <row r="37" spans="1:19" x14ac:dyDescent="0.25">
      <c r="A37" s="77" t="s">
        <v>31</v>
      </c>
      <c r="B37" s="57">
        <v>81.153930000000003</v>
      </c>
      <c r="C37" s="57">
        <v>84.139382999999995</v>
      </c>
      <c r="D37" s="57">
        <v>83.84308</v>
      </c>
      <c r="E37" s="57">
        <v>81.443138000000005</v>
      </c>
      <c r="F37" s="57">
        <v>80.500513999999995</v>
      </c>
      <c r="G37" s="57">
        <v>80.587464999999995</v>
      </c>
      <c r="H37" s="57">
        <v>73.161201000000005</v>
      </c>
      <c r="I37" s="57">
        <v>76.207153000000005</v>
      </c>
      <c r="J37" s="57">
        <v>77.125088000000005</v>
      </c>
      <c r="K37" s="57">
        <v>73.060829999999996</v>
      </c>
      <c r="L37" s="57">
        <v>71.053168999999997</v>
      </c>
      <c r="M37" s="57">
        <v>71.834428000000003</v>
      </c>
      <c r="N37" s="57">
        <v>69.479966000000005</v>
      </c>
      <c r="O37" s="57">
        <v>72.236960999999994</v>
      </c>
      <c r="P37" s="57">
        <v>74.525268999999994</v>
      </c>
      <c r="Q37" s="57">
        <v>74.507666</v>
      </c>
      <c r="R37" s="57">
        <v>73.701526000000001</v>
      </c>
      <c r="S37" s="56">
        <v>81.698432999999994</v>
      </c>
    </row>
    <row r="38" spans="1:19" x14ac:dyDescent="0.25">
      <c r="A38" s="77" t="s">
        <v>32</v>
      </c>
      <c r="B38" s="57">
        <v>70.168571</v>
      </c>
      <c r="C38" s="57">
        <v>71.806236999999996</v>
      </c>
      <c r="D38" s="57">
        <v>75.305143999999999</v>
      </c>
      <c r="E38" s="57">
        <v>83.147926999999996</v>
      </c>
      <c r="F38" s="57">
        <v>80.082628999999997</v>
      </c>
      <c r="G38" s="57">
        <v>75.191333</v>
      </c>
      <c r="H38" s="57">
        <v>76.549716000000004</v>
      </c>
      <c r="I38" s="57">
        <v>74.159976999999998</v>
      </c>
      <c r="J38" s="57">
        <v>72.233829999999998</v>
      </c>
      <c r="K38" s="57">
        <v>71.012535999999997</v>
      </c>
      <c r="L38" s="57">
        <v>61.091340000000002</v>
      </c>
      <c r="M38" s="57">
        <v>62.582358999999997</v>
      </c>
      <c r="N38" s="57">
        <v>61.005904000000001</v>
      </c>
      <c r="O38" s="57">
        <v>62.620144000000003</v>
      </c>
      <c r="P38" s="57">
        <v>64.414839000000001</v>
      </c>
      <c r="Q38" s="57">
        <v>67.269048999999995</v>
      </c>
      <c r="R38" s="57">
        <v>62.658394999999999</v>
      </c>
      <c r="S38" s="56">
        <v>64.461230999999998</v>
      </c>
    </row>
    <row r="39" spans="1:19" x14ac:dyDescent="0.25">
      <c r="A39" s="77" t="s">
        <v>33</v>
      </c>
      <c r="B39" s="57">
        <v>76.095596</v>
      </c>
      <c r="C39" s="57">
        <v>76.209496999999999</v>
      </c>
      <c r="D39" s="57">
        <v>76.220529999999997</v>
      </c>
      <c r="E39" s="57">
        <v>83.829632000000004</v>
      </c>
      <c r="F39" s="57">
        <v>77.294652999999997</v>
      </c>
      <c r="G39" s="57">
        <v>78.516586000000004</v>
      </c>
      <c r="H39" s="57">
        <v>73.055389000000005</v>
      </c>
      <c r="I39" s="57">
        <v>67.745200999999994</v>
      </c>
      <c r="J39" s="57">
        <v>72.425443000000001</v>
      </c>
      <c r="K39" s="57">
        <v>68.744977000000006</v>
      </c>
      <c r="L39" s="57">
        <v>67.173241000000004</v>
      </c>
      <c r="M39" s="57">
        <v>64.061344000000005</v>
      </c>
      <c r="N39" s="57">
        <v>68.469860999999995</v>
      </c>
      <c r="O39" s="57">
        <v>69.882632999999998</v>
      </c>
      <c r="P39" s="57">
        <v>70.520793999999995</v>
      </c>
      <c r="Q39" s="57">
        <v>70.389358000000001</v>
      </c>
      <c r="R39" s="57">
        <v>66.803262000000004</v>
      </c>
      <c r="S39" s="56">
        <v>69.835817000000006</v>
      </c>
    </row>
    <row r="40" spans="1:19" x14ac:dyDescent="0.25">
      <c r="A40" s="77" t="s">
        <v>34</v>
      </c>
      <c r="B40" s="57">
        <v>82.739309000000006</v>
      </c>
      <c r="C40" s="57">
        <v>80.673209999999997</v>
      </c>
      <c r="D40" s="57">
        <v>75.974754000000004</v>
      </c>
      <c r="E40" s="57">
        <v>80.151189000000002</v>
      </c>
      <c r="F40" s="57">
        <v>78.902687</v>
      </c>
      <c r="G40" s="57">
        <v>78.244251000000006</v>
      </c>
      <c r="H40" s="57">
        <v>74.876091000000002</v>
      </c>
      <c r="I40" s="57">
        <v>77.297920000000005</v>
      </c>
      <c r="J40" s="57">
        <v>70.814153000000005</v>
      </c>
      <c r="K40" s="57">
        <v>65.026263999999998</v>
      </c>
      <c r="L40" s="57">
        <v>65.960164000000006</v>
      </c>
      <c r="M40" s="57">
        <v>66.383258999999995</v>
      </c>
      <c r="N40" s="57">
        <v>62.089364000000003</v>
      </c>
      <c r="O40" s="57">
        <v>64.417816999999999</v>
      </c>
      <c r="P40" s="57">
        <v>70.023555000000002</v>
      </c>
      <c r="Q40" s="57">
        <v>66.046493999999996</v>
      </c>
      <c r="R40" s="57">
        <v>63.95505</v>
      </c>
      <c r="S40" s="56">
        <v>68.680436999999998</v>
      </c>
    </row>
    <row r="41" spans="1:19" x14ac:dyDescent="0.25">
      <c r="A41" s="77" t="s">
        <v>35</v>
      </c>
      <c r="B41" s="57">
        <v>77.443522000000002</v>
      </c>
      <c r="C41" s="57">
        <v>68.893027000000004</v>
      </c>
      <c r="D41" s="57">
        <v>76.302696999999995</v>
      </c>
      <c r="E41" s="57">
        <v>75.713824000000002</v>
      </c>
      <c r="F41" s="57">
        <v>77.228037999999998</v>
      </c>
      <c r="G41" s="57">
        <v>72.482771</v>
      </c>
      <c r="H41" s="57">
        <v>67.771187999999995</v>
      </c>
      <c r="I41" s="57">
        <v>76.584789999999998</v>
      </c>
      <c r="J41" s="57">
        <v>71.544504000000003</v>
      </c>
      <c r="K41" s="57">
        <v>65.965485000000001</v>
      </c>
      <c r="L41" s="57">
        <v>63.523336</v>
      </c>
      <c r="M41" s="57">
        <v>70.201063000000005</v>
      </c>
      <c r="N41" s="57">
        <v>71.182603</v>
      </c>
      <c r="O41" s="57">
        <v>71.029014000000004</v>
      </c>
      <c r="P41" s="57">
        <v>65.924389000000005</v>
      </c>
      <c r="Q41" s="57">
        <v>73.473764000000003</v>
      </c>
      <c r="R41" s="57">
        <v>66.853509000000003</v>
      </c>
      <c r="S41" s="56">
        <v>69.534993999999998</v>
      </c>
    </row>
    <row r="42" spans="1:19" x14ac:dyDescent="0.25">
      <c r="A42" s="77" t="s">
        <v>36</v>
      </c>
      <c r="B42" s="57">
        <v>78.867338000000004</v>
      </c>
      <c r="C42" s="57">
        <v>79.619068999999996</v>
      </c>
      <c r="D42" s="57">
        <v>80.827651000000003</v>
      </c>
      <c r="E42" s="57">
        <v>85.574681999999996</v>
      </c>
      <c r="F42" s="57">
        <v>84.221952999999999</v>
      </c>
      <c r="G42" s="57">
        <v>77.150576000000001</v>
      </c>
      <c r="H42" s="57">
        <v>74.997643999999994</v>
      </c>
      <c r="I42" s="57">
        <v>76.953242000000003</v>
      </c>
      <c r="J42" s="57">
        <v>77.345286000000002</v>
      </c>
      <c r="K42" s="57">
        <v>74.052565000000001</v>
      </c>
      <c r="L42" s="57">
        <v>68.892977000000002</v>
      </c>
      <c r="M42" s="57">
        <v>71.999459999999999</v>
      </c>
      <c r="N42" s="57">
        <v>74.224784999999997</v>
      </c>
      <c r="O42" s="57">
        <v>76.548658000000003</v>
      </c>
      <c r="P42" s="57">
        <v>74.077067</v>
      </c>
      <c r="Q42" s="57">
        <v>74.069785999999993</v>
      </c>
      <c r="R42" s="57">
        <v>75.619907999999995</v>
      </c>
      <c r="S42" s="56">
        <v>81.179669000000004</v>
      </c>
    </row>
    <row r="43" spans="1:19" x14ac:dyDescent="0.25">
      <c r="A43" s="77" t="s">
        <v>37</v>
      </c>
      <c r="B43" s="57">
        <v>83.39228</v>
      </c>
      <c r="C43" s="57">
        <v>82.614751999999996</v>
      </c>
      <c r="D43" s="57">
        <v>83.877104000000003</v>
      </c>
      <c r="E43" s="57">
        <v>84.036379999999994</v>
      </c>
      <c r="F43" s="57">
        <v>85.239338000000004</v>
      </c>
      <c r="G43" s="57">
        <v>81.158360000000002</v>
      </c>
      <c r="H43" s="57">
        <v>79.786140000000003</v>
      </c>
      <c r="I43" s="57">
        <v>78.313725000000005</v>
      </c>
      <c r="J43" s="57">
        <v>78.128161000000006</v>
      </c>
      <c r="K43" s="57">
        <v>75.090649999999997</v>
      </c>
      <c r="L43" s="57">
        <v>70.379992999999999</v>
      </c>
      <c r="M43" s="57">
        <v>70.657154000000006</v>
      </c>
      <c r="N43" s="57">
        <v>73.002138000000002</v>
      </c>
      <c r="O43" s="57">
        <v>70.629041999999998</v>
      </c>
      <c r="P43" s="57">
        <v>72.740037999999998</v>
      </c>
      <c r="Q43" s="57">
        <v>71.301856999999998</v>
      </c>
      <c r="R43" s="57">
        <v>71.362289000000004</v>
      </c>
      <c r="S43" s="56">
        <v>72.150352999999996</v>
      </c>
    </row>
    <row r="44" spans="1:19" x14ac:dyDescent="0.25">
      <c r="A44" s="77" t="s">
        <v>38</v>
      </c>
      <c r="B44" s="57">
        <v>86.499307999999999</v>
      </c>
      <c r="C44" s="57">
        <v>83.523379000000006</v>
      </c>
      <c r="D44" s="57">
        <v>84.403023000000005</v>
      </c>
      <c r="E44" s="57">
        <v>82.874134999999995</v>
      </c>
      <c r="F44" s="57">
        <v>81.812956</v>
      </c>
      <c r="G44" s="57">
        <v>79.789276999999998</v>
      </c>
      <c r="H44" s="57">
        <v>77.462513999999999</v>
      </c>
      <c r="I44" s="57">
        <v>78.056511999999998</v>
      </c>
      <c r="J44" s="57">
        <v>76.059500999999997</v>
      </c>
      <c r="K44" s="57">
        <v>75.145910000000001</v>
      </c>
      <c r="L44" s="57">
        <v>74.330422999999996</v>
      </c>
      <c r="M44" s="57">
        <v>73.333098000000007</v>
      </c>
      <c r="N44" s="57">
        <v>74.528829999999999</v>
      </c>
      <c r="O44" s="57">
        <v>75.642510999999999</v>
      </c>
      <c r="P44" s="57">
        <v>74.211211000000006</v>
      </c>
      <c r="Q44" s="57">
        <v>76.987432999999996</v>
      </c>
      <c r="R44" s="57">
        <v>72.603736999999995</v>
      </c>
      <c r="S44" s="56">
        <v>73.903861000000006</v>
      </c>
    </row>
    <row r="45" spans="1:19" x14ac:dyDescent="0.25">
      <c r="A45" s="77" t="s">
        <v>39</v>
      </c>
      <c r="B45" s="57">
        <v>85.538443000000001</v>
      </c>
      <c r="C45" s="57">
        <v>86.629648000000003</v>
      </c>
      <c r="D45" s="57">
        <v>82.585446000000005</v>
      </c>
      <c r="E45" s="57">
        <v>83.308181000000005</v>
      </c>
      <c r="F45" s="57">
        <v>86.025527999999994</v>
      </c>
      <c r="G45" s="57">
        <v>80.499549999999999</v>
      </c>
      <c r="H45" s="57">
        <v>76.026482000000001</v>
      </c>
      <c r="I45" s="57">
        <v>79.288984999999997</v>
      </c>
      <c r="J45" s="57">
        <v>83.283322999999996</v>
      </c>
      <c r="K45" s="57">
        <v>77.917596000000003</v>
      </c>
      <c r="L45" s="57">
        <v>68.825064999999995</v>
      </c>
      <c r="M45" s="57">
        <v>67.180752999999996</v>
      </c>
      <c r="N45" s="57">
        <v>74.122899000000004</v>
      </c>
      <c r="O45" s="57">
        <v>75.111725000000007</v>
      </c>
      <c r="P45" s="57">
        <v>78.566165999999996</v>
      </c>
      <c r="Q45" s="57">
        <v>76.534899999999993</v>
      </c>
      <c r="R45" s="57">
        <v>72.762865000000005</v>
      </c>
      <c r="S45" s="56">
        <v>75.458976000000007</v>
      </c>
    </row>
    <row r="46" spans="1:19" x14ac:dyDescent="0.25">
      <c r="A46" s="77" t="s">
        <v>40</v>
      </c>
      <c r="B46" s="57">
        <v>84.499402000000003</v>
      </c>
      <c r="C46" s="57">
        <v>83.330678000000006</v>
      </c>
      <c r="D46" s="57">
        <v>86.794701000000003</v>
      </c>
      <c r="E46" s="57">
        <v>87.439286999999993</v>
      </c>
      <c r="F46" s="57">
        <v>87.516463999999999</v>
      </c>
      <c r="G46" s="57">
        <v>84.014769999999999</v>
      </c>
      <c r="H46" s="57">
        <v>80.124190999999996</v>
      </c>
      <c r="I46" s="57">
        <v>81.805124000000006</v>
      </c>
      <c r="J46" s="57">
        <v>79.915846999999999</v>
      </c>
      <c r="K46" s="57">
        <v>79.546881999999997</v>
      </c>
      <c r="L46" s="57">
        <v>75.832947000000004</v>
      </c>
      <c r="M46" s="57">
        <v>73.128805</v>
      </c>
      <c r="N46" s="57">
        <v>71.794390000000007</v>
      </c>
      <c r="O46" s="57">
        <v>72.894399000000007</v>
      </c>
      <c r="P46" s="57">
        <v>76.257276000000005</v>
      </c>
      <c r="Q46" s="57">
        <v>78.501367999999999</v>
      </c>
      <c r="R46" s="57">
        <v>73.584173000000007</v>
      </c>
      <c r="S46" s="56">
        <v>75.279326999999995</v>
      </c>
    </row>
    <row r="47" spans="1:19" x14ac:dyDescent="0.25">
      <c r="A47" s="77" t="s">
        <v>41</v>
      </c>
      <c r="B47" s="57">
        <v>87.603697999999994</v>
      </c>
      <c r="C47" s="57">
        <v>87.699931000000007</v>
      </c>
      <c r="D47" s="57">
        <v>83.950339</v>
      </c>
      <c r="E47" s="57">
        <v>84.705960000000005</v>
      </c>
      <c r="F47" s="57">
        <v>80.733400000000003</v>
      </c>
      <c r="G47" s="57">
        <v>79.170105000000007</v>
      </c>
      <c r="H47" s="57">
        <v>75.279668999999998</v>
      </c>
      <c r="I47" s="57">
        <v>78.866021000000003</v>
      </c>
      <c r="J47" s="57">
        <v>69.884951999999998</v>
      </c>
      <c r="K47" s="57">
        <v>62.466394000000001</v>
      </c>
      <c r="L47" s="57">
        <v>69.604208999999997</v>
      </c>
      <c r="M47" s="57">
        <v>72.293193000000002</v>
      </c>
      <c r="N47" s="57">
        <v>73.274540999999999</v>
      </c>
      <c r="O47" s="57">
        <v>70.764313999999999</v>
      </c>
      <c r="P47" s="57">
        <v>70.038240999999999</v>
      </c>
      <c r="Q47" s="57">
        <v>73.897924000000003</v>
      </c>
      <c r="R47" s="57">
        <v>78.607737</v>
      </c>
      <c r="S47" s="56">
        <v>78.053400999999994</v>
      </c>
    </row>
    <row r="48" spans="1:19" x14ac:dyDescent="0.25">
      <c r="A48" s="77" t="s">
        <v>42</v>
      </c>
      <c r="B48" s="57">
        <v>86.034465999999995</v>
      </c>
      <c r="C48" s="57">
        <v>84.221029999999999</v>
      </c>
      <c r="D48" s="57">
        <v>81.584535000000002</v>
      </c>
      <c r="E48" s="57">
        <v>83.988758000000004</v>
      </c>
      <c r="F48" s="57">
        <v>82.507000000000005</v>
      </c>
      <c r="G48" s="57">
        <v>76.965900000000005</v>
      </c>
      <c r="H48" s="57">
        <v>76.660841000000005</v>
      </c>
      <c r="I48" s="57">
        <v>77.463520000000003</v>
      </c>
      <c r="J48" s="57">
        <v>78.098419000000007</v>
      </c>
      <c r="K48" s="57">
        <v>77.269529000000006</v>
      </c>
      <c r="L48" s="57">
        <v>72.194187999999997</v>
      </c>
      <c r="M48" s="57">
        <v>68.320352</v>
      </c>
      <c r="N48" s="57">
        <v>69.127352000000002</v>
      </c>
      <c r="O48" s="57">
        <v>65.589806999999993</v>
      </c>
      <c r="P48" s="57">
        <v>73.681595999999999</v>
      </c>
      <c r="Q48" s="57">
        <v>74.493830000000003</v>
      </c>
      <c r="R48" s="57">
        <v>74.849202000000005</v>
      </c>
      <c r="S48" s="56">
        <v>76.002525000000006</v>
      </c>
    </row>
    <row r="49" spans="1:19" x14ac:dyDescent="0.25">
      <c r="A49" s="77" t="s">
        <v>43</v>
      </c>
      <c r="B49" s="57">
        <v>81.338451000000006</v>
      </c>
      <c r="C49" s="57">
        <v>78.830949000000004</v>
      </c>
      <c r="D49" s="57">
        <v>81.528841999999997</v>
      </c>
      <c r="E49" s="57">
        <v>79.372062</v>
      </c>
      <c r="F49" s="57">
        <v>77.044111000000001</v>
      </c>
      <c r="G49" s="57">
        <v>81.138011000000006</v>
      </c>
      <c r="H49" s="57">
        <v>80.341380000000001</v>
      </c>
      <c r="I49" s="57">
        <v>75.348167000000004</v>
      </c>
      <c r="J49" s="57">
        <v>73.201430999999999</v>
      </c>
      <c r="K49" s="57">
        <v>78.916877999999997</v>
      </c>
      <c r="L49" s="57">
        <v>71.744138000000007</v>
      </c>
      <c r="M49" s="57">
        <v>70.259765999999999</v>
      </c>
      <c r="N49" s="57">
        <v>71.153039000000007</v>
      </c>
      <c r="O49" s="57">
        <v>75.928374000000005</v>
      </c>
      <c r="P49" s="57">
        <v>73.744213999999999</v>
      </c>
      <c r="Q49" s="57">
        <v>73.851661000000007</v>
      </c>
      <c r="R49" s="57">
        <v>76.322841999999994</v>
      </c>
      <c r="S49" s="56">
        <v>79.965373999999997</v>
      </c>
    </row>
    <row r="50" spans="1:19" x14ac:dyDescent="0.25">
      <c r="A50" s="77" t="s">
        <v>44</v>
      </c>
      <c r="B50" s="57">
        <v>78.829624999999993</v>
      </c>
      <c r="C50" s="57">
        <v>77.836814000000004</v>
      </c>
      <c r="D50" s="57">
        <v>77.169801000000007</v>
      </c>
      <c r="E50" s="57">
        <v>83.061770999999993</v>
      </c>
      <c r="F50" s="57">
        <v>81.126014999999995</v>
      </c>
      <c r="G50" s="57">
        <v>80.806082000000004</v>
      </c>
      <c r="H50" s="57">
        <v>74.730641000000006</v>
      </c>
      <c r="I50" s="57">
        <v>75.083230999999998</v>
      </c>
      <c r="J50" s="57">
        <v>75.871230999999995</v>
      </c>
      <c r="K50" s="57">
        <v>70.833018999999993</v>
      </c>
      <c r="L50" s="57">
        <v>69.320678000000001</v>
      </c>
      <c r="M50" s="57">
        <v>72.584620000000001</v>
      </c>
      <c r="N50" s="57">
        <v>79.942553000000004</v>
      </c>
      <c r="O50" s="57">
        <v>66.495588999999995</v>
      </c>
      <c r="P50" s="57">
        <v>70.572365000000005</v>
      </c>
      <c r="Q50" s="57">
        <v>72.180573999999993</v>
      </c>
      <c r="R50" s="57">
        <v>70.818995000000001</v>
      </c>
      <c r="S50" s="56">
        <v>73.360192999999995</v>
      </c>
    </row>
    <row r="51" spans="1:19" x14ac:dyDescent="0.25">
      <c r="A51" s="77" t="s">
        <v>45</v>
      </c>
      <c r="B51" s="57">
        <v>74.877858000000003</v>
      </c>
      <c r="C51" s="57">
        <v>69.879236000000006</v>
      </c>
      <c r="D51" s="57">
        <v>73.809092000000007</v>
      </c>
      <c r="E51" s="57">
        <v>72.883145999999996</v>
      </c>
      <c r="F51" s="57">
        <v>67.895992000000007</v>
      </c>
      <c r="G51" s="57">
        <v>74.834564</v>
      </c>
      <c r="H51" s="57">
        <v>64.300657999999999</v>
      </c>
      <c r="I51" s="57">
        <v>66.332262999999998</v>
      </c>
      <c r="J51" s="57">
        <v>66.081384999999997</v>
      </c>
      <c r="K51" s="57">
        <v>65.798348000000004</v>
      </c>
      <c r="L51" s="57">
        <v>56.174807000000001</v>
      </c>
      <c r="M51" s="57">
        <v>68.678174999999996</v>
      </c>
      <c r="N51" s="57">
        <v>61.608153999999999</v>
      </c>
      <c r="O51" s="57">
        <v>64.102564000000001</v>
      </c>
      <c r="P51" s="57">
        <v>74.903053</v>
      </c>
      <c r="Q51" s="57">
        <v>68.940096999999994</v>
      </c>
      <c r="R51" s="57">
        <v>73.201988</v>
      </c>
      <c r="S51" s="56">
        <v>62.623899000000002</v>
      </c>
    </row>
    <row r="52" spans="1:19" x14ac:dyDescent="0.25">
      <c r="A52" s="77" t="s">
        <v>46</v>
      </c>
      <c r="B52" s="57">
        <v>79.926956000000004</v>
      </c>
      <c r="C52" s="57">
        <v>76.390872999999999</v>
      </c>
      <c r="D52" s="57">
        <v>85.086112999999997</v>
      </c>
      <c r="E52" s="57">
        <v>74.375</v>
      </c>
      <c r="F52" s="57">
        <v>72.254005000000006</v>
      </c>
      <c r="G52" s="57">
        <v>74.529331999999997</v>
      </c>
      <c r="H52" s="57">
        <v>67.539462999999998</v>
      </c>
      <c r="I52" s="57">
        <v>64.361135000000004</v>
      </c>
      <c r="J52" s="57">
        <v>66.620332000000005</v>
      </c>
      <c r="K52" s="57">
        <v>69.613405999999998</v>
      </c>
      <c r="L52" s="57">
        <v>62.625264000000001</v>
      </c>
      <c r="M52" s="57">
        <v>69.579057000000006</v>
      </c>
      <c r="N52" s="57">
        <v>74.802205000000001</v>
      </c>
      <c r="O52" s="57">
        <v>63.921320999999999</v>
      </c>
      <c r="P52" s="57">
        <v>65.488671999999994</v>
      </c>
      <c r="Q52" s="57">
        <v>67.685578000000007</v>
      </c>
      <c r="R52" s="57">
        <v>66.523561999999998</v>
      </c>
      <c r="S52" s="56">
        <v>63.347608999999999</v>
      </c>
    </row>
    <row r="53" spans="1:19" x14ac:dyDescent="0.25">
      <c r="A53" s="77" t="s">
        <v>47</v>
      </c>
      <c r="B53" s="57">
        <v>74.108639999999994</v>
      </c>
      <c r="C53" s="57">
        <v>79.102960999999993</v>
      </c>
      <c r="D53" s="57">
        <v>81.327312000000006</v>
      </c>
      <c r="E53" s="57">
        <v>81.258700000000005</v>
      </c>
      <c r="F53" s="57">
        <v>77.164417999999998</v>
      </c>
      <c r="G53" s="57">
        <v>77.250969999999995</v>
      </c>
      <c r="H53" s="57">
        <v>74.641794000000004</v>
      </c>
      <c r="I53" s="57">
        <v>75.376828000000003</v>
      </c>
      <c r="J53" s="57">
        <v>68.048181999999997</v>
      </c>
      <c r="K53" s="57">
        <v>66.804550000000006</v>
      </c>
      <c r="L53" s="57">
        <v>68.095709999999997</v>
      </c>
      <c r="M53" s="57">
        <v>69.324646000000001</v>
      </c>
      <c r="N53" s="57">
        <v>61.822803999999998</v>
      </c>
      <c r="O53" s="57">
        <v>68.913058000000007</v>
      </c>
      <c r="P53" s="57">
        <v>75.050167000000002</v>
      </c>
      <c r="Q53" s="57">
        <v>69.913081000000005</v>
      </c>
      <c r="R53" s="57">
        <v>70.286957999999998</v>
      </c>
      <c r="S53" s="56">
        <v>76.071145000000001</v>
      </c>
    </row>
    <row r="54" spans="1:19" x14ac:dyDescent="0.25">
      <c r="A54" s="77" t="s">
        <v>48</v>
      </c>
      <c r="B54" s="57">
        <v>82.134388000000001</v>
      </c>
      <c r="C54" s="57">
        <v>77.692948000000001</v>
      </c>
      <c r="D54" s="57">
        <v>79.117829</v>
      </c>
      <c r="E54" s="57">
        <v>79.209408999999994</v>
      </c>
      <c r="F54" s="57">
        <v>81.830168</v>
      </c>
      <c r="G54" s="57">
        <v>78.676355000000001</v>
      </c>
      <c r="H54" s="57">
        <v>80.734560999999999</v>
      </c>
      <c r="I54" s="57">
        <v>75.746477999999996</v>
      </c>
      <c r="J54" s="57">
        <v>73.489349000000004</v>
      </c>
      <c r="K54" s="57">
        <v>71.161722999999995</v>
      </c>
      <c r="L54" s="57">
        <v>76.057239999999993</v>
      </c>
      <c r="M54" s="57">
        <v>68.116066000000004</v>
      </c>
      <c r="N54" s="57">
        <v>74.698087999999998</v>
      </c>
      <c r="O54" s="57">
        <v>73.129480999999998</v>
      </c>
      <c r="P54" s="57">
        <v>69.502038999999996</v>
      </c>
      <c r="Q54" s="57">
        <v>73.948215000000005</v>
      </c>
      <c r="R54" s="57">
        <v>73.508875000000003</v>
      </c>
      <c r="S54" s="56">
        <v>70.579691999999994</v>
      </c>
    </row>
    <row r="55" spans="1:19" x14ac:dyDescent="0.25">
      <c r="A55" s="77" t="s">
        <v>49</v>
      </c>
      <c r="B55" s="57">
        <v>72.883787999999996</v>
      </c>
      <c r="C55" s="57">
        <v>72.398298999999994</v>
      </c>
      <c r="D55" s="57">
        <v>75.748388000000006</v>
      </c>
      <c r="E55" s="57">
        <v>78.014562999999995</v>
      </c>
      <c r="F55" s="57">
        <v>71.246431000000001</v>
      </c>
      <c r="G55" s="57">
        <v>74.731480000000005</v>
      </c>
      <c r="H55" s="57">
        <v>70.648022999999995</v>
      </c>
      <c r="I55" s="57">
        <v>76.291224</v>
      </c>
      <c r="J55" s="57">
        <v>69.388284999999996</v>
      </c>
      <c r="K55" s="57">
        <v>65.472927999999996</v>
      </c>
      <c r="L55" s="57">
        <v>60.240341000000001</v>
      </c>
      <c r="M55" s="57">
        <v>61.705401000000002</v>
      </c>
      <c r="N55" s="57">
        <v>68.440934999999996</v>
      </c>
      <c r="O55" s="57">
        <v>68.701839000000007</v>
      </c>
      <c r="P55" s="57">
        <v>63.831341999999999</v>
      </c>
      <c r="Q55" s="57">
        <v>63.347515000000001</v>
      </c>
      <c r="R55" s="57">
        <v>64.357406999999995</v>
      </c>
      <c r="S55" s="56">
        <v>69.189322000000004</v>
      </c>
    </row>
    <row r="56" spans="1:19" x14ac:dyDescent="0.25">
      <c r="A56" s="77" t="s">
        <v>50</v>
      </c>
      <c r="B56" s="57">
        <v>77.135651999999993</v>
      </c>
      <c r="C56" s="57">
        <v>75.606140999999994</v>
      </c>
      <c r="D56" s="57">
        <v>72.473354999999998</v>
      </c>
      <c r="E56" s="57">
        <v>74.772773000000001</v>
      </c>
      <c r="F56" s="57">
        <v>77.511122999999998</v>
      </c>
      <c r="G56" s="57">
        <v>72.310426000000007</v>
      </c>
      <c r="H56" s="57">
        <v>71.792411999999999</v>
      </c>
      <c r="I56" s="57">
        <v>69.956935999999999</v>
      </c>
      <c r="J56" s="57">
        <v>68.181527000000003</v>
      </c>
      <c r="K56" s="57">
        <v>65.688824999999994</v>
      </c>
      <c r="L56" s="57">
        <v>63.269812000000002</v>
      </c>
      <c r="M56" s="57">
        <v>68.645470000000003</v>
      </c>
      <c r="N56" s="57">
        <v>66.677063000000004</v>
      </c>
      <c r="O56" s="57">
        <v>71.662737000000007</v>
      </c>
      <c r="P56" s="57">
        <v>70.795615999999995</v>
      </c>
      <c r="Q56" s="57">
        <v>70.401893999999999</v>
      </c>
      <c r="R56" s="57">
        <v>70.754850000000005</v>
      </c>
      <c r="S56" s="56">
        <v>66.3857</v>
      </c>
    </row>
    <row r="57" spans="1:19" x14ac:dyDescent="0.25">
      <c r="A57" s="77" t="s">
        <v>51</v>
      </c>
      <c r="B57" s="57">
        <v>81.966840000000005</v>
      </c>
      <c r="C57" s="57">
        <v>78.949027999999998</v>
      </c>
      <c r="D57" s="57">
        <v>80.290285999999995</v>
      </c>
      <c r="E57" s="57">
        <v>80.377443999999997</v>
      </c>
      <c r="F57" s="57">
        <v>79.277145000000004</v>
      </c>
      <c r="G57" s="57">
        <v>77.151263999999998</v>
      </c>
      <c r="H57" s="57">
        <v>77.352811000000003</v>
      </c>
      <c r="I57" s="57">
        <v>76.179963000000001</v>
      </c>
      <c r="J57" s="57">
        <v>74.037762999999998</v>
      </c>
      <c r="K57" s="57">
        <v>71.526894999999996</v>
      </c>
      <c r="L57" s="57">
        <v>68.585932</v>
      </c>
      <c r="M57" s="57">
        <v>70.631173000000004</v>
      </c>
      <c r="N57" s="57">
        <v>73.229913999999994</v>
      </c>
      <c r="O57" s="57">
        <v>70.660272000000006</v>
      </c>
      <c r="P57" s="57">
        <v>67.255013000000005</v>
      </c>
      <c r="Q57" s="57">
        <v>76.389610000000005</v>
      </c>
      <c r="R57" s="57">
        <v>71.165073000000007</v>
      </c>
      <c r="S57" s="56">
        <v>79.991652999999999</v>
      </c>
    </row>
    <row r="58" spans="1:19" x14ac:dyDescent="0.25">
      <c r="A58" s="77" t="s">
        <v>52</v>
      </c>
      <c r="B58" s="57">
        <v>82.062674999999999</v>
      </c>
      <c r="C58" s="57">
        <v>77.850999000000002</v>
      </c>
      <c r="D58" s="57">
        <v>80.766206999999994</v>
      </c>
      <c r="E58" s="57">
        <v>81.520433999999995</v>
      </c>
      <c r="F58" s="57">
        <v>81.352624000000006</v>
      </c>
      <c r="G58" s="57">
        <v>76.908011999999999</v>
      </c>
      <c r="H58" s="57">
        <v>74.360802000000007</v>
      </c>
      <c r="I58" s="57">
        <v>74.212406000000001</v>
      </c>
      <c r="J58" s="57">
        <v>74.352773999999997</v>
      </c>
      <c r="K58" s="57">
        <v>72.203179000000006</v>
      </c>
      <c r="L58" s="57">
        <v>72.443698999999995</v>
      </c>
      <c r="M58" s="57">
        <v>74.354132000000007</v>
      </c>
      <c r="N58" s="57">
        <v>70.289880999999994</v>
      </c>
      <c r="O58" s="57">
        <v>68.283199999999994</v>
      </c>
      <c r="P58" s="57">
        <v>71.240182000000004</v>
      </c>
      <c r="Q58" s="57">
        <v>69.232459000000006</v>
      </c>
      <c r="R58" s="57">
        <v>70.057520999999994</v>
      </c>
      <c r="S58" s="56">
        <v>73.533133000000007</v>
      </c>
    </row>
    <row r="59" spans="1:19" x14ac:dyDescent="0.25">
      <c r="A59" s="77" t="s">
        <v>53</v>
      </c>
      <c r="B59" s="57">
        <v>72.615013000000005</v>
      </c>
      <c r="C59" s="57">
        <v>76.685727</v>
      </c>
      <c r="D59" s="57">
        <v>78.503012999999996</v>
      </c>
      <c r="E59" s="57">
        <v>78.744147999999996</v>
      </c>
      <c r="F59" s="57">
        <v>80.327433999999997</v>
      </c>
      <c r="G59" s="57">
        <v>78.169910000000002</v>
      </c>
      <c r="H59" s="57">
        <v>72.909560999999997</v>
      </c>
      <c r="I59" s="57">
        <v>70.437382999999997</v>
      </c>
      <c r="J59" s="57">
        <v>68.163132000000004</v>
      </c>
      <c r="K59" s="57">
        <v>68.327268000000004</v>
      </c>
      <c r="L59" s="57">
        <v>66.285928999999996</v>
      </c>
      <c r="M59" s="57">
        <v>70.411638999999994</v>
      </c>
      <c r="N59" s="57">
        <v>68.590267999999995</v>
      </c>
      <c r="O59" s="57">
        <v>63.202159999999999</v>
      </c>
      <c r="P59" s="57">
        <v>59.654339999999998</v>
      </c>
      <c r="Q59" s="57">
        <v>69.637174000000002</v>
      </c>
      <c r="R59" s="57">
        <v>69.151499999999999</v>
      </c>
      <c r="S59" s="56">
        <v>73.152762999999993</v>
      </c>
    </row>
    <row r="60" spans="1:19" x14ac:dyDescent="0.25">
      <c r="A60" s="77" t="s">
        <v>54</v>
      </c>
      <c r="B60" s="57">
        <v>80.923349999999999</v>
      </c>
      <c r="C60" s="57">
        <v>83.632391999999996</v>
      </c>
      <c r="D60" s="57">
        <v>74.144551000000007</v>
      </c>
      <c r="E60" s="57">
        <v>82.307314000000005</v>
      </c>
      <c r="F60" s="57">
        <v>82.912926999999996</v>
      </c>
      <c r="G60" s="57">
        <v>83.628467999999998</v>
      </c>
      <c r="H60" s="57">
        <v>80.816214000000002</v>
      </c>
      <c r="I60" s="57">
        <v>83.711225999999996</v>
      </c>
      <c r="J60" s="57">
        <v>78.253418999999994</v>
      </c>
      <c r="K60" s="57">
        <v>73.812971000000005</v>
      </c>
      <c r="L60" s="57">
        <v>77.743441000000004</v>
      </c>
      <c r="M60" s="57">
        <v>68.334898999999993</v>
      </c>
      <c r="N60" s="57">
        <v>76.521180999999999</v>
      </c>
      <c r="O60" s="57">
        <v>73.141568000000007</v>
      </c>
      <c r="P60" s="57">
        <v>73.210021999999995</v>
      </c>
      <c r="Q60" s="57">
        <v>78.591825</v>
      </c>
      <c r="R60" s="57">
        <v>80.248226000000003</v>
      </c>
      <c r="S60" s="56">
        <v>74.794955999999999</v>
      </c>
    </row>
    <row r="61" spans="1:19" x14ac:dyDescent="0.25">
      <c r="A61" s="77" t="s">
        <v>55</v>
      </c>
      <c r="B61" s="57">
        <v>76.260536999999999</v>
      </c>
      <c r="C61" s="57">
        <v>74.954348999999993</v>
      </c>
      <c r="D61" s="57">
        <v>77.258678000000003</v>
      </c>
      <c r="E61" s="57">
        <v>78.707119000000006</v>
      </c>
      <c r="F61" s="57">
        <v>82.093823</v>
      </c>
      <c r="G61" s="57">
        <v>77.117885000000001</v>
      </c>
      <c r="H61" s="57">
        <v>76.406700000000001</v>
      </c>
      <c r="I61" s="57">
        <v>72.491192999999996</v>
      </c>
      <c r="J61" s="57">
        <v>69.654965000000004</v>
      </c>
      <c r="K61" s="57">
        <v>68.105641000000006</v>
      </c>
      <c r="L61" s="57">
        <v>66.214485999999994</v>
      </c>
      <c r="M61" s="57">
        <v>68.122712000000007</v>
      </c>
      <c r="N61" s="57">
        <v>68.831080999999998</v>
      </c>
      <c r="O61" s="57">
        <v>68.638154999999998</v>
      </c>
      <c r="P61" s="57">
        <v>69.798638999999994</v>
      </c>
      <c r="Q61" s="57">
        <v>71.990205000000003</v>
      </c>
      <c r="R61" s="57">
        <v>66.246341000000001</v>
      </c>
      <c r="S61" s="56">
        <v>71.332731999999993</v>
      </c>
    </row>
    <row r="62" spans="1:19" x14ac:dyDescent="0.25">
      <c r="A62" s="77" t="s">
        <v>56</v>
      </c>
      <c r="B62" s="57">
        <v>69.661214999999999</v>
      </c>
      <c r="C62" s="57">
        <v>73.239125999999999</v>
      </c>
      <c r="D62" s="57">
        <v>77.494307000000006</v>
      </c>
      <c r="E62" s="57">
        <v>75.324045999999996</v>
      </c>
      <c r="F62" s="57">
        <v>76.105554999999995</v>
      </c>
      <c r="G62" s="57">
        <v>70.096982999999994</v>
      </c>
      <c r="H62" s="57">
        <v>65.585952000000006</v>
      </c>
      <c r="I62" s="57">
        <v>74.116512</v>
      </c>
      <c r="J62" s="57">
        <v>75.192739000000003</v>
      </c>
      <c r="K62" s="57">
        <v>68.512018999999995</v>
      </c>
      <c r="L62" s="57">
        <v>62.327849000000001</v>
      </c>
      <c r="M62" s="57">
        <v>67.322883000000004</v>
      </c>
      <c r="N62" s="57">
        <v>63.344571000000002</v>
      </c>
      <c r="O62" s="57">
        <v>57.927357000000001</v>
      </c>
      <c r="P62" s="57">
        <v>56.755484000000003</v>
      </c>
      <c r="Q62" s="57">
        <v>63.394454000000003</v>
      </c>
      <c r="R62" s="57">
        <v>61.285896999999999</v>
      </c>
      <c r="S62" s="56">
        <v>62.317244000000002</v>
      </c>
    </row>
    <row r="63" spans="1:19" x14ac:dyDescent="0.25">
      <c r="A63" s="77" t="s">
        <v>57</v>
      </c>
      <c r="B63" s="57">
        <v>81.646286000000003</v>
      </c>
      <c r="C63" s="57">
        <v>80.047106999999997</v>
      </c>
      <c r="D63" s="57">
        <v>77.210468000000006</v>
      </c>
      <c r="E63" s="57">
        <v>73.788259999999994</v>
      </c>
      <c r="F63" s="57">
        <v>73.100303999999994</v>
      </c>
      <c r="G63" s="57">
        <v>76.248875999999996</v>
      </c>
      <c r="H63" s="57">
        <v>77.667319000000006</v>
      </c>
      <c r="I63" s="57">
        <v>77.83717</v>
      </c>
      <c r="J63" s="57">
        <v>77.709906000000004</v>
      </c>
      <c r="K63" s="57">
        <v>74.190578000000002</v>
      </c>
      <c r="L63" s="57">
        <v>72.133758</v>
      </c>
      <c r="M63" s="57">
        <v>68.041811999999993</v>
      </c>
      <c r="N63" s="57">
        <v>61.178564000000001</v>
      </c>
      <c r="O63" s="57">
        <v>65.317663999999994</v>
      </c>
      <c r="P63" s="57">
        <v>74.071327999999994</v>
      </c>
      <c r="Q63" s="57">
        <v>71.490105999999997</v>
      </c>
      <c r="R63" s="57">
        <v>75.831503999999995</v>
      </c>
      <c r="S63" s="56">
        <v>71.834237999999999</v>
      </c>
    </row>
    <row r="64" spans="1:19" x14ac:dyDescent="0.25">
      <c r="A64" s="77" t="s">
        <v>58</v>
      </c>
      <c r="B64" s="57">
        <v>81.105266999999998</v>
      </c>
      <c r="C64" s="57">
        <v>80.549812000000003</v>
      </c>
      <c r="D64" s="57">
        <v>77.582656</v>
      </c>
      <c r="E64" s="57">
        <v>78.988350999999994</v>
      </c>
      <c r="F64" s="57">
        <v>79.679953999999995</v>
      </c>
      <c r="G64" s="57">
        <v>74.524928000000003</v>
      </c>
      <c r="H64" s="57">
        <v>76.312932000000004</v>
      </c>
      <c r="I64" s="57">
        <v>72.509585000000001</v>
      </c>
      <c r="J64" s="57">
        <v>71.586662000000004</v>
      </c>
      <c r="K64" s="57">
        <v>74.326436000000001</v>
      </c>
      <c r="L64" s="57">
        <v>75.690377999999995</v>
      </c>
      <c r="M64" s="57">
        <v>70.859416999999993</v>
      </c>
      <c r="N64" s="57">
        <v>65.289576999999994</v>
      </c>
      <c r="O64" s="57">
        <v>64.479702000000003</v>
      </c>
      <c r="P64" s="57">
        <v>70.777563000000001</v>
      </c>
      <c r="Q64" s="57">
        <v>64.711336000000003</v>
      </c>
      <c r="R64" s="57">
        <v>66.950394000000003</v>
      </c>
      <c r="S64" s="56">
        <v>71.912075999999999</v>
      </c>
    </row>
    <row r="65" spans="1:19" x14ac:dyDescent="0.25">
      <c r="A65" s="77" t="s">
        <v>59</v>
      </c>
      <c r="B65" s="57">
        <v>77.326885000000004</v>
      </c>
      <c r="C65" s="57">
        <v>74.118796000000003</v>
      </c>
      <c r="D65" s="57">
        <v>79.671482999999995</v>
      </c>
      <c r="E65" s="57">
        <v>78.143827999999999</v>
      </c>
      <c r="F65" s="57">
        <v>78.263801000000001</v>
      </c>
      <c r="G65" s="57">
        <v>76.949320999999998</v>
      </c>
      <c r="H65" s="57">
        <v>72.494166000000007</v>
      </c>
      <c r="I65" s="57">
        <v>75.491038000000003</v>
      </c>
      <c r="J65" s="57">
        <v>72.304874999999996</v>
      </c>
      <c r="K65" s="57">
        <v>67.040970000000002</v>
      </c>
      <c r="L65" s="57">
        <v>72.225166999999999</v>
      </c>
      <c r="M65" s="57">
        <v>69.436319999999995</v>
      </c>
      <c r="N65" s="57">
        <v>72.717748</v>
      </c>
      <c r="O65" s="57">
        <v>73.575590000000005</v>
      </c>
      <c r="P65" s="57">
        <v>70.838403</v>
      </c>
      <c r="Q65" s="57">
        <v>68.597870999999998</v>
      </c>
      <c r="R65" s="57">
        <v>69.281129000000007</v>
      </c>
      <c r="S65" s="56">
        <v>63.009706000000001</v>
      </c>
    </row>
    <row r="66" spans="1:19" x14ac:dyDescent="0.25">
      <c r="A66" s="77" t="s">
        <v>60</v>
      </c>
      <c r="B66" s="57">
        <v>75.456176999999997</v>
      </c>
      <c r="C66" s="57">
        <v>74.508851000000007</v>
      </c>
      <c r="D66" s="57">
        <v>71.688968000000003</v>
      </c>
      <c r="E66" s="57">
        <v>75.563830999999993</v>
      </c>
      <c r="F66" s="57">
        <v>75.926997999999998</v>
      </c>
      <c r="G66" s="57">
        <v>68.144503</v>
      </c>
      <c r="H66" s="57">
        <v>65.593771000000004</v>
      </c>
      <c r="I66" s="57">
        <v>61.069339999999997</v>
      </c>
      <c r="J66" s="57">
        <v>58.960514000000003</v>
      </c>
      <c r="K66" s="57">
        <v>56.974516999999999</v>
      </c>
      <c r="L66" s="57">
        <v>59.423965000000003</v>
      </c>
      <c r="M66" s="57">
        <v>61.936841999999999</v>
      </c>
      <c r="N66" s="57">
        <v>57.698421000000003</v>
      </c>
      <c r="O66" s="57">
        <v>58.660265000000003</v>
      </c>
      <c r="P66" s="57">
        <v>65.754262999999995</v>
      </c>
      <c r="Q66" s="57">
        <v>71.145272000000006</v>
      </c>
      <c r="R66" s="57">
        <v>70.202020000000005</v>
      </c>
      <c r="S66" s="56">
        <v>69.757840000000002</v>
      </c>
    </row>
    <row r="67" spans="1:19" x14ac:dyDescent="0.25">
      <c r="A67" s="77" t="s">
        <v>61</v>
      </c>
      <c r="B67" s="57" t="s">
        <v>111</v>
      </c>
      <c r="C67" s="57" t="s">
        <v>111</v>
      </c>
      <c r="D67" s="57" t="s">
        <v>111</v>
      </c>
      <c r="E67" s="57" t="s">
        <v>111</v>
      </c>
      <c r="F67" s="57" t="s">
        <v>111</v>
      </c>
      <c r="G67" s="57" t="s">
        <v>111</v>
      </c>
      <c r="H67" s="57">
        <v>72.110418999999993</v>
      </c>
      <c r="I67" s="57">
        <v>74.050989000000001</v>
      </c>
      <c r="J67" s="57">
        <v>70.329434000000006</v>
      </c>
      <c r="K67" s="57">
        <v>71.584996000000004</v>
      </c>
      <c r="L67" s="57">
        <v>65.075878000000003</v>
      </c>
      <c r="M67" s="57">
        <v>66.207841999999999</v>
      </c>
      <c r="N67" s="57">
        <v>72.706614999999999</v>
      </c>
      <c r="O67" s="57">
        <v>73.170330000000007</v>
      </c>
      <c r="P67" s="57">
        <v>76.755070000000003</v>
      </c>
      <c r="Q67" s="57">
        <v>83.207114000000004</v>
      </c>
      <c r="R67" s="57">
        <v>70.877151999999995</v>
      </c>
      <c r="S67" s="56">
        <v>74.379212999999993</v>
      </c>
    </row>
    <row r="68" spans="1:19" x14ac:dyDescent="0.25">
      <c r="A68" s="77" t="s">
        <v>62</v>
      </c>
      <c r="B68" s="57">
        <v>73.594222000000002</v>
      </c>
      <c r="C68" s="57">
        <v>72.001790999999997</v>
      </c>
      <c r="D68" s="57">
        <v>63.490878000000002</v>
      </c>
      <c r="E68" s="57">
        <v>63.413063999999999</v>
      </c>
      <c r="F68" s="57">
        <v>72.983080000000001</v>
      </c>
      <c r="G68" s="57">
        <v>71.986418</v>
      </c>
      <c r="H68" s="57">
        <v>62.710855000000002</v>
      </c>
      <c r="I68" s="57">
        <v>59.582400999999997</v>
      </c>
      <c r="J68" s="57">
        <v>61.960830999999999</v>
      </c>
      <c r="K68" s="57">
        <v>59.308580999999997</v>
      </c>
      <c r="L68" s="57">
        <v>67.142778000000007</v>
      </c>
      <c r="M68" s="57">
        <v>61.193854000000002</v>
      </c>
      <c r="N68" s="57">
        <v>64.159352999999996</v>
      </c>
      <c r="O68" s="57">
        <v>62.378940999999998</v>
      </c>
      <c r="P68" s="57">
        <v>60.100199000000003</v>
      </c>
      <c r="Q68" s="57">
        <v>59.393340999999999</v>
      </c>
      <c r="R68" s="57">
        <v>54.699466999999999</v>
      </c>
      <c r="S68" s="56">
        <v>63.670566999999998</v>
      </c>
    </row>
    <row r="69" spans="1:19" x14ac:dyDescent="0.25">
      <c r="A69" s="77" t="s">
        <v>63</v>
      </c>
      <c r="B69" s="57">
        <v>70.881550000000004</v>
      </c>
      <c r="C69" s="57">
        <v>69.561301999999998</v>
      </c>
      <c r="D69" s="57">
        <v>69.648045999999994</v>
      </c>
      <c r="E69" s="57">
        <v>69.601093000000006</v>
      </c>
      <c r="F69" s="57">
        <v>68.274507999999997</v>
      </c>
      <c r="G69" s="57">
        <v>65.055178999999995</v>
      </c>
      <c r="H69" s="57">
        <v>67.742728999999997</v>
      </c>
      <c r="I69" s="57">
        <v>64.689335999999997</v>
      </c>
      <c r="J69" s="57">
        <v>65.481684000000001</v>
      </c>
      <c r="K69" s="57">
        <v>61.766677000000001</v>
      </c>
      <c r="L69" s="57">
        <v>60.330119000000003</v>
      </c>
      <c r="M69" s="57">
        <v>58.43553</v>
      </c>
      <c r="N69" s="57">
        <v>59.815759999999997</v>
      </c>
      <c r="O69" s="57">
        <v>60.310595999999997</v>
      </c>
      <c r="P69" s="57">
        <v>66.057282000000001</v>
      </c>
      <c r="Q69" s="57">
        <v>59.525860000000002</v>
      </c>
      <c r="R69" s="57">
        <v>61.442926</v>
      </c>
      <c r="S69" s="56">
        <v>58.414085999999998</v>
      </c>
    </row>
    <row r="70" spans="1:19" x14ac:dyDescent="0.25">
      <c r="A70" s="77" t="s">
        <v>64</v>
      </c>
      <c r="B70" s="57">
        <v>71.048306999999994</v>
      </c>
      <c r="C70" s="57">
        <v>68.186113000000006</v>
      </c>
      <c r="D70" s="57">
        <v>73.102697000000006</v>
      </c>
      <c r="E70" s="57">
        <v>72.749758999999997</v>
      </c>
      <c r="F70" s="57">
        <v>73.246789000000007</v>
      </c>
      <c r="G70" s="57">
        <v>72.032280999999998</v>
      </c>
      <c r="H70" s="57">
        <v>69.307614000000001</v>
      </c>
      <c r="I70" s="57">
        <v>67.944135000000003</v>
      </c>
      <c r="J70" s="57">
        <v>68.653926999999996</v>
      </c>
      <c r="K70" s="57">
        <v>64.458521000000005</v>
      </c>
      <c r="L70" s="57">
        <v>64.859430000000003</v>
      </c>
      <c r="M70" s="57">
        <v>63.809731999999997</v>
      </c>
      <c r="N70" s="57">
        <v>64.680620000000005</v>
      </c>
      <c r="O70" s="57">
        <v>66.131651000000005</v>
      </c>
      <c r="P70" s="57">
        <v>65.112939999999995</v>
      </c>
      <c r="Q70" s="57">
        <v>66.029420000000002</v>
      </c>
      <c r="R70" s="57">
        <v>63.316467000000003</v>
      </c>
      <c r="S70" s="56">
        <v>62.888877000000001</v>
      </c>
    </row>
    <row r="71" spans="1:19" x14ac:dyDescent="0.25">
      <c r="A71" s="77" t="s">
        <v>65</v>
      </c>
      <c r="B71" s="57">
        <v>64.556657000000001</v>
      </c>
      <c r="C71" s="57">
        <v>66.988416999999998</v>
      </c>
      <c r="D71" s="57">
        <v>70.279912999999993</v>
      </c>
      <c r="E71" s="57">
        <v>69.299059</v>
      </c>
      <c r="F71" s="57">
        <v>67.858734999999996</v>
      </c>
      <c r="G71" s="57">
        <v>62.387222999999999</v>
      </c>
      <c r="H71" s="57">
        <v>62.884791999999997</v>
      </c>
      <c r="I71" s="57">
        <v>62.625323000000002</v>
      </c>
      <c r="J71" s="57">
        <v>59.403010999999999</v>
      </c>
      <c r="K71" s="57">
        <v>55.653185999999998</v>
      </c>
      <c r="L71" s="57">
        <v>56.897694999999999</v>
      </c>
      <c r="M71" s="57">
        <v>57.643636999999998</v>
      </c>
      <c r="N71" s="57">
        <v>56.156364000000004</v>
      </c>
      <c r="O71" s="57">
        <v>61.392107000000003</v>
      </c>
      <c r="P71" s="57">
        <v>59.683061000000002</v>
      </c>
      <c r="Q71" s="57">
        <v>58.378284999999998</v>
      </c>
      <c r="R71" s="57">
        <v>57.434423000000002</v>
      </c>
      <c r="S71" s="56">
        <v>59.077942999999998</v>
      </c>
    </row>
    <row r="72" spans="1:19" x14ac:dyDescent="0.25">
      <c r="A72" s="77" t="s">
        <v>66</v>
      </c>
      <c r="B72" s="57">
        <v>63.691989999999997</v>
      </c>
      <c r="C72" s="57">
        <v>62.787989000000003</v>
      </c>
      <c r="D72" s="57">
        <v>60.182907</v>
      </c>
      <c r="E72" s="57">
        <v>62.059057000000003</v>
      </c>
      <c r="F72" s="57">
        <v>59.456392000000001</v>
      </c>
      <c r="G72" s="57">
        <v>60.088524</v>
      </c>
      <c r="H72" s="57">
        <v>63.203660999999997</v>
      </c>
      <c r="I72" s="57">
        <v>59.355676000000003</v>
      </c>
      <c r="J72" s="57">
        <v>54.415917</v>
      </c>
      <c r="K72" s="57">
        <v>51.336210999999999</v>
      </c>
      <c r="L72" s="57">
        <v>50.287972000000003</v>
      </c>
      <c r="M72" s="57">
        <v>52.58117</v>
      </c>
      <c r="N72" s="57">
        <v>50.185485999999997</v>
      </c>
      <c r="O72" s="57">
        <v>49.634335999999998</v>
      </c>
      <c r="P72" s="57">
        <v>46.155586999999997</v>
      </c>
      <c r="Q72" s="57">
        <v>46.066388000000003</v>
      </c>
      <c r="R72" s="57">
        <v>49.520046000000001</v>
      </c>
      <c r="S72" s="56">
        <v>63.181210999999998</v>
      </c>
    </row>
    <row r="73" spans="1:19" x14ac:dyDescent="0.25">
      <c r="A73" s="77" t="s">
        <v>67</v>
      </c>
      <c r="B73" s="57">
        <v>59.361102000000002</v>
      </c>
      <c r="C73" s="57">
        <v>62.573787000000003</v>
      </c>
      <c r="D73" s="57">
        <v>63.765788999999998</v>
      </c>
      <c r="E73" s="57">
        <v>62.627580999999999</v>
      </c>
      <c r="F73" s="57">
        <v>63.174892999999997</v>
      </c>
      <c r="G73" s="57">
        <v>59.777332000000001</v>
      </c>
      <c r="H73" s="57">
        <v>63.023645999999999</v>
      </c>
      <c r="I73" s="57">
        <v>61.856082000000001</v>
      </c>
      <c r="J73" s="57">
        <v>65.752606</v>
      </c>
      <c r="K73" s="57">
        <v>56.705098</v>
      </c>
      <c r="L73" s="57">
        <v>50.31044</v>
      </c>
      <c r="M73" s="57">
        <v>57.062396</v>
      </c>
      <c r="N73" s="57">
        <v>63.731006000000001</v>
      </c>
      <c r="O73" s="57">
        <v>60.300049000000001</v>
      </c>
      <c r="P73" s="57">
        <v>61.935133</v>
      </c>
      <c r="Q73" s="57">
        <v>58.458984999999998</v>
      </c>
      <c r="R73" s="57">
        <v>55.222814</v>
      </c>
      <c r="S73" s="56">
        <v>53.016908000000001</v>
      </c>
    </row>
    <row r="74" spans="1:19" x14ac:dyDescent="0.25">
      <c r="A74" s="77" t="s">
        <v>68</v>
      </c>
      <c r="B74" s="57">
        <v>69.017304999999993</v>
      </c>
      <c r="C74" s="57">
        <v>69.428253999999995</v>
      </c>
      <c r="D74" s="57">
        <v>69.303946999999994</v>
      </c>
      <c r="E74" s="57">
        <v>69.602318999999994</v>
      </c>
      <c r="F74" s="57">
        <v>69.246258999999995</v>
      </c>
      <c r="G74" s="57">
        <v>69.408359000000004</v>
      </c>
      <c r="H74" s="57">
        <v>66.766790999999998</v>
      </c>
      <c r="I74" s="57">
        <v>66.51146</v>
      </c>
      <c r="J74" s="57">
        <v>64.761731999999995</v>
      </c>
      <c r="K74" s="57">
        <v>61.596938000000002</v>
      </c>
      <c r="L74" s="57">
        <v>60.681190000000001</v>
      </c>
      <c r="M74" s="57">
        <v>58.525320000000001</v>
      </c>
      <c r="N74" s="57">
        <v>58.394902000000002</v>
      </c>
      <c r="O74" s="57">
        <v>59.448839</v>
      </c>
      <c r="P74" s="57">
        <v>70.270032999999998</v>
      </c>
      <c r="Q74" s="57">
        <v>65.593333999999999</v>
      </c>
      <c r="R74" s="57">
        <v>63.168911999999999</v>
      </c>
      <c r="S74" s="56">
        <v>71.295035999999996</v>
      </c>
    </row>
    <row r="75" spans="1:19" x14ac:dyDescent="0.25">
      <c r="A75" s="77" t="s">
        <v>69</v>
      </c>
      <c r="B75" s="57">
        <v>65.508362000000005</v>
      </c>
      <c r="C75" s="57">
        <v>67.485388</v>
      </c>
      <c r="D75" s="57">
        <v>63.252319999999997</v>
      </c>
      <c r="E75" s="57">
        <v>64.352423000000002</v>
      </c>
      <c r="F75" s="57">
        <v>76.010677000000001</v>
      </c>
      <c r="G75" s="57">
        <v>71.573178999999996</v>
      </c>
      <c r="H75" s="57">
        <v>64.157753</v>
      </c>
      <c r="I75" s="57">
        <v>64.480103999999997</v>
      </c>
      <c r="J75" s="57">
        <v>72.693398999999999</v>
      </c>
      <c r="K75" s="57">
        <v>61.966065</v>
      </c>
      <c r="L75" s="57">
        <v>53.860491000000003</v>
      </c>
      <c r="M75" s="57">
        <v>46.320174999999999</v>
      </c>
      <c r="N75" s="57">
        <v>50.953116999999999</v>
      </c>
      <c r="O75" s="57">
        <v>59.507561000000003</v>
      </c>
      <c r="P75" s="57">
        <v>54.812834000000002</v>
      </c>
      <c r="Q75" s="57">
        <v>55.423580999999999</v>
      </c>
      <c r="R75" s="57">
        <v>56.383315000000003</v>
      </c>
      <c r="S75" s="56">
        <v>64.167760999999999</v>
      </c>
    </row>
    <row r="76" spans="1:19" x14ac:dyDescent="0.25">
      <c r="A76" s="77" t="s">
        <v>70</v>
      </c>
      <c r="B76" s="57">
        <v>68.603514000000004</v>
      </c>
      <c r="C76" s="57">
        <v>65.881410000000002</v>
      </c>
      <c r="D76" s="57">
        <v>70.626461000000006</v>
      </c>
      <c r="E76" s="57">
        <v>67.689993000000001</v>
      </c>
      <c r="F76" s="57">
        <v>68.869551000000001</v>
      </c>
      <c r="G76" s="57">
        <v>63.262267999999999</v>
      </c>
      <c r="H76" s="57">
        <v>63.955452999999999</v>
      </c>
      <c r="I76" s="57">
        <v>60.049107999999997</v>
      </c>
      <c r="J76" s="57">
        <v>59.724615999999997</v>
      </c>
      <c r="K76" s="57">
        <v>59.055070999999998</v>
      </c>
      <c r="L76" s="57">
        <v>63.055197</v>
      </c>
      <c r="M76" s="57">
        <v>57.830005</v>
      </c>
      <c r="N76" s="57">
        <v>56.286354000000003</v>
      </c>
      <c r="O76" s="57">
        <v>60.437480999999998</v>
      </c>
      <c r="P76" s="57">
        <v>59.874910999999997</v>
      </c>
      <c r="Q76" s="57">
        <v>60.346628000000003</v>
      </c>
      <c r="R76" s="57">
        <v>59.034182000000001</v>
      </c>
      <c r="S76" s="56">
        <v>60.629479000000003</v>
      </c>
    </row>
    <row r="77" spans="1:19" x14ac:dyDescent="0.25">
      <c r="A77" s="77" t="s">
        <v>71</v>
      </c>
      <c r="B77" s="57">
        <v>58.446649999999998</v>
      </c>
      <c r="C77" s="57">
        <v>56.266491000000002</v>
      </c>
      <c r="D77" s="57">
        <v>60.577876000000003</v>
      </c>
      <c r="E77" s="57">
        <v>62.485337999999999</v>
      </c>
      <c r="F77" s="57">
        <v>59.870497999999998</v>
      </c>
      <c r="G77" s="57">
        <v>53.634931999999999</v>
      </c>
      <c r="H77" s="57">
        <v>55.011476999999999</v>
      </c>
      <c r="I77" s="57">
        <v>52.111561999999999</v>
      </c>
      <c r="J77" s="57">
        <v>51.858541000000002</v>
      </c>
      <c r="K77" s="57">
        <v>44.411104999999999</v>
      </c>
      <c r="L77" s="57">
        <v>46.007618000000001</v>
      </c>
      <c r="M77" s="57">
        <v>48.079785999999999</v>
      </c>
      <c r="N77" s="57">
        <v>52.478813000000002</v>
      </c>
      <c r="O77" s="57">
        <v>47.221068000000002</v>
      </c>
      <c r="P77" s="57">
        <v>48.140155</v>
      </c>
      <c r="Q77" s="57">
        <v>52.482666999999999</v>
      </c>
      <c r="R77" s="57">
        <v>51.522210999999999</v>
      </c>
      <c r="S77" s="56">
        <v>52.094479999999997</v>
      </c>
    </row>
    <row r="78" spans="1:19" x14ac:dyDescent="0.25">
      <c r="A78" s="77" t="s">
        <v>72</v>
      </c>
      <c r="B78" s="57">
        <v>64.737414999999999</v>
      </c>
      <c r="C78" s="57">
        <v>61.858820000000001</v>
      </c>
      <c r="D78" s="57">
        <v>62.224597000000003</v>
      </c>
      <c r="E78" s="57">
        <v>61.376010999999998</v>
      </c>
      <c r="F78" s="57">
        <v>63.985894000000002</v>
      </c>
      <c r="G78" s="57">
        <v>64.697260999999997</v>
      </c>
      <c r="H78" s="57">
        <v>61.530324</v>
      </c>
      <c r="I78" s="57">
        <v>60.610660000000003</v>
      </c>
      <c r="J78" s="57">
        <v>55.616874000000003</v>
      </c>
      <c r="K78" s="57">
        <v>49.715198999999998</v>
      </c>
      <c r="L78" s="57">
        <v>44.014085000000001</v>
      </c>
      <c r="M78" s="57">
        <v>51.834595</v>
      </c>
      <c r="N78" s="57">
        <v>55.041925999999997</v>
      </c>
      <c r="O78" s="57">
        <v>56.320891000000003</v>
      </c>
      <c r="P78" s="57">
        <v>49.750121999999998</v>
      </c>
      <c r="Q78" s="57">
        <v>57.003490999999997</v>
      </c>
      <c r="R78" s="57">
        <v>59.065035999999999</v>
      </c>
      <c r="S78" s="56">
        <v>44.410412999999998</v>
      </c>
    </row>
    <row r="79" spans="1:19" x14ac:dyDescent="0.25">
      <c r="A79" s="77" t="s">
        <v>73</v>
      </c>
      <c r="B79" s="57">
        <v>50.054842999999998</v>
      </c>
      <c r="C79" s="57">
        <v>50.147409000000003</v>
      </c>
      <c r="D79" s="57">
        <v>51.588515999999998</v>
      </c>
      <c r="E79" s="57">
        <v>48.638435000000001</v>
      </c>
      <c r="F79" s="57">
        <v>41.560878000000002</v>
      </c>
      <c r="G79" s="57">
        <v>36.125912999999997</v>
      </c>
      <c r="H79" s="57">
        <v>38.385506999999997</v>
      </c>
      <c r="I79" s="57">
        <v>38.110312999999998</v>
      </c>
      <c r="J79" s="57">
        <v>38.486314999999998</v>
      </c>
      <c r="K79" s="57">
        <v>39.941916999999997</v>
      </c>
      <c r="L79" s="57">
        <v>38.640323000000002</v>
      </c>
      <c r="M79" s="57">
        <v>37.773575999999998</v>
      </c>
      <c r="N79" s="57">
        <v>38.504668000000002</v>
      </c>
      <c r="O79" s="57">
        <v>40.417842999999998</v>
      </c>
      <c r="P79" s="57">
        <v>40.851804999999999</v>
      </c>
      <c r="Q79" s="57">
        <v>41.993484000000002</v>
      </c>
      <c r="R79" s="57">
        <v>38.841811999999997</v>
      </c>
      <c r="S79" s="56">
        <v>48.311033999999999</v>
      </c>
    </row>
    <row r="80" spans="1:19" x14ac:dyDescent="0.25">
      <c r="A80" s="77" t="s">
        <v>74</v>
      </c>
      <c r="B80" s="57">
        <v>56.500616000000001</v>
      </c>
      <c r="C80" s="57">
        <v>52.026487000000003</v>
      </c>
      <c r="D80" s="57">
        <v>49.960859999999997</v>
      </c>
      <c r="E80" s="57">
        <v>50.592812000000002</v>
      </c>
      <c r="F80" s="57">
        <v>48.137324999999997</v>
      </c>
      <c r="G80" s="57">
        <v>45.232554999999998</v>
      </c>
      <c r="H80" s="57">
        <v>44.020294</v>
      </c>
      <c r="I80" s="57">
        <v>46.782663999999997</v>
      </c>
      <c r="J80" s="57">
        <v>40.133271000000001</v>
      </c>
      <c r="K80" s="57">
        <v>35.529350999999998</v>
      </c>
      <c r="L80" s="57">
        <v>33.927224000000002</v>
      </c>
      <c r="M80" s="57">
        <v>37.740150999999997</v>
      </c>
      <c r="N80" s="57">
        <v>37.472344999999997</v>
      </c>
      <c r="O80" s="57">
        <v>32.878774</v>
      </c>
      <c r="P80" s="57">
        <v>31.332294999999998</v>
      </c>
      <c r="Q80" s="57">
        <v>45.320860000000003</v>
      </c>
      <c r="R80" s="57">
        <v>36.024757999999999</v>
      </c>
      <c r="S80" s="56">
        <v>47.007084999999996</v>
      </c>
    </row>
    <row r="81" spans="1:19" x14ac:dyDescent="0.25">
      <c r="A81" s="77" t="s">
        <v>75</v>
      </c>
      <c r="B81" s="57">
        <v>48.031345000000002</v>
      </c>
      <c r="C81" s="57">
        <v>45.927357000000001</v>
      </c>
      <c r="D81" s="57">
        <v>45.458095999999998</v>
      </c>
      <c r="E81" s="57">
        <v>44.670458000000004</v>
      </c>
      <c r="F81" s="57">
        <v>43.714292999999998</v>
      </c>
      <c r="G81" s="57">
        <v>41.353726000000002</v>
      </c>
      <c r="H81" s="57">
        <v>37.823616999999999</v>
      </c>
      <c r="I81" s="57">
        <v>36.997917999999999</v>
      </c>
      <c r="J81" s="57">
        <v>37.246057</v>
      </c>
      <c r="K81" s="57">
        <v>34.071232999999999</v>
      </c>
      <c r="L81" s="57">
        <v>34.727806000000001</v>
      </c>
      <c r="M81" s="57">
        <v>36.78631</v>
      </c>
      <c r="N81" s="57">
        <v>38.184113000000004</v>
      </c>
      <c r="O81" s="57">
        <v>41.405005000000003</v>
      </c>
      <c r="P81" s="57">
        <v>38.471620000000001</v>
      </c>
      <c r="Q81" s="57">
        <v>38.102068000000003</v>
      </c>
      <c r="R81" s="57">
        <v>35.916857</v>
      </c>
      <c r="S81" s="56">
        <v>38.445847000000001</v>
      </c>
    </row>
    <row r="82" spans="1:19" x14ac:dyDescent="0.25">
      <c r="A82" s="77" t="s">
        <v>76</v>
      </c>
      <c r="B82" s="57">
        <v>59.085403999999997</v>
      </c>
      <c r="C82" s="57">
        <v>57.205762999999997</v>
      </c>
      <c r="D82" s="57">
        <v>56.078718000000002</v>
      </c>
      <c r="E82" s="57">
        <v>59.020226999999998</v>
      </c>
      <c r="F82" s="57">
        <v>60.027490999999998</v>
      </c>
      <c r="G82" s="57">
        <v>57.296543</v>
      </c>
      <c r="H82" s="57">
        <v>50.842959999999998</v>
      </c>
      <c r="I82" s="57">
        <v>48.675758000000002</v>
      </c>
      <c r="J82" s="57">
        <v>48.854115999999998</v>
      </c>
      <c r="K82" s="57">
        <v>50.552036999999999</v>
      </c>
      <c r="L82" s="57">
        <v>50.803369000000004</v>
      </c>
      <c r="M82" s="57">
        <v>48.556043000000003</v>
      </c>
      <c r="N82" s="57">
        <v>50.923088999999997</v>
      </c>
      <c r="O82" s="57">
        <v>52.822392999999998</v>
      </c>
      <c r="P82" s="57">
        <v>51.367019999999997</v>
      </c>
      <c r="Q82" s="57">
        <v>52.211734999999997</v>
      </c>
      <c r="R82" s="57">
        <v>49.875048</v>
      </c>
      <c r="S82" s="56">
        <v>47.904294</v>
      </c>
    </row>
    <row r="83" spans="1:19" x14ac:dyDescent="0.25">
      <c r="A83" s="77" t="s">
        <v>77</v>
      </c>
      <c r="B83" s="57">
        <v>54.348844</v>
      </c>
      <c r="C83" s="57">
        <v>52.321928</v>
      </c>
      <c r="D83" s="57">
        <v>55.334260999999998</v>
      </c>
      <c r="E83" s="57">
        <v>56.357993999999998</v>
      </c>
      <c r="F83" s="57">
        <v>51.936132000000001</v>
      </c>
      <c r="G83" s="57">
        <v>49.104846000000002</v>
      </c>
      <c r="H83" s="57">
        <v>43.336176000000002</v>
      </c>
      <c r="I83" s="57">
        <v>48.416035999999998</v>
      </c>
      <c r="J83" s="57">
        <v>47.949458</v>
      </c>
      <c r="K83" s="57">
        <v>45.746876999999998</v>
      </c>
      <c r="L83" s="57">
        <v>43.054194000000003</v>
      </c>
      <c r="M83" s="57">
        <v>45.171680000000002</v>
      </c>
      <c r="N83" s="57">
        <v>46.192199000000002</v>
      </c>
      <c r="O83" s="57">
        <v>44.531762999999998</v>
      </c>
      <c r="P83" s="57">
        <v>45.014752999999999</v>
      </c>
      <c r="Q83" s="57">
        <v>44.005161999999999</v>
      </c>
      <c r="R83" s="57">
        <v>45.160259000000003</v>
      </c>
      <c r="S83" s="56">
        <v>47.141097000000002</v>
      </c>
    </row>
    <row r="84" spans="1:19" x14ac:dyDescent="0.25">
      <c r="A84" s="77" t="s">
        <v>78</v>
      </c>
      <c r="B84" s="57">
        <v>45.835515999999998</v>
      </c>
      <c r="C84" s="57">
        <v>46.845039</v>
      </c>
      <c r="D84" s="57">
        <v>47.453229999999998</v>
      </c>
      <c r="E84" s="57">
        <v>47.332447999999999</v>
      </c>
      <c r="F84" s="57">
        <v>46.751556000000001</v>
      </c>
      <c r="G84" s="57">
        <v>44.536012999999997</v>
      </c>
      <c r="H84" s="57">
        <v>46.102755000000002</v>
      </c>
      <c r="I84" s="57">
        <v>41.931626000000001</v>
      </c>
      <c r="J84" s="57">
        <v>41.098906999999997</v>
      </c>
      <c r="K84" s="57">
        <v>38.195098999999999</v>
      </c>
      <c r="L84" s="57">
        <v>37.091200999999998</v>
      </c>
      <c r="M84" s="57">
        <v>37.575009000000001</v>
      </c>
      <c r="N84" s="57">
        <v>37.316442000000002</v>
      </c>
      <c r="O84" s="57">
        <v>37.233601</v>
      </c>
      <c r="P84" s="57">
        <v>42.743893999999997</v>
      </c>
      <c r="Q84" s="57">
        <v>43.328833000000003</v>
      </c>
      <c r="R84" s="57">
        <v>35.02214</v>
      </c>
      <c r="S84" s="56">
        <v>38.451224000000003</v>
      </c>
    </row>
    <row r="85" spans="1:19" x14ac:dyDescent="0.25">
      <c r="A85" s="77" t="s">
        <v>79</v>
      </c>
      <c r="B85" s="57">
        <v>53.346235</v>
      </c>
      <c r="C85" s="57">
        <v>53.721632</v>
      </c>
      <c r="D85" s="57">
        <v>54.526794000000002</v>
      </c>
      <c r="E85" s="57">
        <v>58.051492000000003</v>
      </c>
      <c r="F85" s="57">
        <v>60.595112999999998</v>
      </c>
      <c r="G85" s="57">
        <v>56.668756999999999</v>
      </c>
      <c r="H85" s="57">
        <v>56.052394999999997</v>
      </c>
      <c r="I85" s="57">
        <v>55.77093</v>
      </c>
      <c r="J85" s="57">
        <v>56.052309999999999</v>
      </c>
      <c r="K85" s="57">
        <v>50.657254999999999</v>
      </c>
      <c r="L85" s="57">
        <v>49.984459000000001</v>
      </c>
      <c r="M85" s="57">
        <v>48.469582000000003</v>
      </c>
      <c r="N85" s="57">
        <v>47.451506000000002</v>
      </c>
      <c r="O85" s="57">
        <v>52.561715999999997</v>
      </c>
      <c r="P85" s="57">
        <v>52.269339000000002</v>
      </c>
      <c r="Q85" s="57">
        <v>55.738669999999999</v>
      </c>
      <c r="R85" s="57">
        <v>56.706905999999996</v>
      </c>
      <c r="S85" s="56">
        <v>56.461756999999999</v>
      </c>
    </row>
    <row r="86" spans="1:19" x14ac:dyDescent="0.25">
      <c r="A86" s="77" t="s">
        <v>80</v>
      </c>
      <c r="B86" s="57">
        <v>52.951456999999998</v>
      </c>
      <c r="C86" s="57">
        <v>52.003101000000001</v>
      </c>
      <c r="D86" s="57">
        <v>53.815978000000001</v>
      </c>
      <c r="E86" s="57">
        <v>57.360843000000003</v>
      </c>
      <c r="F86" s="57">
        <v>61.107090999999997</v>
      </c>
      <c r="G86" s="57">
        <v>53.396635000000003</v>
      </c>
      <c r="H86" s="57">
        <v>49.443812000000001</v>
      </c>
      <c r="I86" s="57">
        <v>55.255969</v>
      </c>
      <c r="J86" s="57">
        <v>57.891663000000001</v>
      </c>
      <c r="K86" s="57">
        <v>46.805653</v>
      </c>
      <c r="L86" s="57">
        <v>46.319701999999999</v>
      </c>
      <c r="M86" s="57">
        <v>40.878117000000003</v>
      </c>
      <c r="N86" s="57">
        <v>46.827455</v>
      </c>
      <c r="O86" s="57">
        <v>46.842919000000002</v>
      </c>
      <c r="P86" s="57">
        <v>44.012824999999999</v>
      </c>
      <c r="Q86" s="57">
        <v>39.507168999999998</v>
      </c>
      <c r="R86" s="57">
        <v>39.990347</v>
      </c>
      <c r="S86" s="56">
        <v>37.709257999999998</v>
      </c>
    </row>
    <row r="87" spans="1:19" x14ac:dyDescent="0.25">
      <c r="A87" s="77" t="s">
        <v>81</v>
      </c>
      <c r="B87" s="57">
        <v>51.458786000000003</v>
      </c>
      <c r="C87" s="57">
        <v>49.218254000000002</v>
      </c>
      <c r="D87" s="57">
        <v>50.473346999999997</v>
      </c>
      <c r="E87" s="57">
        <v>54.650346999999996</v>
      </c>
      <c r="F87" s="57">
        <v>53.160643</v>
      </c>
      <c r="G87" s="57">
        <v>49.153489999999998</v>
      </c>
      <c r="H87" s="57">
        <v>48.108984999999997</v>
      </c>
      <c r="I87" s="57">
        <v>57.878228999999997</v>
      </c>
      <c r="J87" s="57">
        <v>53.931224999999998</v>
      </c>
      <c r="K87" s="57">
        <v>44.726210999999999</v>
      </c>
      <c r="L87" s="57">
        <v>45.658433000000002</v>
      </c>
      <c r="M87" s="57">
        <v>44.518517000000003</v>
      </c>
      <c r="N87" s="57">
        <v>49.240696</v>
      </c>
      <c r="O87" s="57">
        <v>51.251694000000001</v>
      </c>
      <c r="P87" s="57">
        <v>54.022801000000001</v>
      </c>
      <c r="Q87" s="57">
        <v>55.1526</v>
      </c>
      <c r="R87" s="57">
        <v>44.678531</v>
      </c>
      <c r="S87" s="56">
        <v>50.068741000000003</v>
      </c>
    </row>
    <row r="88" spans="1:19" x14ac:dyDescent="0.25">
      <c r="A88" s="77" t="s">
        <v>82</v>
      </c>
      <c r="B88" s="57">
        <v>53.626041999999998</v>
      </c>
      <c r="C88" s="57">
        <v>52.018622999999998</v>
      </c>
      <c r="D88" s="57">
        <v>54.540779999999998</v>
      </c>
      <c r="E88" s="57">
        <v>56.092939000000001</v>
      </c>
      <c r="F88" s="57">
        <v>55.062660000000001</v>
      </c>
      <c r="G88" s="57">
        <v>52.242854999999999</v>
      </c>
      <c r="H88" s="57">
        <v>52.144886</v>
      </c>
      <c r="I88" s="57">
        <v>51.843398999999998</v>
      </c>
      <c r="J88" s="57">
        <v>52.079326999999999</v>
      </c>
      <c r="K88" s="57">
        <v>46.059246999999999</v>
      </c>
      <c r="L88" s="57">
        <v>46.384802999999998</v>
      </c>
      <c r="M88" s="57">
        <v>47.722582000000003</v>
      </c>
      <c r="N88" s="57">
        <v>44.372112999999999</v>
      </c>
      <c r="O88" s="57">
        <v>42.263826999999999</v>
      </c>
      <c r="P88" s="57">
        <v>45.162604999999999</v>
      </c>
      <c r="Q88" s="57">
        <v>42.052652999999999</v>
      </c>
      <c r="R88" s="57">
        <v>42.987287999999999</v>
      </c>
      <c r="S88" s="56">
        <v>47.572605000000003</v>
      </c>
    </row>
    <row r="89" spans="1:19" x14ac:dyDescent="0.25">
      <c r="A89" s="77" t="s">
        <v>83</v>
      </c>
      <c r="B89" s="57" t="s">
        <v>111</v>
      </c>
      <c r="C89" s="57" t="s">
        <v>111</v>
      </c>
      <c r="D89" s="57" t="s">
        <v>111</v>
      </c>
      <c r="E89" s="57" t="s">
        <v>111</v>
      </c>
      <c r="F89" s="57" t="s">
        <v>111</v>
      </c>
      <c r="G89" s="57" t="s">
        <v>111</v>
      </c>
      <c r="H89" s="57">
        <v>48.475769999999997</v>
      </c>
      <c r="I89" s="57">
        <v>53.820954999999998</v>
      </c>
      <c r="J89" s="57">
        <v>49.236330000000002</v>
      </c>
      <c r="K89" s="57">
        <v>40.179152000000002</v>
      </c>
      <c r="L89" s="57">
        <v>41.211053999999997</v>
      </c>
      <c r="M89" s="57">
        <v>44.570076999999998</v>
      </c>
      <c r="N89" s="57">
        <v>45.421823000000003</v>
      </c>
      <c r="O89" s="57">
        <v>50.284757999999997</v>
      </c>
      <c r="P89" s="57">
        <v>51.383194000000003</v>
      </c>
      <c r="Q89" s="57">
        <v>43.511201</v>
      </c>
      <c r="R89" s="57">
        <v>42.888257000000003</v>
      </c>
      <c r="S89" s="56">
        <v>50.906182000000001</v>
      </c>
    </row>
    <row r="90" spans="1:19" x14ac:dyDescent="0.25">
      <c r="A90" s="77" t="s">
        <v>84</v>
      </c>
      <c r="B90" s="57">
        <v>54.769786000000003</v>
      </c>
      <c r="C90" s="57">
        <v>53.810966999999998</v>
      </c>
      <c r="D90" s="57">
        <v>53.497149999999998</v>
      </c>
      <c r="E90" s="57">
        <v>54.360393000000002</v>
      </c>
      <c r="F90" s="57">
        <v>55.523800000000001</v>
      </c>
      <c r="G90" s="57">
        <v>54.255574000000003</v>
      </c>
      <c r="H90" s="57">
        <v>51.261378999999998</v>
      </c>
      <c r="I90" s="57">
        <v>50.806969000000002</v>
      </c>
      <c r="J90" s="57">
        <v>48.917282999999998</v>
      </c>
      <c r="K90" s="57">
        <v>44.635331999999998</v>
      </c>
      <c r="L90" s="57">
        <v>44.308208999999998</v>
      </c>
      <c r="M90" s="57">
        <v>48.741796999999998</v>
      </c>
      <c r="N90" s="57">
        <v>47.059483999999998</v>
      </c>
      <c r="O90" s="57">
        <v>45.904190999999997</v>
      </c>
      <c r="P90" s="57">
        <v>49.915548000000001</v>
      </c>
      <c r="Q90" s="57">
        <v>49.157302999999999</v>
      </c>
      <c r="R90" s="57">
        <v>46.689194000000001</v>
      </c>
      <c r="S90" s="56">
        <v>52.584059000000003</v>
      </c>
    </row>
    <row r="91" spans="1:19" x14ac:dyDescent="0.25">
      <c r="A91" s="77" t="s">
        <v>85</v>
      </c>
      <c r="B91" s="57">
        <v>54.677124999999997</v>
      </c>
      <c r="C91" s="57">
        <v>53.991858000000001</v>
      </c>
      <c r="D91" s="57">
        <v>57.129686999999997</v>
      </c>
      <c r="E91" s="57">
        <v>54.860182000000002</v>
      </c>
      <c r="F91" s="57">
        <v>56.700957000000002</v>
      </c>
      <c r="G91" s="57">
        <v>53.214106000000001</v>
      </c>
      <c r="H91" s="57">
        <v>44.872461999999999</v>
      </c>
      <c r="I91" s="57">
        <v>53.290948999999998</v>
      </c>
      <c r="J91" s="57">
        <v>51.769751999999997</v>
      </c>
      <c r="K91" s="57">
        <v>49.561594999999997</v>
      </c>
      <c r="L91" s="57">
        <v>43.958627</v>
      </c>
      <c r="M91" s="57">
        <v>47.998364000000002</v>
      </c>
      <c r="N91" s="57">
        <v>51.952635000000001</v>
      </c>
      <c r="O91" s="57">
        <v>50.553012000000003</v>
      </c>
      <c r="P91" s="57">
        <v>50.082521</v>
      </c>
      <c r="Q91" s="57">
        <v>57.050365999999997</v>
      </c>
      <c r="R91" s="57">
        <v>52.907665000000001</v>
      </c>
      <c r="S91" s="56">
        <v>53.870218999999999</v>
      </c>
    </row>
    <row r="92" spans="1:19" x14ac:dyDescent="0.25">
      <c r="A92" s="77" t="s">
        <v>86</v>
      </c>
      <c r="B92" s="57">
        <v>51.908287999999999</v>
      </c>
      <c r="C92" s="57">
        <v>47.462310000000002</v>
      </c>
      <c r="D92" s="57">
        <v>46.537615000000002</v>
      </c>
      <c r="E92" s="57">
        <v>46.031934999999997</v>
      </c>
      <c r="F92" s="57">
        <v>49.433990999999999</v>
      </c>
      <c r="G92" s="57">
        <v>44.767031000000003</v>
      </c>
      <c r="H92" s="57">
        <v>44.445537000000002</v>
      </c>
      <c r="I92" s="57">
        <v>43.322721999999999</v>
      </c>
      <c r="J92" s="57">
        <v>44.399231</v>
      </c>
      <c r="K92" s="57">
        <v>35.494013000000002</v>
      </c>
      <c r="L92" s="57">
        <v>36.697257</v>
      </c>
      <c r="M92" s="57">
        <v>38.056649</v>
      </c>
      <c r="N92" s="57">
        <v>36.154546000000003</v>
      </c>
      <c r="O92" s="57">
        <v>42.526966000000002</v>
      </c>
      <c r="P92" s="57">
        <v>45.721671999999998</v>
      </c>
      <c r="Q92" s="57">
        <v>45.027614999999997</v>
      </c>
      <c r="R92" s="57">
        <v>42.163955999999999</v>
      </c>
      <c r="S92" s="56">
        <v>47.499386999999999</v>
      </c>
    </row>
    <row r="93" spans="1:19" x14ac:dyDescent="0.25">
      <c r="A93" s="77" t="s">
        <v>87</v>
      </c>
      <c r="B93" s="57">
        <v>52.611274000000002</v>
      </c>
      <c r="C93" s="57">
        <v>47.622813000000001</v>
      </c>
      <c r="D93" s="57">
        <v>50.917046999999997</v>
      </c>
      <c r="E93" s="57">
        <v>52.148482000000001</v>
      </c>
      <c r="F93" s="57">
        <v>51.796407000000002</v>
      </c>
      <c r="G93" s="57">
        <v>51.770988000000003</v>
      </c>
      <c r="H93" s="57">
        <v>45.712870000000002</v>
      </c>
      <c r="I93" s="57">
        <v>47.866264000000001</v>
      </c>
      <c r="J93" s="57">
        <v>48.775226000000004</v>
      </c>
      <c r="K93" s="57">
        <v>46.224004000000001</v>
      </c>
      <c r="L93" s="57">
        <v>46.850304999999999</v>
      </c>
      <c r="M93" s="57">
        <v>44.709010999999997</v>
      </c>
      <c r="N93" s="57">
        <v>45.377468</v>
      </c>
      <c r="O93" s="57">
        <v>40.144156000000002</v>
      </c>
      <c r="P93" s="57">
        <v>43.635928999999997</v>
      </c>
      <c r="Q93" s="57">
        <v>48.425054000000003</v>
      </c>
      <c r="R93" s="57">
        <v>44.092046000000003</v>
      </c>
      <c r="S93" s="56">
        <v>45.640901999999997</v>
      </c>
    </row>
    <row r="94" spans="1:19" x14ac:dyDescent="0.25">
      <c r="A94" s="77" t="s">
        <v>88</v>
      </c>
      <c r="B94" s="57">
        <v>47.560045000000002</v>
      </c>
      <c r="C94" s="57">
        <v>48.348137999999999</v>
      </c>
      <c r="D94" s="57">
        <v>46.134338</v>
      </c>
      <c r="E94" s="57">
        <v>47.185822999999999</v>
      </c>
      <c r="F94" s="57">
        <v>49.528725999999999</v>
      </c>
      <c r="G94" s="57">
        <v>46.178310000000003</v>
      </c>
      <c r="H94" s="57">
        <v>43.715432999999997</v>
      </c>
      <c r="I94" s="57">
        <v>42.780197000000001</v>
      </c>
      <c r="J94" s="57">
        <v>43.557285</v>
      </c>
      <c r="K94" s="57">
        <v>35.417783</v>
      </c>
      <c r="L94" s="57">
        <v>33.827139000000003</v>
      </c>
      <c r="M94" s="57">
        <v>34.670763999999998</v>
      </c>
      <c r="N94" s="57">
        <v>31.333409</v>
      </c>
      <c r="O94" s="57">
        <v>32.99192</v>
      </c>
      <c r="P94" s="57">
        <v>40.444327000000001</v>
      </c>
      <c r="Q94" s="57">
        <v>35.623173999999999</v>
      </c>
      <c r="R94" s="57">
        <v>40.420836999999999</v>
      </c>
      <c r="S94" s="56">
        <v>41.97878</v>
      </c>
    </row>
    <row r="95" spans="1:19" x14ac:dyDescent="0.25">
      <c r="A95" s="77" t="s">
        <v>89</v>
      </c>
      <c r="B95" s="57">
        <v>44.393746999999998</v>
      </c>
      <c r="C95" s="57">
        <v>45.598458999999998</v>
      </c>
      <c r="D95" s="57">
        <v>50.389491999999997</v>
      </c>
      <c r="E95" s="57">
        <v>47.575744999999998</v>
      </c>
      <c r="F95" s="57">
        <v>44.478785000000002</v>
      </c>
      <c r="G95" s="57">
        <v>39.907522999999998</v>
      </c>
      <c r="H95" s="57">
        <v>40.314158999999997</v>
      </c>
      <c r="I95" s="57">
        <v>42.528146999999997</v>
      </c>
      <c r="J95" s="57">
        <v>41.799480000000003</v>
      </c>
      <c r="K95" s="57">
        <v>43.267127000000002</v>
      </c>
      <c r="L95" s="57">
        <v>41.269002</v>
      </c>
      <c r="M95" s="57">
        <v>29.851071000000001</v>
      </c>
      <c r="N95" s="57">
        <v>35.779817000000001</v>
      </c>
      <c r="O95" s="57">
        <v>33.862369000000001</v>
      </c>
      <c r="P95" s="57">
        <v>36.246476000000001</v>
      </c>
      <c r="Q95" s="57">
        <v>40.018644000000002</v>
      </c>
      <c r="R95" s="57">
        <v>33.758460999999997</v>
      </c>
      <c r="S95" s="56">
        <v>40.438533</v>
      </c>
    </row>
    <row r="96" spans="1:19" x14ac:dyDescent="0.25">
      <c r="A96" s="77" t="s">
        <v>90</v>
      </c>
      <c r="B96" s="57">
        <v>48.680059999999997</v>
      </c>
      <c r="C96" s="57">
        <v>46.153517000000001</v>
      </c>
      <c r="D96" s="57">
        <v>45.990706000000003</v>
      </c>
      <c r="E96" s="57">
        <v>44.208198000000003</v>
      </c>
      <c r="F96" s="57">
        <v>47.278671000000003</v>
      </c>
      <c r="G96" s="57">
        <v>47.409069000000002</v>
      </c>
      <c r="H96" s="57">
        <v>44.225453000000002</v>
      </c>
      <c r="I96" s="57">
        <v>44.101135999999997</v>
      </c>
      <c r="J96" s="57">
        <v>34.903232000000003</v>
      </c>
      <c r="K96" s="57">
        <v>27.927433000000001</v>
      </c>
      <c r="L96" s="57">
        <v>33.451130999999997</v>
      </c>
      <c r="M96" s="57">
        <v>25.363168000000002</v>
      </c>
      <c r="N96" s="57">
        <v>26.400784000000002</v>
      </c>
      <c r="O96" s="57">
        <v>43.419606999999999</v>
      </c>
      <c r="P96" s="57">
        <v>35.934885999999999</v>
      </c>
      <c r="Q96" s="57">
        <v>36.898747999999998</v>
      </c>
      <c r="R96" s="57">
        <v>25.368131999999999</v>
      </c>
      <c r="S96" s="56">
        <v>31.171253</v>
      </c>
    </row>
    <row r="97" spans="1:19" x14ac:dyDescent="0.25">
      <c r="A97" s="77" t="s">
        <v>91</v>
      </c>
      <c r="B97" s="57">
        <v>52.721774000000003</v>
      </c>
      <c r="C97" s="57">
        <v>50.413836000000003</v>
      </c>
      <c r="D97" s="57">
        <v>52.150022</v>
      </c>
      <c r="E97" s="57">
        <v>53.545794999999998</v>
      </c>
      <c r="F97" s="57">
        <v>53.338194000000001</v>
      </c>
      <c r="G97" s="57">
        <v>45.796970999999999</v>
      </c>
      <c r="H97" s="57">
        <v>45.035029999999999</v>
      </c>
      <c r="I97" s="57">
        <v>46.557008000000003</v>
      </c>
      <c r="J97" s="57">
        <v>46.113174000000001</v>
      </c>
      <c r="K97" s="57">
        <v>40.082838000000002</v>
      </c>
      <c r="L97" s="57">
        <v>35.301226</v>
      </c>
      <c r="M97" s="57">
        <v>45.694840999999997</v>
      </c>
      <c r="N97" s="57">
        <v>44.572062000000003</v>
      </c>
      <c r="O97" s="57">
        <v>38.112318000000002</v>
      </c>
      <c r="P97" s="57">
        <v>33.518028000000001</v>
      </c>
      <c r="Q97" s="57">
        <v>40.710993000000002</v>
      </c>
      <c r="R97" s="57">
        <v>40.137304999999998</v>
      </c>
      <c r="S97" s="56">
        <v>44.409931</v>
      </c>
    </row>
    <row r="98" spans="1:19" x14ac:dyDescent="0.25">
      <c r="A98" s="77" t="s">
        <v>92</v>
      </c>
      <c r="B98" s="57">
        <v>48.299182000000002</v>
      </c>
      <c r="C98" s="57">
        <v>47.990572999999998</v>
      </c>
      <c r="D98" s="57">
        <v>47.029138000000003</v>
      </c>
      <c r="E98" s="57">
        <v>49.254890000000003</v>
      </c>
      <c r="F98" s="57">
        <v>46.384402000000001</v>
      </c>
      <c r="G98" s="57">
        <v>45.306573</v>
      </c>
      <c r="H98" s="57">
        <v>41.418768</v>
      </c>
      <c r="I98" s="57">
        <v>42.198901999999997</v>
      </c>
      <c r="J98" s="57">
        <v>41.994422999999998</v>
      </c>
      <c r="K98" s="57">
        <v>36.351076999999997</v>
      </c>
      <c r="L98" s="57">
        <v>35.769962</v>
      </c>
      <c r="M98" s="57">
        <v>34.894433999999997</v>
      </c>
      <c r="N98" s="57">
        <v>35.023347999999999</v>
      </c>
      <c r="O98" s="57">
        <v>34.593187</v>
      </c>
      <c r="P98" s="57">
        <v>34.726806000000003</v>
      </c>
      <c r="Q98" s="57">
        <v>37.968387999999997</v>
      </c>
      <c r="R98" s="57">
        <v>37.125838999999999</v>
      </c>
      <c r="S98" s="56">
        <v>36.903137000000001</v>
      </c>
    </row>
    <row r="99" spans="1:19" x14ac:dyDescent="0.25">
      <c r="A99" s="77" t="s">
        <v>93</v>
      </c>
      <c r="B99" s="57">
        <v>48.926797000000001</v>
      </c>
      <c r="C99" s="57">
        <v>53.887185000000002</v>
      </c>
      <c r="D99" s="57">
        <v>52.275719000000002</v>
      </c>
      <c r="E99" s="57">
        <v>55.135576</v>
      </c>
      <c r="F99" s="57">
        <v>51.217934</v>
      </c>
      <c r="G99" s="57">
        <v>48.484774999999999</v>
      </c>
      <c r="H99" s="57">
        <v>44.312609999999999</v>
      </c>
      <c r="I99" s="57">
        <v>43.942051999999997</v>
      </c>
      <c r="J99" s="57">
        <v>43.171106999999999</v>
      </c>
      <c r="K99" s="57">
        <v>40.239004999999999</v>
      </c>
      <c r="L99" s="57">
        <v>42.413421999999997</v>
      </c>
      <c r="M99" s="57">
        <v>44.983336000000001</v>
      </c>
      <c r="N99" s="57">
        <v>38.832673</v>
      </c>
      <c r="O99" s="57">
        <v>41.770941000000001</v>
      </c>
      <c r="P99" s="57">
        <v>44.411822000000001</v>
      </c>
      <c r="Q99" s="57">
        <v>38.759011000000001</v>
      </c>
      <c r="R99" s="57">
        <v>38.042310999999998</v>
      </c>
      <c r="S99" s="56">
        <v>40.249228000000002</v>
      </c>
    </row>
    <row r="100" spans="1:19" x14ac:dyDescent="0.25">
      <c r="A100" s="77" t="s">
        <v>94</v>
      </c>
      <c r="B100" s="57">
        <v>44.139493999999999</v>
      </c>
      <c r="C100" s="57">
        <v>44.266351999999998</v>
      </c>
      <c r="D100" s="57">
        <v>43.332455000000003</v>
      </c>
      <c r="E100" s="57">
        <v>44.633114999999997</v>
      </c>
      <c r="F100" s="57">
        <v>48.962592999999998</v>
      </c>
      <c r="G100" s="57">
        <v>42.840656000000003</v>
      </c>
      <c r="H100" s="57">
        <v>39.027974999999998</v>
      </c>
      <c r="I100" s="57">
        <v>40.786749</v>
      </c>
      <c r="J100" s="57">
        <v>46.266924000000003</v>
      </c>
      <c r="K100" s="57">
        <v>36.254533000000002</v>
      </c>
      <c r="L100" s="57">
        <v>32.704036000000002</v>
      </c>
      <c r="M100" s="57">
        <v>36.808802999999997</v>
      </c>
      <c r="N100" s="57">
        <v>39.127268999999998</v>
      </c>
      <c r="O100" s="57">
        <v>37.836393000000001</v>
      </c>
      <c r="P100" s="57">
        <v>35.425846</v>
      </c>
      <c r="Q100" s="57">
        <v>37.644469000000001</v>
      </c>
      <c r="R100" s="57">
        <v>38.322350999999998</v>
      </c>
      <c r="S100" s="56">
        <v>39.037489000000001</v>
      </c>
    </row>
    <row r="101" spans="1:19" x14ac:dyDescent="0.25">
      <c r="A101" s="77" t="s">
        <v>95</v>
      </c>
      <c r="B101" s="57">
        <v>41.457037</v>
      </c>
      <c r="C101" s="57">
        <v>49.087626999999998</v>
      </c>
      <c r="D101" s="57">
        <v>44.110939000000002</v>
      </c>
      <c r="E101" s="57">
        <v>48.217303999999999</v>
      </c>
      <c r="F101" s="57">
        <v>40.047519000000001</v>
      </c>
      <c r="G101" s="57">
        <v>39.549616999999998</v>
      </c>
      <c r="H101" s="57">
        <v>46.576034</v>
      </c>
      <c r="I101" s="57">
        <v>47.695898</v>
      </c>
      <c r="J101" s="57">
        <v>37.705902000000002</v>
      </c>
      <c r="K101" s="57">
        <v>30.027443000000002</v>
      </c>
      <c r="L101" s="57">
        <v>33.823743999999998</v>
      </c>
      <c r="M101" s="57">
        <v>28.997153000000001</v>
      </c>
      <c r="N101" s="57">
        <v>38.231327</v>
      </c>
      <c r="O101" s="57">
        <v>38.571606000000003</v>
      </c>
      <c r="P101" s="57">
        <v>38.431334</v>
      </c>
      <c r="Q101" s="57">
        <v>37.609216000000004</v>
      </c>
      <c r="R101" s="57">
        <v>37.794136000000002</v>
      </c>
      <c r="S101" s="56">
        <v>47.463343999999999</v>
      </c>
    </row>
    <row r="102" spans="1:19" x14ac:dyDescent="0.25">
      <c r="A102" s="77" t="s">
        <v>96</v>
      </c>
      <c r="B102" s="57">
        <v>42.324165999999998</v>
      </c>
      <c r="C102" s="57">
        <v>45.785432</v>
      </c>
      <c r="D102" s="57">
        <v>50.608688000000001</v>
      </c>
      <c r="E102" s="57">
        <v>51.044083999999998</v>
      </c>
      <c r="F102" s="57">
        <v>51.597093000000001</v>
      </c>
      <c r="G102" s="57">
        <v>51.619374999999998</v>
      </c>
      <c r="H102" s="57">
        <v>46.138109999999998</v>
      </c>
      <c r="I102" s="57">
        <v>40.069986999999998</v>
      </c>
      <c r="J102" s="57">
        <v>40.775633999999997</v>
      </c>
      <c r="K102" s="57">
        <v>40.101103000000002</v>
      </c>
      <c r="L102" s="57">
        <v>35.642639000000003</v>
      </c>
      <c r="M102" s="57">
        <v>41.750331000000003</v>
      </c>
      <c r="N102" s="57">
        <v>39.27908</v>
      </c>
      <c r="O102" s="57">
        <v>37.302230999999999</v>
      </c>
      <c r="P102" s="57">
        <v>37.273358000000002</v>
      </c>
      <c r="Q102" s="57">
        <v>40.798775999999997</v>
      </c>
      <c r="R102" s="57">
        <v>45.113987999999999</v>
      </c>
      <c r="S102" s="56">
        <v>43.209663999999997</v>
      </c>
    </row>
    <row r="103" spans="1:19" x14ac:dyDescent="0.25">
      <c r="A103" s="77" t="s">
        <v>97</v>
      </c>
      <c r="B103" s="57">
        <v>48.217190000000002</v>
      </c>
      <c r="C103" s="57">
        <v>49.712361000000001</v>
      </c>
      <c r="D103" s="57">
        <v>49.966081000000003</v>
      </c>
      <c r="E103" s="57">
        <v>48.500190000000003</v>
      </c>
      <c r="F103" s="57">
        <v>48.760522000000002</v>
      </c>
      <c r="G103" s="57">
        <v>48.120241</v>
      </c>
      <c r="H103" s="57">
        <v>45.440835999999997</v>
      </c>
      <c r="I103" s="57">
        <v>45.972133999999997</v>
      </c>
      <c r="J103" s="57">
        <v>42.059230999999997</v>
      </c>
      <c r="K103" s="57">
        <v>37.862628000000001</v>
      </c>
      <c r="L103" s="57">
        <v>36.721443999999998</v>
      </c>
      <c r="M103" s="57">
        <v>40.932738999999998</v>
      </c>
      <c r="N103" s="57">
        <v>42.023935000000002</v>
      </c>
      <c r="O103" s="57">
        <v>41.302230999999999</v>
      </c>
      <c r="P103" s="57">
        <v>37.958162000000002</v>
      </c>
      <c r="Q103" s="57">
        <v>40.020065000000002</v>
      </c>
      <c r="R103" s="57">
        <v>36.609102999999998</v>
      </c>
      <c r="S103" s="56">
        <v>37.054139999999997</v>
      </c>
    </row>
    <row r="104" spans="1:19" x14ac:dyDescent="0.25">
      <c r="A104" s="77" t="s">
        <v>98</v>
      </c>
      <c r="B104" s="57">
        <v>68.071304999999995</v>
      </c>
      <c r="C104" s="57">
        <v>59.931499000000002</v>
      </c>
      <c r="D104" s="57">
        <v>70.004259000000005</v>
      </c>
      <c r="E104" s="57">
        <v>62.811208999999998</v>
      </c>
      <c r="F104" s="57">
        <v>51.334836000000003</v>
      </c>
      <c r="G104" s="57">
        <v>51.596249999999998</v>
      </c>
      <c r="H104" s="57">
        <v>53.889657999999997</v>
      </c>
      <c r="I104" s="57">
        <v>54.459781</v>
      </c>
      <c r="J104" s="57">
        <v>50.698217</v>
      </c>
      <c r="K104" s="57">
        <v>52.037151000000001</v>
      </c>
      <c r="L104" s="57">
        <v>46.275314000000002</v>
      </c>
      <c r="M104" s="57">
        <v>53.556474999999999</v>
      </c>
      <c r="N104" s="57">
        <v>53.078338000000002</v>
      </c>
      <c r="O104" s="57">
        <v>51.978077999999996</v>
      </c>
      <c r="P104" s="57">
        <v>51.639085999999999</v>
      </c>
      <c r="Q104" s="57">
        <v>52.786633999999999</v>
      </c>
      <c r="R104" s="57">
        <v>54.783414999999998</v>
      </c>
      <c r="S104" s="56">
        <v>53.801378</v>
      </c>
    </row>
    <row r="105" spans="1:19" x14ac:dyDescent="0.25">
      <c r="A105" s="77" t="s">
        <v>99</v>
      </c>
      <c r="B105" s="57">
        <v>45.695332000000001</v>
      </c>
      <c r="C105" s="57">
        <v>45.929969999999997</v>
      </c>
      <c r="D105" s="57">
        <v>49.646769999999997</v>
      </c>
      <c r="E105" s="57">
        <v>47.155594000000001</v>
      </c>
      <c r="F105" s="57">
        <v>50.223683000000001</v>
      </c>
      <c r="G105" s="57">
        <v>55.957011999999999</v>
      </c>
      <c r="H105" s="57">
        <v>49.743589999999998</v>
      </c>
      <c r="I105" s="57">
        <v>50.970986000000003</v>
      </c>
      <c r="J105" s="57">
        <v>39.880685999999997</v>
      </c>
      <c r="K105" s="57">
        <v>36.708340999999997</v>
      </c>
      <c r="L105" s="57">
        <v>33.045560999999999</v>
      </c>
      <c r="M105" s="57">
        <v>35.837639000000003</v>
      </c>
      <c r="N105" s="57">
        <v>39.856738999999997</v>
      </c>
      <c r="O105" s="57">
        <v>42.521830000000001</v>
      </c>
      <c r="P105" s="57">
        <v>43.771397999999998</v>
      </c>
      <c r="Q105" s="57">
        <v>44.375036999999999</v>
      </c>
      <c r="R105" s="57">
        <v>37.621296000000001</v>
      </c>
      <c r="S105" s="56">
        <v>38.424925999999999</v>
      </c>
    </row>
    <row r="106" spans="1:19" x14ac:dyDescent="0.25">
      <c r="A106" s="77" t="s">
        <v>100</v>
      </c>
      <c r="B106" s="57">
        <v>62.261006000000002</v>
      </c>
      <c r="C106" s="57">
        <v>62.008530999999998</v>
      </c>
      <c r="D106" s="57">
        <v>69.012027000000003</v>
      </c>
      <c r="E106" s="57">
        <v>63.058641000000001</v>
      </c>
      <c r="F106" s="57">
        <v>58.124808000000002</v>
      </c>
      <c r="G106" s="57">
        <v>58.618948000000003</v>
      </c>
      <c r="H106" s="57">
        <v>60.023713999999998</v>
      </c>
      <c r="I106" s="57">
        <v>56.358120999999997</v>
      </c>
      <c r="J106" s="57">
        <v>55.324621</v>
      </c>
      <c r="K106" s="57">
        <v>45.790593999999999</v>
      </c>
      <c r="L106" s="57">
        <v>42.022376000000001</v>
      </c>
      <c r="M106" s="57">
        <v>51.378239999999998</v>
      </c>
      <c r="N106" s="57">
        <v>43.198427000000002</v>
      </c>
      <c r="O106" s="57">
        <v>48.105052000000001</v>
      </c>
      <c r="P106" s="57">
        <v>50.174349999999997</v>
      </c>
      <c r="Q106" s="57">
        <v>61.888762</v>
      </c>
      <c r="R106" s="57">
        <v>53.932158999999999</v>
      </c>
      <c r="S106" s="56">
        <v>57.404336000000001</v>
      </c>
    </row>
    <row r="107" spans="1:19" x14ac:dyDescent="0.25">
      <c r="A107" s="77" t="s">
        <v>101</v>
      </c>
      <c r="B107" s="57">
        <v>62.307060999999997</v>
      </c>
      <c r="C107" s="57">
        <v>59.486379999999997</v>
      </c>
      <c r="D107" s="57">
        <v>61.081249</v>
      </c>
      <c r="E107" s="57">
        <v>59.233286999999997</v>
      </c>
      <c r="F107" s="57">
        <v>55.697127000000002</v>
      </c>
      <c r="G107" s="57">
        <v>59.843164000000002</v>
      </c>
      <c r="H107" s="57">
        <v>64.904732999999993</v>
      </c>
      <c r="I107" s="57">
        <v>66.246667000000002</v>
      </c>
      <c r="J107" s="57">
        <v>58.207236000000002</v>
      </c>
      <c r="K107" s="57">
        <v>45.904795</v>
      </c>
      <c r="L107" s="57">
        <v>46.612071</v>
      </c>
      <c r="M107" s="57">
        <v>48.431958000000002</v>
      </c>
      <c r="N107" s="57">
        <v>61.014501000000003</v>
      </c>
      <c r="O107" s="57">
        <v>52.333109999999998</v>
      </c>
      <c r="P107" s="57">
        <v>55.915374999999997</v>
      </c>
      <c r="Q107" s="57">
        <v>58.543905000000002</v>
      </c>
      <c r="R107" s="57">
        <v>49.281039</v>
      </c>
      <c r="S107" s="56">
        <v>58.032989999999998</v>
      </c>
    </row>
    <row r="108" spans="1:19" x14ac:dyDescent="0.25">
      <c r="A108" s="77" t="s">
        <v>102</v>
      </c>
      <c r="B108" s="57">
        <v>56.742342999999998</v>
      </c>
      <c r="C108" s="57">
        <v>56.985433</v>
      </c>
      <c r="D108" s="57">
        <v>61.573332999999998</v>
      </c>
      <c r="E108" s="57">
        <v>64.061860999999993</v>
      </c>
      <c r="F108" s="57">
        <v>66.555612999999994</v>
      </c>
      <c r="G108" s="57">
        <v>61.137655000000002</v>
      </c>
      <c r="H108" s="57">
        <v>52.322183000000003</v>
      </c>
      <c r="I108" s="57">
        <v>54.121943999999999</v>
      </c>
      <c r="J108" s="57">
        <v>50.382848000000003</v>
      </c>
      <c r="K108" s="57">
        <v>46.168466000000002</v>
      </c>
      <c r="L108" s="57">
        <v>45.395797000000002</v>
      </c>
      <c r="M108" s="57">
        <v>50.859547999999997</v>
      </c>
      <c r="N108" s="57">
        <v>52.837730000000001</v>
      </c>
      <c r="O108" s="57">
        <v>52.516623000000003</v>
      </c>
      <c r="P108" s="57">
        <v>54.668548000000001</v>
      </c>
      <c r="Q108" s="57">
        <v>59.577725000000001</v>
      </c>
      <c r="R108" s="57">
        <v>59.486471999999999</v>
      </c>
      <c r="S108" s="56">
        <v>56.897160999999997</v>
      </c>
    </row>
    <row r="109" spans="1:19" x14ac:dyDescent="0.25">
      <c r="A109" s="77" t="s">
        <v>103</v>
      </c>
      <c r="B109" s="57">
        <v>65.023352000000003</v>
      </c>
      <c r="C109" s="57">
        <v>65.393052999999995</v>
      </c>
      <c r="D109" s="57">
        <v>59.044186000000003</v>
      </c>
      <c r="E109" s="57">
        <v>65.308047000000002</v>
      </c>
      <c r="F109" s="57">
        <v>65.755821999999995</v>
      </c>
      <c r="G109" s="57">
        <v>58.727161000000002</v>
      </c>
      <c r="H109" s="57">
        <v>48.941110000000002</v>
      </c>
      <c r="I109" s="57">
        <v>55.350588000000002</v>
      </c>
      <c r="J109" s="57">
        <v>54.956556999999997</v>
      </c>
      <c r="K109" s="57">
        <v>48.107430000000001</v>
      </c>
      <c r="L109" s="57">
        <v>49.817757999999998</v>
      </c>
      <c r="M109" s="57">
        <v>45.303001000000002</v>
      </c>
      <c r="N109" s="57">
        <v>41.967937999999997</v>
      </c>
      <c r="O109" s="57">
        <v>47.204740999999999</v>
      </c>
      <c r="P109" s="57">
        <v>56.641202999999997</v>
      </c>
      <c r="Q109" s="57">
        <v>53.164059999999999</v>
      </c>
      <c r="R109" s="57">
        <v>55.082436000000001</v>
      </c>
      <c r="S109" s="56">
        <v>53.317464999999999</v>
      </c>
    </row>
    <row r="110" spans="1:19" x14ac:dyDescent="0.25">
      <c r="A110" s="104" t="s">
        <v>104</v>
      </c>
      <c r="B110" s="57" t="s">
        <v>111</v>
      </c>
      <c r="C110" s="57" t="s">
        <v>111</v>
      </c>
      <c r="D110" s="57" t="s">
        <v>111</v>
      </c>
      <c r="E110" s="57" t="s">
        <v>111</v>
      </c>
      <c r="F110" s="57">
        <v>71.973837000000003</v>
      </c>
      <c r="G110" s="57">
        <v>69.002375000000001</v>
      </c>
      <c r="H110" s="57">
        <v>69.203721000000002</v>
      </c>
      <c r="I110" s="57">
        <v>67.295344999999998</v>
      </c>
      <c r="J110" s="57">
        <v>63.203102000000001</v>
      </c>
      <c r="K110" s="57">
        <v>50.217441000000001</v>
      </c>
      <c r="L110" s="57">
        <v>50.517186000000002</v>
      </c>
      <c r="M110" s="57">
        <v>51.014653000000003</v>
      </c>
      <c r="N110" s="57">
        <v>56.319375999999998</v>
      </c>
      <c r="O110" s="57" t="s">
        <v>111</v>
      </c>
      <c r="P110" s="57" t="s">
        <v>111</v>
      </c>
      <c r="Q110" s="57" t="s">
        <v>111</v>
      </c>
      <c r="R110" s="57" t="s">
        <v>111</v>
      </c>
      <c r="S110" s="56"/>
    </row>
    <row r="111" spans="1:19" x14ac:dyDescent="0.25">
      <c r="A111" s="104" t="s">
        <v>105</v>
      </c>
      <c r="B111" s="57" t="s">
        <v>111</v>
      </c>
      <c r="C111" s="57" t="s">
        <v>111</v>
      </c>
      <c r="D111" s="57" t="s">
        <v>111</v>
      </c>
      <c r="E111" s="57" t="s">
        <v>111</v>
      </c>
      <c r="F111" s="57">
        <v>58.537491000000003</v>
      </c>
      <c r="G111" s="57">
        <v>60.759493999999997</v>
      </c>
      <c r="H111" s="57">
        <v>48.961959999999998</v>
      </c>
      <c r="I111" s="57">
        <v>52.135662000000004</v>
      </c>
      <c r="J111" s="57">
        <v>49.558884999999997</v>
      </c>
      <c r="K111" s="57">
        <v>47.385454000000003</v>
      </c>
      <c r="L111" s="57">
        <v>50.090617999999999</v>
      </c>
      <c r="M111" s="57">
        <v>58.156396000000001</v>
      </c>
      <c r="N111" s="57">
        <v>49.015064000000002</v>
      </c>
      <c r="O111" s="57" t="s">
        <v>111</v>
      </c>
      <c r="P111" s="57" t="s">
        <v>111</v>
      </c>
      <c r="Q111" s="57" t="s">
        <v>111</v>
      </c>
      <c r="R111" s="57" t="s">
        <v>111</v>
      </c>
      <c r="S111" s="56"/>
    </row>
    <row r="112" spans="1:19" x14ac:dyDescent="0.25">
      <c r="A112" s="104" t="s">
        <v>106</v>
      </c>
      <c r="B112" s="57" t="s">
        <v>111</v>
      </c>
      <c r="C112" s="57" t="s">
        <v>111</v>
      </c>
      <c r="D112" s="57" t="s">
        <v>111</v>
      </c>
      <c r="E112" s="57" t="s">
        <v>111</v>
      </c>
      <c r="F112" s="57">
        <v>60.828848999999998</v>
      </c>
      <c r="G112" s="57">
        <v>51.116857000000003</v>
      </c>
      <c r="H112" s="57">
        <v>54.758693000000001</v>
      </c>
      <c r="I112" s="57">
        <v>55.809226000000002</v>
      </c>
      <c r="J112" s="57">
        <v>53.455038000000002</v>
      </c>
      <c r="K112" s="57">
        <v>45.592986000000003</v>
      </c>
      <c r="L112" s="57">
        <v>34.650089999999999</v>
      </c>
      <c r="M112" s="57">
        <v>45.023878000000003</v>
      </c>
      <c r="N112" s="57">
        <v>22.788142000000001</v>
      </c>
      <c r="O112" s="57" t="s">
        <v>111</v>
      </c>
      <c r="P112" s="57" t="s">
        <v>111</v>
      </c>
      <c r="Q112" s="57" t="s">
        <v>111</v>
      </c>
      <c r="R112" s="57" t="s">
        <v>111</v>
      </c>
      <c r="S112" s="56"/>
    </row>
    <row r="113" spans="1:19" x14ac:dyDescent="0.25">
      <c r="A113" s="104" t="s">
        <v>107</v>
      </c>
      <c r="B113" s="57" t="s">
        <v>111</v>
      </c>
      <c r="C113" s="57" t="s">
        <v>111</v>
      </c>
      <c r="D113" s="57" t="s">
        <v>111</v>
      </c>
      <c r="E113" s="57" t="s">
        <v>111</v>
      </c>
      <c r="F113" s="57">
        <v>66.821471000000003</v>
      </c>
      <c r="G113" s="57">
        <v>54.939965000000001</v>
      </c>
      <c r="H113" s="57">
        <v>43.375781000000003</v>
      </c>
      <c r="I113" s="57">
        <v>55.184736999999998</v>
      </c>
      <c r="J113" s="57">
        <v>57.157772999999999</v>
      </c>
      <c r="K113" s="57">
        <v>47.612602000000003</v>
      </c>
      <c r="L113" s="57">
        <v>41.034905999999999</v>
      </c>
      <c r="M113" s="57">
        <v>42.040139000000003</v>
      </c>
      <c r="N113" s="57">
        <v>26.937919000000001</v>
      </c>
      <c r="O113" s="57" t="s">
        <v>111</v>
      </c>
      <c r="P113" s="57" t="s">
        <v>111</v>
      </c>
      <c r="Q113" s="57" t="s">
        <v>111</v>
      </c>
      <c r="R113" s="57" t="s">
        <v>111</v>
      </c>
      <c r="S113" s="56"/>
    </row>
    <row r="114" spans="1:19" ht="15.75" thickBot="1" x14ac:dyDescent="0.3">
      <c r="A114" s="78" t="s">
        <v>108</v>
      </c>
      <c r="B114" s="59" t="s">
        <v>111</v>
      </c>
      <c r="C114" s="59" t="s">
        <v>111</v>
      </c>
      <c r="D114" s="59" t="s">
        <v>111</v>
      </c>
      <c r="E114" s="59" t="s">
        <v>111</v>
      </c>
      <c r="F114" s="59" t="s">
        <v>111</v>
      </c>
      <c r="G114" s="59" t="s">
        <v>111</v>
      </c>
      <c r="H114" s="59" t="s">
        <v>111</v>
      </c>
      <c r="I114" s="59" t="s">
        <v>111</v>
      </c>
      <c r="J114" s="59" t="s">
        <v>111</v>
      </c>
      <c r="K114" s="59" t="s">
        <v>111</v>
      </c>
      <c r="L114" s="59" t="s">
        <v>111</v>
      </c>
      <c r="M114" s="59" t="s">
        <v>111</v>
      </c>
      <c r="N114" s="59" t="s">
        <v>111</v>
      </c>
      <c r="O114" s="59">
        <v>42.166224</v>
      </c>
      <c r="P114" s="59">
        <v>50.813656000000002</v>
      </c>
      <c r="Q114" s="59">
        <v>50.442031999999998</v>
      </c>
      <c r="R114" s="59">
        <v>49.244923999999997</v>
      </c>
      <c r="S114" s="60">
        <v>56.316575999999998</v>
      </c>
    </row>
    <row r="115" spans="1:19" ht="15.75" thickBot="1" x14ac:dyDescent="0.3"/>
    <row r="116" spans="1:19" ht="20.100000000000001" customHeight="1" x14ac:dyDescent="0.25">
      <c r="A116" s="250" t="s">
        <v>112</v>
      </c>
      <c r="B116" s="247">
        <v>2004</v>
      </c>
      <c r="C116" s="247">
        <v>2005</v>
      </c>
      <c r="D116" s="247">
        <v>2006</v>
      </c>
      <c r="E116" s="247">
        <v>2007</v>
      </c>
      <c r="F116" s="247">
        <v>2008</v>
      </c>
      <c r="G116" s="247">
        <v>2009</v>
      </c>
      <c r="H116" s="247">
        <v>2010</v>
      </c>
      <c r="I116" s="247">
        <v>2011</v>
      </c>
      <c r="J116" s="247">
        <v>2012</v>
      </c>
      <c r="K116" s="247">
        <v>2013</v>
      </c>
      <c r="L116" s="247">
        <v>2014</v>
      </c>
      <c r="M116" s="247">
        <v>2015</v>
      </c>
      <c r="N116" s="247">
        <v>2016</v>
      </c>
      <c r="O116" s="247">
        <v>2017</v>
      </c>
      <c r="P116" s="247">
        <v>2018</v>
      </c>
      <c r="Q116" s="247">
        <v>2019</v>
      </c>
      <c r="R116" s="317">
        <v>2020</v>
      </c>
      <c r="S116" s="316">
        <v>2021</v>
      </c>
    </row>
    <row r="117" spans="1:19" x14ac:dyDescent="0.25">
      <c r="A117" s="76" t="s">
        <v>113</v>
      </c>
      <c r="B117" s="119">
        <v>80.237334000000004</v>
      </c>
      <c r="C117" s="119">
        <v>80.107372999999995</v>
      </c>
      <c r="D117" s="119">
        <v>81.977908999999997</v>
      </c>
      <c r="E117" s="119">
        <v>81.083309</v>
      </c>
      <c r="F117" s="119">
        <v>80.430940000000007</v>
      </c>
      <c r="G117" s="119">
        <v>78.591656</v>
      </c>
      <c r="H117" s="119">
        <v>77.533197999999999</v>
      </c>
      <c r="I117" s="119">
        <v>78.347060999999997</v>
      </c>
      <c r="J117" s="119">
        <v>75.583751000000007</v>
      </c>
      <c r="K117" s="119">
        <v>70.381304</v>
      </c>
      <c r="L117" s="119">
        <v>68.847278000000003</v>
      </c>
      <c r="M117" s="119">
        <v>69.999358000000001</v>
      </c>
      <c r="N117" s="119">
        <v>69.928621000000007</v>
      </c>
      <c r="O117" s="119">
        <v>70.921401000000003</v>
      </c>
      <c r="P117" s="119">
        <v>72.348054000000005</v>
      </c>
      <c r="Q117" s="119">
        <v>73.782928999999996</v>
      </c>
      <c r="R117" s="119">
        <v>70.287750000000003</v>
      </c>
      <c r="S117" s="56">
        <v>73.496319</v>
      </c>
    </row>
    <row r="118" spans="1:19" x14ac:dyDescent="0.25">
      <c r="A118" s="77" t="s">
        <v>240</v>
      </c>
      <c r="B118" s="120">
        <v>82.290068000000005</v>
      </c>
      <c r="C118" s="120">
        <v>80.547470000000004</v>
      </c>
      <c r="D118" s="120">
        <v>80.848754999999997</v>
      </c>
      <c r="E118" s="120">
        <v>83.577678000000006</v>
      </c>
      <c r="F118" s="120">
        <v>81.986326000000005</v>
      </c>
      <c r="G118" s="120">
        <v>79.884437000000005</v>
      </c>
      <c r="H118" s="120">
        <v>80.185036999999994</v>
      </c>
      <c r="I118" s="120">
        <v>80.669455999999997</v>
      </c>
      <c r="J118" s="120">
        <v>79.533045999999999</v>
      </c>
      <c r="K118" s="120">
        <v>73.880596999999995</v>
      </c>
      <c r="L118" s="120">
        <v>73.654792</v>
      </c>
      <c r="M118" s="120">
        <v>73.347482999999997</v>
      </c>
      <c r="N118" s="120">
        <v>72.270403999999999</v>
      </c>
      <c r="O118" s="120">
        <v>75.362091000000007</v>
      </c>
      <c r="P118" s="120">
        <v>76.084173000000007</v>
      </c>
      <c r="Q118" s="120">
        <v>76.174935000000005</v>
      </c>
      <c r="R118" s="120">
        <v>73.343771000000004</v>
      </c>
      <c r="S118" s="56">
        <v>73.230896999999999</v>
      </c>
    </row>
    <row r="119" spans="1:19" x14ac:dyDescent="0.25">
      <c r="A119" s="77" t="s">
        <v>114</v>
      </c>
      <c r="B119" s="120">
        <v>83.542124000000001</v>
      </c>
      <c r="C119" s="120">
        <v>83.419719999999998</v>
      </c>
      <c r="D119" s="120">
        <v>83.849378000000002</v>
      </c>
      <c r="E119" s="120">
        <v>83.188477000000006</v>
      </c>
      <c r="F119" s="120">
        <v>84.166021999999998</v>
      </c>
      <c r="G119" s="120">
        <v>81.038248999999993</v>
      </c>
      <c r="H119" s="120">
        <v>80.174994999999996</v>
      </c>
      <c r="I119" s="120">
        <v>79.023077999999998</v>
      </c>
      <c r="J119" s="120">
        <v>77.571727999999993</v>
      </c>
      <c r="K119" s="120">
        <v>75.708956999999998</v>
      </c>
      <c r="L119" s="120">
        <v>75.207082999999997</v>
      </c>
      <c r="M119" s="120">
        <v>75.193838</v>
      </c>
      <c r="N119" s="120">
        <v>76.111350999999999</v>
      </c>
      <c r="O119" s="120">
        <v>77.610978000000003</v>
      </c>
      <c r="P119" s="120">
        <v>76.469159000000005</v>
      </c>
      <c r="Q119" s="120">
        <v>77.895049</v>
      </c>
      <c r="R119" s="120">
        <v>75.506259999999997</v>
      </c>
      <c r="S119" s="56">
        <v>75.120614000000003</v>
      </c>
    </row>
    <row r="120" spans="1:19" x14ac:dyDescent="0.25">
      <c r="A120" s="77" t="s">
        <v>241</v>
      </c>
      <c r="B120" s="120">
        <v>83.919477000000001</v>
      </c>
      <c r="C120" s="120">
        <v>81.944444000000004</v>
      </c>
      <c r="D120" s="120">
        <v>81.891643000000002</v>
      </c>
      <c r="E120" s="120">
        <v>82.301849000000004</v>
      </c>
      <c r="F120" s="120">
        <v>82.231632000000005</v>
      </c>
      <c r="G120" s="120">
        <v>80.967662000000004</v>
      </c>
      <c r="H120" s="120">
        <v>80.242313999999993</v>
      </c>
      <c r="I120" s="120">
        <v>80.784056000000007</v>
      </c>
      <c r="J120" s="120">
        <v>79.076477999999994</v>
      </c>
      <c r="K120" s="120">
        <v>78.462507000000002</v>
      </c>
      <c r="L120" s="120">
        <v>76.346250999999995</v>
      </c>
      <c r="M120" s="120">
        <v>76.929010000000005</v>
      </c>
      <c r="N120" s="120">
        <v>77.059899000000001</v>
      </c>
      <c r="O120" s="120">
        <v>78.349756999999997</v>
      </c>
      <c r="P120" s="120">
        <v>79.535866999999996</v>
      </c>
      <c r="Q120" s="120">
        <v>78.938545000000005</v>
      </c>
      <c r="R120" s="120">
        <v>76.583197999999996</v>
      </c>
      <c r="S120" s="56">
        <v>75.913628000000003</v>
      </c>
    </row>
    <row r="121" spans="1:19" x14ac:dyDescent="0.25">
      <c r="A121" s="77" t="s">
        <v>115</v>
      </c>
      <c r="B121" s="120">
        <v>81.969695999999999</v>
      </c>
      <c r="C121" s="120">
        <v>82.575664000000003</v>
      </c>
      <c r="D121" s="120">
        <v>82.884973000000002</v>
      </c>
      <c r="E121" s="120">
        <v>81.717993000000007</v>
      </c>
      <c r="F121" s="120">
        <v>82.230260999999999</v>
      </c>
      <c r="G121" s="120">
        <v>79.970860999999999</v>
      </c>
      <c r="H121" s="120">
        <v>78.170696000000007</v>
      </c>
      <c r="I121" s="120">
        <v>77.989621999999997</v>
      </c>
      <c r="J121" s="120">
        <v>75.519064999999998</v>
      </c>
      <c r="K121" s="120">
        <v>71.660155000000003</v>
      </c>
      <c r="L121" s="120">
        <v>73.845922000000002</v>
      </c>
      <c r="M121" s="120">
        <v>72.484733000000006</v>
      </c>
      <c r="N121" s="120">
        <v>73.193415999999999</v>
      </c>
      <c r="O121" s="120">
        <v>75.253089000000003</v>
      </c>
      <c r="P121" s="120">
        <v>76.749127000000001</v>
      </c>
      <c r="Q121" s="120">
        <v>75.862097000000006</v>
      </c>
      <c r="R121" s="120">
        <v>73.960155999999998</v>
      </c>
      <c r="S121" s="56">
        <v>76.582588999999999</v>
      </c>
    </row>
    <row r="122" spans="1:19" x14ac:dyDescent="0.25">
      <c r="A122" s="77" t="s">
        <v>116</v>
      </c>
      <c r="B122" s="120">
        <v>79.144954999999996</v>
      </c>
      <c r="C122" s="120">
        <v>80.044929999999994</v>
      </c>
      <c r="D122" s="120">
        <v>80.649859000000006</v>
      </c>
      <c r="E122" s="120">
        <v>79.321115000000006</v>
      </c>
      <c r="F122" s="120">
        <v>80.480008999999995</v>
      </c>
      <c r="G122" s="120">
        <v>79.230889000000005</v>
      </c>
      <c r="H122" s="120">
        <v>76.519846000000001</v>
      </c>
      <c r="I122" s="120">
        <v>76.145294000000007</v>
      </c>
      <c r="J122" s="120">
        <v>74.161607000000004</v>
      </c>
      <c r="K122" s="120">
        <v>69.679469999999995</v>
      </c>
      <c r="L122" s="120">
        <v>68.886633000000003</v>
      </c>
      <c r="M122" s="120">
        <v>68.675888</v>
      </c>
      <c r="N122" s="120">
        <v>70.126705999999999</v>
      </c>
      <c r="O122" s="120">
        <v>71.238032000000004</v>
      </c>
      <c r="P122" s="120">
        <v>72.862370999999996</v>
      </c>
      <c r="Q122" s="120">
        <v>72.959350000000001</v>
      </c>
      <c r="R122" s="120">
        <v>73.04477</v>
      </c>
      <c r="S122" s="56">
        <v>76.160278000000005</v>
      </c>
    </row>
    <row r="123" spans="1:19" x14ac:dyDescent="0.25">
      <c r="A123" s="77" t="s">
        <v>117</v>
      </c>
      <c r="B123" s="120">
        <v>79.256354999999999</v>
      </c>
      <c r="C123" s="120">
        <v>77.267477999999997</v>
      </c>
      <c r="D123" s="120">
        <v>75.975172000000001</v>
      </c>
      <c r="E123" s="120">
        <v>80.524060000000006</v>
      </c>
      <c r="F123" s="120">
        <v>78.552756000000002</v>
      </c>
      <c r="G123" s="120">
        <v>77.131603999999996</v>
      </c>
      <c r="H123" s="120">
        <v>73.841548000000003</v>
      </c>
      <c r="I123" s="120">
        <v>75.211240000000004</v>
      </c>
      <c r="J123" s="120">
        <v>71.402618000000004</v>
      </c>
      <c r="K123" s="120">
        <v>66.604140000000001</v>
      </c>
      <c r="L123" s="120">
        <v>65.164619999999999</v>
      </c>
      <c r="M123" s="120">
        <v>66.047911999999997</v>
      </c>
      <c r="N123" s="120">
        <v>64.418366000000006</v>
      </c>
      <c r="O123" s="120">
        <v>66.070355000000006</v>
      </c>
      <c r="P123" s="120">
        <v>68.615872999999993</v>
      </c>
      <c r="Q123" s="120">
        <v>68.001755000000003</v>
      </c>
      <c r="R123" s="120">
        <v>64.625327999999996</v>
      </c>
      <c r="S123" s="56">
        <v>68.283054000000007</v>
      </c>
    </row>
    <row r="124" spans="1:19" x14ac:dyDescent="0.25">
      <c r="A124" s="77" t="s">
        <v>118</v>
      </c>
      <c r="B124" s="120">
        <v>84.199019000000007</v>
      </c>
      <c r="C124" s="120">
        <v>83.30377</v>
      </c>
      <c r="D124" s="120">
        <v>83.358050000000006</v>
      </c>
      <c r="E124" s="120">
        <v>84.170547999999997</v>
      </c>
      <c r="F124" s="120">
        <v>83.771338999999998</v>
      </c>
      <c r="G124" s="120">
        <v>80.728457000000006</v>
      </c>
      <c r="H124" s="120">
        <v>77.682090000000002</v>
      </c>
      <c r="I124" s="120">
        <v>78.654905999999997</v>
      </c>
      <c r="J124" s="120">
        <v>77.787346999999997</v>
      </c>
      <c r="K124" s="120">
        <v>75.729336000000004</v>
      </c>
      <c r="L124" s="120">
        <v>71.912413999999998</v>
      </c>
      <c r="M124" s="120">
        <v>71.157413000000005</v>
      </c>
      <c r="N124" s="120">
        <v>73.217653999999996</v>
      </c>
      <c r="O124" s="120">
        <v>72.589068999999995</v>
      </c>
      <c r="P124" s="120">
        <v>74.555515</v>
      </c>
      <c r="Q124" s="120">
        <v>75.492367000000002</v>
      </c>
      <c r="R124" s="120">
        <v>73.732039</v>
      </c>
      <c r="S124" s="56">
        <v>75.725863000000004</v>
      </c>
    </row>
    <row r="125" spans="1:19" x14ac:dyDescent="0.25">
      <c r="A125" s="77" t="s">
        <v>119</v>
      </c>
      <c r="B125" s="120">
        <v>78.712846999999996</v>
      </c>
      <c r="C125" s="120">
        <v>77.046183999999997</v>
      </c>
      <c r="D125" s="120">
        <v>78.428101999999996</v>
      </c>
      <c r="E125" s="120">
        <v>78.311735999999996</v>
      </c>
      <c r="F125" s="120">
        <v>77.923118000000002</v>
      </c>
      <c r="G125" s="120">
        <v>76.827323000000007</v>
      </c>
      <c r="H125" s="120">
        <v>74.812899000000002</v>
      </c>
      <c r="I125" s="120">
        <v>73.598921000000004</v>
      </c>
      <c r="J125" s="120">
        <v>71.145015000000001</v>
      </c>
      <c r="K125" s="120">
        <v>69.512722999999994</v>
      </c>
      <c r="L125" s="120">
        <v>68.874009999999998</v>
      </c>
      <c r="M125" s="120">
        <v>68.839669000000001</v>
      </c>
      <c r="N125" s="120">
        <v>71.006260999999995</v>
      </c>
      <c r="O125" s="120">
        <v>69.780589000000006</v>
      </c>
      <c r="P125" s="120">
        <v>69.143457999999995</v>
      </c>
      <c r="Q125" s="120">
        <v>71.470703999999998</v>
      </c>
      <c r="R125" s="120">
        <v>71.140867999999998</v>
      </c>
      <c r="S125" s="56">
        <v>71.010175000000004</v>
      </c>
    </row>
    <row r="126" spans="1:19" x14ac:dyDescent="0.25">
      <c r="A126" s="77" t="s">
        <v>120</v>
      </c>
      <c r="B126" s="120">
        <v>74.674105999999995</v>
      </c>
      <c r="C126" s="120">
        <v>74.555131000000003</v>
      </c>
      <c r="D126" s="120">
        <v>77.316703000000004</v>
      </c>
      <c r="E126" s="120">
        <v>77.905715000000001</v>
      </c>
      <c r="F126" s="120">
        <v>80.696037000000004</v>
      </c>
      <c r="G126" s="120">
        <v>75.594446000000005</v>
      </c>
      <c r="H126" s="120">
        <v>73.996542000000005</v>
      </c>
      <c r="I126" s="120">
        <v>72.889943000000002</v>
      </c>
      <c r="J126" s="120">
        <v>71.072379999999995</v>
      </c>
      <c r="K126" s="120">
        <v>68.213032999999996</v>
      </c>
      <c r="L126" s="120">
        <v>65.253147999999996</v>
      </c>
      <c r="M126" s="120">
        <v>67.923271999999997</v>
      </c>
      <c r="N126" s="120">
        <v>67.588097000000005</v>
      </c>
      <c r="O126" s="120">
        <v>66.131200000000007</v>
      </c>
      <c r="P126" s="120">
        <v>66.784171999999998</v>
      </c>
      <c r="Q126" s="120">
        <v>69.849228999999994</v>
      </c>
      <c r="R126" s="120">
        <v>65.020398999999998</v>
      </c>
      <c r="S126" s="56">
        <v>69.224193999999997</v>
      </c>
    </row>
    <row r="127" spans="1:19" x14ac:dyDescent="0.25">
      <c r="A127" s="77" t="s">
        <v>121</v>
      </c>
      <c r="B127" s="120">
        <v>79.100669999999994</v>
      </c>
      <c r="C127" s="120">
        <v>77.606398999999996</v>
      </c>
      <c r="D127" s="120">
        <v>76.409768</v>
      </c>
      <c r="E127" s="120">
        <v>76.745210999999998</v>
      </c>
      <c r="F127" s="120">
        <v>76.938649999999996</v>
      </c>
      <c r="G127" s="120">
        <v>73.939445000000006</v>
      </c>
      <c r="H127" s="120">
        <v>74.041326999999995</v>
      </c>
      <c r="I127" s="120">
        <v>73.249449999999996</v>
      </c>
      <c r="J127" s="120">
        <v>71.349419999999995</v>
      </c>
      <c r="K127" s="120">
        <v>70.023623999999998</v>
      </c>
      <c r="L127" s="120">
        <v>70.860453000000007</v>
      </c>
      <c r="M127" s="120">
        <v>68.181410999999997</v>
      </c>
      <c r="N127" s="120">
        <v>65.959629000000007</v>
      </c>
      <c r="O127" s="120">
        <v>66.713432999999995</v>
      </c>
      <c r="P127" s="120">
        <v>71.573325999999994</v>
      </c>
      <c r="Q127" s="120">
        <v>70.471421000000007</v>
      </c>
      <c r="R127" s="120">
        <v>70.424989999999994</v>
      </c>
      <c r="S127" s="56">
        <v>69.959209000000001</v>
      </c>
    </row>
    <row r="128" spans="1:19" x14ac:dyDescent="0.25">
      <c r="A128" s="77" t="s">
        <v>122</v>
      </c>
      <c r="B128" s="120">
        <v>69.796059</v>
      </c>
      <c r="C128" s="120">
        <v>67.798344</v>
      </c>
      <c r="D128" s="120">
        <v>70.930757</v>
      </c>
      <c r="E128" s="120">
        <v>70.851799</v>
      </c>
      <c r="F128" s="120">
        <v>71.299463000000003</v>
      </c>
      <c r="G128" s="120">
        <v>69.594188000000003</v>
      </c>
      <c r="H128" s="120">
        <v>67.633604000000005</v>
      </c>
      <c r="I128" s="120">
        <v>66.043085000000005</v>
      </c>
      <c r="J128" s="120">
        <v>65.872712000000007</v>
      </c>
      <c r="K128" s="120">
        <v>61.964455000000001</v>
      </c>
      <c r="L128" s="120">
        <v>62.686990000000002</v>
      </c>
      <c r="M128" s="120">
        <v>61.899034999999998</v>
      </c>
      <c r="N128" s="120">
        <v>62.375889000000001</v>
      </c>
      <c r="O128" s="120">
        <v>63.781337999999998</v>
      </c>
      <c r="P128" s="120">
        <v>62.492134999999998</v>
      </c>
      <c r="Q128" s="120">
        <v>62.871034000000002</v>
      </c>
      <c r="R128" s="120">
        <v>61.052729999999997</v>
      </c>
      <c r="S128" s="56">
        <v>62.384818000000003</v>
      </c>
    </row>
    <row r="129" spans="1:19" x14ac:dyDescent="0.25">
      <c r="A129" s="77" t="s">
        <v>123</v>
      </c>
      <c r="B129" s="120">
        <v>65.906966999999995</v>
      </c>
      <c r="C129" s="120">
        <v>66.369975999999994</v>
      </c>
      <c r="D129" s="120">
        <v>66.972189999999998</v>
      </c>
      <c r="E129" s="120">
        <v>66.236385999999996</v>
      </c>
      <c r="F129" s="120">
        <v>69.324428999999995</v>
      </c>
      <c r="G129" s="120">
        <v>65.806738999999993</v>
      </c>
      <c r="H129" s="120">
        <v>64.462146000000004</v>
      </c>
      <c r="I129" s="120">
        <v>63.095267</v>
      </c>
      <c r="J129" s="120">
        <v>65.244172000000006</v>
      </c>
      <c r="K129" s="120">
        <v>59.789794999999998</v>
      </c>
      <c r="L129" s="120">
        <v>57.479466000000002</v>
      </c>
      <c r="M129" s="120">
        <v>55.181725999999998</v>
      </c>
      <c r="N129" s="120">
        <v>57.054138000000002</v>
      </c>
      <c r="O129" s="120">
        <v>59.943905000000001</v>
      </c>
      <c r="P129" s="120">
        <v>61.594504000000001</v>
      </c>
      <c r="Q129" s="120">
        <v>59.962643999999997</v>
      </c>
      <c r="R129" s="120">
        <v>58.549860000000002</v>
      </c>
      <c r="S129" s="56">
        <v>62.377738000000001</v>
      </c>
    </row>
    <row r="130" spans="1:19" x14ac:dyDescent="0.25">
      <c r="A130" s="77" t="s">
        <v>124</v>
      </c>
      <c r="B130" s="120">
        <v>60.245728999999997</v>
      </c>
      <c r="C130" s="120">
        <v>57.837556999999997</v>
      </c>
      <c r="D130" s="120">
        <v>61.040275999999999</v>
      </c>
      <c r="E130" s="120">
        <v>62.172136000000002</v>
      </c>
      <c r="F130" s="120">
        <v>60.998584000000001</v>
      </c>
      <c r="G130" s="120">
        <v>56.552090999999997</v>
      </c>
      <c r="H130" s="120">
        <v>56.858196999999997</v>
      </c>
      <c r="I130" s="120">
        <v>54.551045999999999</v>
      </c>
      <c r="J130" s="120">
        <v>52.905613000000002</v>
      </c>
      <c r="K130" s="120">
        <v>45.820169999999997</v>
      </c>
      <c r="L130" s="120">
        <v>45.527118000000002</v>
      </c>
      <c r="M130" s="120">
        <v>49.120353000000001</v>
      </c>
      <c r="N130" s="120">
        <v>53.126784000000001</v>
      </c>
      <c r="O130" s="120">
        <v>49.662647999999997</v>
      </c>
      <c r="P130" s="120">
        <v>48.601849000000001</v>
      </c>
      <c r="Q130" s="120">
        <v>53.751694000000001</v>
      </c>
      <c r="R130" s="120">
        <v>53.376809000000002</v>
      </c>
      <c r="S130" s="56">
        <v>49.905076000000001</v>
      </c>
    </row>
    <row r="131" spans="1:19" x14ac:dyDescent="0.25">
      <c r="A131" s="77" t="s">
        <v>125</v>
      </c>
      <c r="B131" s="120">
        <v>50.641181000000003</v>
      </c>
      <c r="C131" s="120">
        <v>48.883136999999998</v>
      </c>
      <c r="D131" s="120">
        <v>49.286755999999997</v>
      </c>
      <c r="E131" s="120">
        <v>48.778565</v>
      </c>
      <c r="F131" s="120">
        <v>46.249730999999997</v>
      </c>
      <c r="G131" s="120">
        <v>43.225656000000001</v>
      </c>
      <c r="H131" s="120">
        <v>40.201321</v>
      </c>
      <c r="I131" s="120">
        <v>40.620908999999997</v>
      </c>
      <c r="J131" s="120">
        <v>40.324021000000002</v>
      </c>
      <c r="K131" s="120">
        <v>38.302236000000001</v>
      </c>
      <c r="L131" s="120">
        <v>37.996209999999998</v>
      </c>
      <c r="M131" s="120">
        <v>39.352392000000002</v>
      </c>
      <c r="N131" s="120">
        <v>40.571235000000001</v>
      </c>
      <c r="O131" s="120">
        <v>42.215960000000003</v>
      </c>
      <c r="P131" s="120">
        <v>40.752271</v>
      </c>
      <c r="Q131" s="120">
        <v>41.152403999999997</v>
      </c>
      <c r="R131" s="120">
        <v>39.27243</v>
      </c>
      <c r="S131" s="56">
        <v>42.723894999999999</v>
      </c>
    </row>
    <row r="132" spans="1:19" x14ac:dyDescent="0.25">
      <c r="A132" s="77" t="s">
        <v>126</v>
      </c>
      <c r="B132" s="120">
        <v>51.845537999999998</v>
      </c>
      <c r="C132" s="120">
        <v>51.556939999999997</v>
      </c>
      <c r="D132" s="120">
        <v>52.839979999999997</v>
      </c>
      <c r="E132" s="120">
        <v>55.377918999999999</v>
      </c>
      <c r="F132" s="120">
        <v>56.453342999999997</v>
      </c>
      <c r="G132" s="120">
        <v>52.589762</v>
      </c>
      <c r="H132" s="120">
        <v>51.288876000000002</v>
      </c>
      <c r="I132" s="120">
        <v>52.802391999999998</v>
      </c>
      <c r="J132" s="120">
        <v>52.317923</v>
      </c>
      <c r="K132" s="120">
        <v>45.700088000000001</v>
      </c>
      <c r="L132" s="120">
        <v>45.34254</v>
      </c>
      <c r="M132" s="120">
        <v>44.735317999999999</v>
      </c>
      <c r="N132" s="120">
        <v>45.089436999999997</v>
      </c>
      <c r="O132" s="120">
        <v>47.157355000000003</v>
      </c>
      <c r="P132" s="120">
        <v>48.176566999999999</v>
      </c>
      <c r="Q132" s="120">
        <v>47.535943000000003</v>
      </c>
      <c r="R132" s="120">
        <v>45.780735</v>
      </c>
      <c r="S132" s="56">
        <v>48.193838</v>
      </c>
    </row>
    <row r="133" spans="1:19" x14ac:dyDescent="0.25">
      <c r="A133" s="77" t="s">
        <v>127</v>
      </c>
      <c r="B133" s="120">
        <v>54.737144000000001</v>
      </c>
      <c r="C133" s="120">
        <v>53.875044000000003</v>
      </c>
      <c r="D133" s="120">
        <v>54.773791000000003</v>
      </c>
      <c r="E133" s="120">
        <v>54.538514999999997</v>
      </c>
      <c r="F133" s="120">
        <v>55.936649000000003</v>
      </c>
      <c r="G133" s="120">
        <v>53.883282999999999</v>
      </c>
      <c r="H133" s="120">
        <v>48.995888999999998</v>
      </c>
      <c r="I133" s="120">
        <v>51.721246000000001</v>
      </c>
      <c r="J133" s="120">
        <v>50.011747999999997</v>
      </c>
      <c r="K133" s="120">
        <v>46.368161999999998</v>
      </c>
      <c r="L133" s="120">
        <v>44.193052999999999</v>
      </c>
      <c r="M133" s="120">
        <v>48.484504000000001</v>
      </c>
      <c r="N133" s="120">
        <v>48.842457000000003</v>
      </c>
      <c r="O133" s="120">
        <v>47.568131000000001</v>
      </c>
      <c r="P133" s="120">
        <v>49.978700000000003</v>
      </c>
      <c r="Q133" s="120">
        <v>51.979491000000003</v>
      </c>
      <c r="R133" s="120">
        <v>48.887614999999997</v>
      </c>
      <c r="S133" s="56">
        <v>53.024304999999998</v>
      </c>
    </row>
    <row r="134" spans="1:19" x14ac:dyDescent="0.25">
      <c r="A134" s="77" t="s">
        <v>128</v>
      </c>
      <c r="B134" s="120">
        <v>49.950006000000002</v>
      </c>
      <c r="C134" s="120">
        <v>47.476205</v>
      </c>
      <c r="D134" s="120">
        <v>47.521241000000003</v>
      </c>
      <c r="E134" s="120">
        <v>47.496830000000003</v>
      </c>
      <c r="F134" s="120">
        <v>49.303272</v>
      </c>
      <c r="G134" s="120">
        <v>46.226249000000003</v>
      </c>
      <c r="H134" s="120">
        <v>44.087519999999998</v>
      </c>
      <c r="I134" s="120">
        <v>43.945275000000002</v>
      </c>
      <c r="J134" s="120">
        <v>43.920988000000001</v>
      </c>
      <c r="K134" s="120">
        <v>37.489488999999999</v>
      </c>
      <c r="L134" s="120">
        <v>37.984974000000001</v>
      </c>
      <c r="M134" s="120">
        <v>36.616093999999997</v>
      </c>
      <c r="N134" s="120">
        <v>35.738124999999997</v>
      </c>
      <c r="O134" s="120">
        <v>38.436135</v>
      </c>
      <c r="P134" s="120">
        <v>42.226381000000003</v>
      </c>
      <c r="Q134" s="120">
        <v>41.937967</v>
      </c>
      <c r="R134" s="120">
        <v>39.916061999999997</v>
      </c>
      <c r="S134" s="56">
        <v>43.742122000000002</v>
      </c>
    </row>
    <row r="135" spans="1:19" x14ac:dyDescent="0.25">
      <c r="A135" s="77" t="s">
        <v>129</v>
      </c>
      <c r="B135" s="120">
        <v>48.681322999999999</v>
      </c>
      <c r="C135" s="120">
        <v>49.552672999999999</v>
      </c>
      <c r="D135" s="120">
        <v>49.905782000000002</v>
      </c>
      <c r="E135" s="120">
        <v>50.356793000000003</v>
      </c>
      <c r="F135" s="120">
        <v>48.788356</v>
      </c>
      <c r="G135" s="120">
        <v>47.251103999999998</v>
      </c>
      <c r="H135" s="120">
        <v>44.665861</v>
      </c>
      <c r="I135" s="120">
        <v>45.219124000000001</v>
      </c>
      <c r="J135" s="120">
        <v>42.952381000000003</v>
      </c>
      <c r="K135" s="120">
        <v>38.346324000000003</v>
      </c>
      <c r="L135" s="120">
        <v>36.853552999999998</v>
      </c>
      <c r="M135" s="120">
        <v>39.700859000000001</v>
      </c>
      <c r="N135" s="120">
        <v>40.051564999999997</v>
      </c>
      <c r="O135" s="120">
        <v>39.675758000000002</v>
      </c>
      <c r="P135" s="120">
        <v>38.756914999999999</v>
      </c>
      <c r="Q135" s="120">
        <v>40.300443000000001</v>
      </c>
      <c r="R135" s="120">
        <v>38.909861999999997</v>
      </c>
      <c r="S135" s="56">
        <v>40.042636999999999</v>
      </c>
    </row>
    <row r="136" spans="1:19" ht="15.75" thickBot="1" x14ac:dyDescent="0.3">
      <c r="A136" s="78" t="s">
        <v>130</v>
      </c>
      <c r="B136" s="121">
        <v>59.858221999999998</v>
      </c>
      <c r="C136" s="121">
        <v>59.526825000000002</v>
      </c>
      <c r="D136" s="121">
        <v>63.387863000000003</v>
      </c>
      <c r="E136" s="121">
        <v>63.113903000000001</v>
      </c>
      <c r="F136" s="121">
        <v>63.813490999999999</v>
      </c>
      <c r="G136" s="121">
        <v>60.126787</v>
      </c>
      <c r="H136" s="121">
        <v>56.037061999999999</v>
      </c>
      <c r="I136" s="121">
        <v>57.325104000000003</v>
      </c>
      <c r="J136" s="121">
        <v>54.471646999999997</v>
      </c>
      <c r="K136" s="121">
        <v>46.824295999999997</v>
      </c>
      <c r="L136" s="121">
        <v>45.053586000000003</v>
      </c>
      <c r="M136" s="121">
        <v>49.544812</v>
      </c>
      <c r="N136" s="121">
        <v>47.556113000000003</v>
      </c>
      <c r="O136" s="121">
        <v>48.551473999999999</v>
      </c>
      <c r="P136" s="121">
        <v>52.843499000000001</v>
      </c>
      <c r="Q136" s="121">
        <v>57.697665000000001</v>
      </c>
      <c r="R136" s="121">
        <v>54.195608</v>
      </c>
      <c r="S136" s="60">
        <v>56.705942</v>
      </c>
    </row>
    <row r="137" spans="1:19" ht="15.75" thickBot="1" x14ac:dyDescent="0.3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</row>
    <row r="138" spans="1:19" ht="20.100000000000001" customHeight="1" x14ac:dyDescent="0.25">
      <c r="A138" s="250" t="s">
        <v>136</v>
      </c>
      <c r="B138" s="247">
        <v>2004</v>
      </c>
      <c r="C138" s="247">
        <v>2005</v>
      </c>
      <c r="D138" s="247">
        <v>2006</v>
      </c>
      <c r="E138" s="247">
        <v>2007</v>
      </c>
      <c r="F138" s="247">
        <v>2008</v>
      </c>
      <c r="G138" s="247">
        <v>2009</v>
      </c>
      <c r="H138" s="247">
        <v>2010</v>
      </c>
      <c r="I138" s="247">
        <v>2011</v>
      </c>
      <c r="J138" s="247">
        <v>2012</v>
      </c>
      <c r="K138" s="247">
        <v>2013</v>
      </c>
      <c r="L138" s="247">
        <v>2014</v>
      </c>
      <c r="M138" s="247">
        <v>2015</v>
      </c>
      <c r="N138" s="247">
        <v>2016</v>
      </c>
      <c r="O138" s="247">
        <v>2017</v>
      </c>
      <c r="P138" s="247">
        <v>2018</v>
      </c>
      <c r="Q138" s="247">
        <v>2019</v>
      </c>
      <c r="R138" s="317">
        <v>2020</v>
      </c>
      <c r="S138" s="316">
        <v>2021</v>
      </c>
    </row>
    <row r="139" spans="1:19" x14ac:dyDescent="0.25">
      <c r="A139" s="76" t="s">
        <v>131</v>
      </c>
      <c r="B139" s="119">
        <v>82.245611999999994</v>
      </c>
      <c r="C139" s="119">
        <v>81.955877999999998</v>
      </c>
      <c r="D139" s="119">
        <v>82.633765999999994</v>
      </c>
      <c r="E139" s="119">
        <v>82.394327000000004</v>
      </c>
      <c r="F139" s="119">
        <v>82.654151999999996</v>
      </c>
      <c r="G139" s="119">
        <v>80.030743999999999</v>
      </c>
      <c r="H139" s="119">
        <v>78.922032000000002</v>
      </c>
      <c r="I139" s="119">
        <v>78.532222000000004</v>
      </c>
      <c r="J139" s="119">
        <v>76.530631</v>
      </c>
      <c r="K139" s="119">
        <v>73.486412000000001</v>
      </c>
      <c r="L139" s="119">
        <v>72.629390000000001</v>
      </c>
      <c r="M139" s="119">
        <v>73.016373000000002</v>
      </c>
      <c r="N139" s="119">
        <v>73.447593999999995</v>
      </c>
      <c r="O139" s="119">
        <v>74.832032999999996</v>
      </c>
      <c r="P139" s="119">
        <v>74.696059000000005</v>
      </c>
      <c r="Q139" s="119">
        <v>75.940310999999994</v>
      </c>
      <c r="R139" s="119">
        <v>73.181882000000002</v>
      </c>
      <c r="S139" s="58">
        <v>74.094198000000006</v>
      </c>
    </row>
    <row r="140" spans="1:19" x14ac:dyDescent="0.25">
      <c r="A140" s="77" t="s">
        <v>132</v>
      </c>
      <c r="B140" s="120">
        <v>82.661783</v>
      </c>
      <c r="C140" s="120">
        <v>82.524310999999997</v>
      </c>
      <c r="D140" s="120">
        <v>82.740305000000006</v>
      </c>
      <c r="E140" s="120">
        <v>82.431589000000002</v>
      </c>
      <c r="F140" s="120">
        <v>82.623429999999999</v>
      </c>
      <c r="G140" s="120">
        <v>80.267432999999997</v>
      </c>
      <c r="H140" s="120">
        <v>78.007150999999993</v>
      </c>
      <c r="I140" s="120">
        <v>78.312697999999997</v>
      </c>
      <c r="J140" s="120">
        <v>76.573055999999994</v>
      </c>
      <c r="K140" s="120">
        <v>73.644835999999998</v>
      </c>
      <c r="L140" s="120">
        <v>72.864103999999998</v>
      </c>
      <c r="M140" s="120">
        <v>72.038011999999995</v>
      </c>
      <c r="N140" s="120">
        <v>73.280418999999995</v>
      </c>
      <c r="O140" s="120">
        <v>74.153487999999996</v>
      </c>
      <c r="P140" s="120">
        <v>75.810902999999996</v>
      </c>
      <c r="Q140" s="120">
        <v>75.743072999999995</v>
      </c>
      <c r="R140" s="119">
        <v>74.046233999999998</v>
      </c>
      <c r="S140" s="58">
        <v>76.146281000000002</v>
      </c>
    </row>
    <row r="141" spans="1:19" x14ac:dyDescent="0.25">
      <c r="A141" s="77" t="s">
        <v>133</v>
      </c>
      <c r="B141" s="120">
        <v>74.187659999999994</v>
      </c>
      <c r="C141" s="120">
        <v>72.496312000000003</v>
      </c>
      <c r="D141" s="120">
        <v>74.475154000000003</v>
      </c>
      <c r="E141" s="120">
        <v>74.491811999999996</v>
      </c>
      <c r="F141" s="120">
        <v>74.820406000000006</v>
      </c>
      <c r="G141" s="120">
        <v>72.860740000000007</v>
      </c>
      <c r="H141" s="120">
        <v>71.174537999999998</v>
      </c>
      <c r="I141" s="120">
        <v>69.822175000000001</v>
      </c>
      <c r="J141" s="120">
        <v>68.576511999999994</v>
      </c>
      <c r="K141" s="120">
        <v>65.709520999999995</v>
      </c>
      <c r="L141" s="120">
        <v>65.732912999999996</v>
      </c>
      <c r="M141" s="120">
        <v>65.164062000000001</v>
      </c>
      <c r="N141" s="120">
        <v>65.734577999999999</v>
      </c>
      <c r="O141" s="120">
        <v>66.079001000000005</v>
      </c>
      <c r="P141" s="120">
        <v>65.892990999999995</v>
      </c>
      <c r="Q141" s="120">
        <v>66.870332000000005</v>
      </c>
      <c r="R141" s="119">
        <v>65.525574000000006</v>
      </c>
      <c r="S141" s="58">
        <v>66.434050999999997</v>
      </c>
    </row>
    <row r="142" spans="1:19" ht="15.75" thickBot="1" x14ac:dyDescent="0.3">
      <c r="A142" s="78" t="s">
        <v>139</v>
      </c>
      <c r="B142" s="121">
        <v>52.290295999999998</v>
      </c>
      <c r="C142" s="121">
        <v>51.642310999999999</v>
      </c>
      <c r="D142" s="121">
        <v>52.527290999999998</v>
      </c>
      <c r="E142" s="121">
        <v>52.933593000000002</v>
      </c>
      <c r="F142" s="121">
        <v>52.494841000000001</v>
      </c>
      <c r="G142" s="121">
        <v>49.562472999999997</v>
      </c>
      <c r="H142" s="121">
        <v>47.061069000000003</v>
      </c>
      <c r="I142" s="121">
        <v>47.627927999999997</v>
      </c>
      <c r="J142" s="121">
        <v>46.707256999999998</v>
      </c>
      <c r="K142" s="121">
        <v>41.947625000000002</v>
      </c>
      <c r="L142" s="121">
        <v>41.107998000000002</v>
      </c>
      <c r="M142" s="121">
        <v>42.282317999999997</v>
      </c>
      <c r="N142" s="121">
        <v>42.715881000000003</v>
      </c>
      <c r="O142" s="121">
        <v>43.907871999999998</v>
      </c>
      <c r="P142" s="121">
        <v>44.260607999999998</v>
      </c>
      <c r="Q142" s="121">
        <v>44.976781000000003</v>
      </c>
      <c r="R142" s="121">
        <v>43.124493999999999</v>
      </c>
      <c r="S142" s="60">
        <v>45.727449999999997</v>
      </c>
    </row>
    <row r="143" spans="1:19" ht="15.75" thickBot="1" x14ac:dyDescent="0.3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</row>
    <row r="144" spans="1:19" ht="20.100000000000001" customHeight="1" x14ac:dyDescent="0.25">
      <c r="A144" s="310" t="s">
        <v>137</v>
      </c>
      <c r="B144" s="247">
        <v>2004</v>
      </c>
      <c r="C144" s="247">
        <v>2005</v>
      </c>
      <c r="D144" s="247">
        <v>2006</v>
      </c>
      <c r="E144" s="247">
        <v>2007</v>
      </c>
      <c r="F144" s="247">
        <v>2008</v>
      </c>
      <c r="G144" s="247">
        <v>2009</v>
      </c>
      <c r="H144" s="247">
        <v>2010</v>
      </c>
      <c r="I144" s="247">
        <v>2011</v>
      </c>
      <c r="J144" s="247">
        <v>2012</v>
      </c>
      <c r="K144" s="247">
        <v>2013</v>
      </c>
      <c r="L144" s="247">
        <v>2014</v>
      </c>
      <c r="M144" s="247">
        <v>2015</v>
      </c>
      <c r="N144" s="247">
        <v>2016</v>
      </c>
      <c r="O144" s="247">
        <v>2017</v>
      </c>
      <c r="P144" s="247">
        <v>2018</v>
      </c>
      <c r="Q144" s="247">
        <v>2019</v>
      </c>
      <c r="R144" s="317">
        <v>2020</v>
      </c>
      <c r="S144" s="316">
        <v>2021</v>
      </c>
    </row>
    <row r="145" spans="1:19" x14ac:dyDescent="0.25">
      <c r="A145" s="206" t="s">
        <v>138</v>
      </c>
      <c r="B145" s="122">
        <v>79.994566862034929</v>
      </c>
      <c r="C145" s="122">
        <v>79.327497377871225</v>
      </c>
      <c r="D145" s="122">
        <v>80.244927234499144</v>
      </c>
      <c r="E145" s="122">
        <v>80.051821003418056</v>
      </c>
      <c r="F145" s="122">
        <v>80.297684606146589</v>
      </c>
      <c r="G145" s="122">
        <v>77.939695924574977</v>
      </c>
      <c r="H145" s="122">
        <v>76.303062399341798</v>
      </c>
      <c r="I145" s="122">
        <v>75.812395007712993</v>
      </c>
      <c r="J145" s="122">
        <v>74.103679264598057</v>
      </c>
      <c r="K145" s="122">
        <v>71.119521153347534</v>
      </c>
      <c r="L145" s="122">
        <v>70.54365298331787</v>
      </c>
      <c r="M145" s="122">
        <v>70.284885347744108</v>
      </c>
      <c r="N145" s="122">
        <v>70.999296439689203</v>
      </c>
      <c r="O145" s="122">
        <v>71.913696159661114</v>
      </c>
      <c r="P145" s="122">
        <v>72.291319081329675</v>
      </c>
      <c r="Q145" s="122">
        <v>73.103539748590848</v>
      </c>
      <c r="R145" s="122">
        <v>71.114669151542941</v>
      </c>
      <c r="S145" s="123">
        <v>72.405512335108995</v>
      </c>
    </row>
    <row r="146" spans="1:19" ht="15.75" thickBot="1" x14ac:dyDescent="0.3">
      <c r="A146" s="199" t="s">
        <v>139</v>
      </c>
      <c r="B146" s="121">
        <v>52.290295999999998</v>
      </c>
      <c r="C146" s="121">
        <v>51.642310999999999</v>
      </c>
      <c r="D146" s="121">
        <v>52.527290999999998</v>
      </c>
      <c r="E146" s="121">
        <v>52.933593000000002</v>
      </c>
      <c r="F146" s="121">
        <v>52.494841000000001</v>
      </c>
      <c r="G146" s="121">
        <v>49.562472999999997</v>
      </c>
      <c r="H146" s="121">
        <v>47.061069000000003</v>
      </c>
      <c r="I146" s="121">
        <v>47.627927999999997</v>
      </c>
      <c r="J146" s="121">
        <v>46.707256999999998</v>
      </c>
      <c r="K146" s="121">
        <v>41.947625000000002</v>
      </c>
      <c r="L146" s="121">
        <v>41.107998000000002</v>
      </c>
      <c r="M146" s="121">
        <v>42.282317999999997</v>
      </c>
      <c r="N146" s="121">
        <v>42.715881000000003</v>
      </c>
      <c r="O146" s="121">
        <v>43.907871999999998</v>
      </c>
      <c r="P146" s="121">
        <v>44.260607999999998</v>
      </c>
      <c r="Q146" s="121">
        <v>44.976781000000003</v>
      </c>
      <c r="R146" s="121">
        <v>43.124493999999999</v>
      </c>
      <c r="S146" s="60">
        <v>45.727449999999997</v>
      </c>
    </row>
    <row r="147" spans="1:19" ht="15.75" thickBot="1" x14ac:dyDescent="0.3">
      <c r="A147" s="101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16"/>
    </row>
    <row r="148" spans="1:19" ht="15.75" thickBot="1" x14ac:dyDescent="0.3">
      <c r="A148" s="200" t="s">
        <v>140</v>
      </c>
      <c r="B148" s="124">
        <v>70.002285000000001</v>
      </c>
      <c r="C148" s="124">
        <v>69.339158999999995</v>
      </c>
      <c r="D148" s="124">
        <v>70.187877</v>
      </c>
      <c r="E148" s="124">
        <v>70.142244000000005</v>
      </c>
      <c r="F148" s="124">
        <v>70.085817000000006</v>
      </c>
      <c r="G148" s="124">
        <v>67.476331999999999</v>
      </c>
      <c r="H148" s="124">
        <v>65.435446999999996</v>
      </c>
      <c r="I148" s="124">
        <v>65.274552999999997</v>
      </c>
      <c r="J148" s="124">
        <v>63.819406999999998</v>
      </c>
      <c r="K148" s="124">
        <v>60.135368</v>
      </c>
      <c r="L148" s="124">
        <v>59.410898000000003</v>
      </c>
      <c r="M148" s="124">
        <v>59.670738</v>
      </c>
      <c r="N148" s="124">
        <v>60.262706999999999</v>
      </c>
      <c r="O148" s="124">
        <v>61.285415999999998</v>
      </c>
      <c r="P148" s="124">
        <v>61.674697999999999</v>
      </c>
      <c r="Q148" s="124">
        <v>62.537931</v>
      </c>
      <c r="R148" s="124">
        <v>60.719293</v>
      </c>
      <c r="S148" s="125">
        <v>62.610093999999997</v>
      </c>
    </row>
    <row r="149" spans="1:19" x14ac:dyDescent="0.25">
      <c r="A149" s="324" t="s">
        <v>296</v>
      </c>
    </row>
    <row r="150" spans="1:19" x14ac:dyDescent="0.25">
      <c r="A150" s="73" t="s">
        <v>235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0"/>
  <sheetViews>
    <sheetView zoomScaleNormal="100" workbookViewId="0">
      <pane ySplit="1" topLeftCell="A138" activePane="bottomLeft" state="frozen"/>
      <selection activeCell="A27" sqref="A27"/>
      <selection pane="bottomLeft"/>
    </sheetView>
  </sheetViews>
  <sheetFormatPr defaultColWidth="9.140625" defaultRowHeight="15" x14ac:dyDescent="0.25"/>
  <cols>
    <col min="1" max="1" width="28.7109375" style="75" customWidth="1"/>
    <col min="2" max="16384" width="9.140625" style="75"/>
  </cols>
  <sheetData>
    <row r="1" spans="1:29" x14ac:dyDescent="0.25">
      <c r="A1" s="73" t="s">
        <v>249</v>
      </c>
    </row>
    <row r="2" spans="1:29" ht="15.75" thickBot="1" x14ac:dyDescent="0.3">
      <c r="A2" s="103"/>
    </row>
    <row r="3" spans="1:29" ht="20.100000000000001" customHeight="1" x14ac:dyDescent="0.25">
      <c r="A3" s="380" t="s">
        <v>109</v>
      </c>
      <c r="B3" s="382">
        <v>1995</v>
      </c>
      <c r="C3" s="383"/>
      <c r="D3" s="383"/>
      <c r="E3" s="384"/>
      <c r="F3" s="382">
        <v>2000</v>
      </c>
      <c r="G3" s="383"/>
      <c r="H3" s="383"/>
      <c r="I3" s="384"/>
      <c r="J3" s="382">
        <v>2005</v>
      </c>
      <c r="K3" s="383"/>
      <c r="L3" s="383"/>
      <c r="M3" s="384"/>
      <c r="N3" s="382">
        <v>2010</v>
      </c>
      <c r="O3" s="383"/>
      <c r="P3" s="383"/>
      <c r="Q3" s="384"/>
      <c r="R3" s="382">
        <v>2015</v>
      </c>
      <c r="S3" s="383"/>
      <c r="T3" s="383"/>
      <c r="U3" s="384"/>
      <c r="V3" s="382">
        <v>2019</v>
      </c>
      <c r="W3" s="383"/>
      <c r="X3" s="383"/>
      <c r="Y3" s="384"/>
      <c r="Z3" s="382">
        <v>2020</v>
      </c>
      <c r="AA3" s="383"/>
      <c r="AB3" s="383"/>
      <c r="AC3" s="385"/>
    </row>
    <row r="4" spans="1:29" x14ac:dyDescent="0.25">
      <c r="A4" s="392"/>
      <c r="B4" s="388" t="s">
        <v>142</v>
      </c>
      <c r="C4" s="391"/>
      <c r="D4" s="388" t="s">
        <v>143</v>
      </c>
      <c r="E4" s="390"/>
      <c r="F4" s="388" t="s">
        <v>142</v>
      </c>
      <c r="G4" s="391"/>
      <c r="H4" s="388" t="s">
        <v>143</v>
      </c>
      <c r="I4" s="390"/>
      <c r="J4" s="388" t="s">
        <v>142</v>
      </c>
      <c r="K4" s="391"/>
      <c r="L4" s="388" t="s">
        <v>143</v>
      </c>
      <c r="M4" s="390"/>
      <c r="N4" s="388" t="s">
        <v>142</v>
      </c>
      <c r="O4" s="391"/>
      <c r="P4" s="388" t="s">
        <v>143</v>
      </c>
      <c r="Q4" s="390"/>
      <c r="R4" s="388" t="s">
        <v>142</v>
      </c>
      <c r="S4" s="391"/>
      <c r="T4" s="388" t="s">
        <v>143</v>
      </c>
      <c r="U4" s="390"/>
      <c r="V4" s="388" t="s">
        <v>142</v>
      </c>
      <c r="W4" s="391"/>
      <c r="X4" s="388" t="s">
        <v>143</v>
      </c>
      <c r="Y4" s="390"/>
      <c r="Z4" s="388" t="s">
        <v>142</v>
      </c>
      <c r="AA4" s="391"/>
      <c r="AB4" s="388" t="s">
        <v>143</v>
      </c>
      <c r="AC4" s="389"/>
    </row>
    <row r="5" spans="1:29" x14ac:dyDescent="0.25">
      <c r="A5" s="381"/>
      <c r="B5" s="311" t="s">
        <v>144</v>
      </c>
      <c r="C5" s="311" t="s">
        <v>145</v>
      </c>
      <c r="D5" s="311" t="s">
        <v>144</v>
      </c>
      <c r="E5" s="311" t="s">
        <v>145</v>
      </c>
      <c r="F5" s="311" t="s">
        <v>144</v>
      </c>
      <c r="G5" s="311" t="s">
        <v>145</v>
      </c>
      <c r="H5" s="311" t="s">
        <v>144</v>
      </c>
      <c r="I5" s="311" t="s">
        <v>145</v>
      </c>
      <c r="J5" s="311" t="s">
        <v>144</v>
      </c>
      <c r="K5" s="311" t="s">
        <v>145</v>
      </c>
      <c r="L5" s="311" t="s">
        <v>144</v>
      </c>
      <c r="M5" s="311" t="s">
        <v>145</v>
      </c>
      <c r="N5" s="311" t="s">
        <v>144</v>
      </c>
      <c r="O5" s="311" t="s">
        <v>145</v>
      </c>
      <c r="P5" s="311" t="s">
        <v>144</v>
      </c>
      <c r="Q5" s="311" t="s">
        <v>145</v>
      </c>
      <c r="R5" s="311" t="s">
        <v>144</v>
      </c>
      <c r="S5" s="311" t="s">
        <v>145</v>
      </c>
      <c r="T5" s="311" t="s">
        <v>144</v>
      </c>
      <c r="U5" s="311" t="s">
        <v>145</v>
      </c>
      <c r="V5" s="311" t="s">
        <v>144</v>
      </c>
      <c r="W5" s="311" t="s">
        <v>145</v>
      </c>
      <c r="X5" s="311" t="s">
        <v>144</v>
      </c>
      <c r="Y5" s="311" t="s">
        <v>145</v>
      </c>
      <c r="Z5" s="311" t="s">
        <v>144</v>
      </c>
      <c r="AA5" s="311" t="s">
        <v>145</v>
      </c>
      <c r="AB5" s="311" t="s">
        <v>144</v>
      </c>
      <c r="AC5" s="312" t="s">
        <v>145</v>
      </c>
    </row>
    <row r="6" spans="1:29" x14ac:dyDescent="0.25">
      <c r="A6" s="76" t="s">
        <v>0</v>
      </c>
      <c r="B6" s="45">
        <v>3265</v>
      </c>
      <c r="C6" s="45">
        <v>3395</v>
      </c>
      <c r="D6" s="45">
        <v>248</v>
      </c>
      <c r="E6" s="45">
        <v>425</v>
      </c>
      <c r="F6" s="45">
        <v>3720</v>
      </c>
      <c r="G6" s="45">
        <v>3494</v>
      </c>
      <c r="H6" s="45">
        <v>172</v>
      </c>
      <c r="I6" s="45">
        <v>310</v>
      </c>
      <c r="J6" s="45">
        <v>2842</v>
      </c>
      <c r="K6" s="45">
        <v>2847</v>
      </c>
      <c r="L6" s="45">
        <v>232</v>
      </c>
      <c r="M6" s="45">
        <v>488</v>
      </c>
      <c r="N6" s="45">
        <v>2993</v>
      </c>
      <c r="O6" s="45">
        <v>1978</v>
      </c>
      <c r="P6" s="45">
        <v>167</v>
      </c>
      <c r="Q6" s="45">
        <v>578</v>
      </c>
      <c r="R6" s="45">
        <v>3207</v>
      </c>
      <c r="S6" s="45">
        <v>1780</v>
      </c>
      <c r="T6" s="45">
        <v>168</v>
      </c>
      <c r="U6" s="45">
        <v>1206</v>
      </c>
      <c r="V6" s="45">
        <v>4607</v>
      </c>
      <c r="W6" s="45">
        <v>2353</v>
      </c>
      <c r="X6" s="45">
        <v>578</v>
      </c>
      <c r="Y6" s="45">
        <v>915</v>
      </c>
      <c r="Z6" s="45">
        <v>3953</v>
      </c>
      <c r="AA6" s="45">
        <v>2176</v>
      </c>
      <c r="AB6" s="45">
        <v>496</v>
      </c>
      <c r="AC6" s="46">
        <v>1557</v>
      </c>
    </row>
    <row r="7" spans="1:29" x14ac:dyDescent="0.25">
      <c r="A7" s="77" t="s">
        <v>1</v>
      </c>
      <c r="B7" s="45">
        <v>380</v>
      </c>
      <c r="C7" s="45">
        <v>331</v>
      </c>
      <c r="D7" s="45">
        <v>16</v>
      </c>
      <c r="E7" s="45">
        <v>26</v>
      </c>
      <c r="F7" s="45">
        <v>391</v>
      </c>
      <c r="G7" s="45">
        <v>360</v>
      </c>
      <c r="H7" s="45">
        <v>22</v>
      </c>
      <c r="I7" s="45">
        <v>18</v>
      </c>
      <c r="J7" s="45">
        <v>259</v>
      </c>
      <c r="K7" s="45">
        <v>272</v>
      </c>
      <c r="L7" s="45">
        <v>16</v>
      </c>
      <c r="M7" s="45">
        <v>20</v>
      </c>
      <c r="N7" s="45">
        <v>222</v>
      </c>
      <c r="O7" s="45">
        <v>221</v>
      </c>
      <c r="P7" s="45">
        <v>9</v>
      </c>
      <c r="Q7" s="45">
        <v>45</v>
      </c>
      <c r="R7" s="45">
        <v>201</v>
      </c>
      <c r="S7" s="45">
        <v>188</v>
      </c>
      <c r="T7" s="45">
        <v>16</v>
      </c>
      <c r="U7" s="45">
        <v>68</v>
      </c>
      <c r="V7" s="45">
        <v>251</v>
      </c>
      <c r="W7" s="45">
        <v>238</v>
      </c>
      <c r="X7" s="45">
        <v>73</v>
      </c>
      <c r="Y7" s="45">
        <v>146</v>
      </c>
      <c r="Z7" s="45">
        <v>185</v>
      </c>
      <c r="AA7" s="45">
        <v>219</v>
      </c>
      <c r="AB7" s="45">
        <v>33</v>
      </c>
      <c r="AC7" s="46">
        <v>136</v>
      </c>
    </row>
    <row r="8" spans="1:29" x14ac:dyDescent="0.25">
      <c r="A8" s="77" t="s">
        <v>2</v>
      </c>
      <c r="B8" s="45">
        <v>1205</v>
      </c>
      <c r="C8" s="45">
        <v>777</v>
      </c>
      <c r="D8" s="45">
        <v>32</v>
      </c>
      <c r="E8" s="45">
        <v>50</v>
      </c>
      <c r="F8" s="45">
        <v>1129</v>
      </c>
      <c r="G8" s="45">
        <v>877</v>
      </c>
      <c r="H8" s="45">
        <v>19</v>
      </c>
      <c r="I8" s="45">
        <v>39</v>
      </c>
      <c r="J8" s="45">
        <v>1022</v>
      </c>
      <c r="K8" s="45">
        <v>865</v>
      </c>
      <c r="L8" s="45">
        <v>30</v>
      </c>
      <c r="M8" s="45">
        <v>40</v>
      </c>
      <c r="N8" s="45">
        <v>852</v>
      </c>
      <c r="O8" s="45">
        <v>665</v>
      </c>
      <c r="P8" s="45">
        <v>13</v>
      </c>
      <c r="Q8" s="45">
        <v>79</v>
      </c>
      <c r="R8" s="45">
        <v>716</v>
      </c>
      <c r="S8" s="45">
        <v>638</v>
      </c>
      <c r="T8" s="45">
        <v>34</v>
      </c>
      <c r="U8" s="45">
        <v>169</v>
      </c>
      <c r="V8" s="45">
        <v>887</v>
      </c>
      <c r="W8" s="45">
        <v>685</v>
      </c>
      <c r="X8" s="45">
        <v>81</v>
      </c>
      <c r="Y8" s="45">
        <v>226</v>
      </c>
      <c r="Z8" s="45">
        <v>792</v>
      </c>
      <c r="AA8" s="45">
        <v>633</v>
      </c>
      <c r="AB8" s="45">
        <v>75</v>
      </c>
      <c r="AC8" s="46">
        <v>235</v>
      </c>
    </row>
    <row r="9" spans="1:29" x14ac:dyDescent="0.25">
      <c r="A9" s="77" t="s">
        <v>3</v>
      </c>
      <c r="B9" s="45">
        <v>743</v>
      </c>
      <c r="C9" s="45">
        <v>537</v>
      </c>
      <c r="D9" s="45">
        <v>28</v>
      </c>
      <c r="E9" s="45">
        <v>37</v>
      </c>
      <c r="F9" s="45">
        <v>765</v>
      </c>
      <c r="G9" s="45">
        <v>649</v>
      </c>
      <c r="H9" s="45">
        <v>20</v>
      </c>
      <c r="I9" s="45">
        <v>58</v>
      </c>
      <c r="J9" s="45">
        <v>546</v>
      </c>
      <c r="K9" s="45">
        <v>526</v>
      </c>
      <c r="L9" s="45">
        <v>38</v>
      </c>
      <c r="M9" s="45">
        <v>59</v>
      </c>
      <c r="N9" s="45">
        <v>515</v>
      </c>
      <c r="O9" s="45">
        <v>449</v>
      </c>
      <c r="P9" s="45">
        <v>36</v>
      </c>
      <c r="Q9" s="45">
        <v>110</v>
      </c>
      <c r="R9" s="45">
        <v>539</v>
      </c>
      <c r="S9" s="45">
        <v>384</v>
      </c>
      <c r="T9" s="45">
        <v>53</v>
      </c>
      <c r="U9" s="45">
        <v>285</v>
      </c>
      <c r="V9" s="45">
        <v>780</v>
      </c>
      <c r="W9" s="45">
        <v>475</v>
      </c>
      <c r="X9" s="45">
        <v>122</v>
      </c>
      <c r="Y9" s="45">
        <v>298</v>
      </c>
      <c r="Z9" s="45">
        <v>592</v>
      </c>
      <c r="AA9" s="45">
        <v>470</v>
      </c>
      <c r="AB9" s="45">
        <v>108</v>
      </c>
      <c r="AC9" s="46">
        <v>358</v>
      </c>
    </row>
    <row r="10" spans="1:29" x14ac:dyDescent="0.25">
      <c r="A10" s="77" t="s">
        <v>4</v>
      </c>
      <c r="B10" s="45">
        <v>311</v>
      </c>
      <c r="C10" s="45">
        <v>279</v>
      </c>
      <c r="D10" s="45">
        <v>25</v>
      </c>
      <c r="E10" s="45">
        <v>20</v>
      </c>
      <c r="F10" s="45">
        <v>290</v>
      </c>
      <c r="G10" s="45">
        <v>317</v>
      </c>
      <c r="H10" s="45">
        <v>7</v>
      </c>
      <c r="I10" s="45">
        <v>15</v>
      </c>
      <c r="J10" s="45">
        <v>225</v>
      </c>
      <c r="K10" s="45">
        <v>255</v>
      </c>
      <c r="L10" s="45">
        <v>20</v>
      </c>
      <c r="M10" s="45">
        <v>18</v>
      </c>
      <c r="N10" s="45">
        <v>207</v>
      </c>
      <c r="O10" s="45">
        <v>166</v>
      </c>
      <c r="P10" s="45">
        <v>6</v>
      </c>
      <c r="Q10" s="45">
        <v>29</v>
      </c>
      <c r="R10" s="45">
        <v>152</v>
      </c>
      <c r="S10" s="45">
        <v>155</v>
      </c>
      <c r="T10" s="45">
        <v>14</v>
      </c>
      <c r="U10" s="45">
        <v>60</v>
      </c>
      <c r="V10" s="45">
        <v>214</v>
      </c>
      <c r="W10" s="45">
        <v>157</v>
      </c>
      <c r="X10" s="45">
        <v>38</v>
      </c>
      <c r="Y10" s="45">
        <v>113</v>
      </c>
      <c r="Z10" s="45">
        <v>177</v>
      </c>
      <c r="AA10" s="45">
        <v>142</v>
      </c>
      <c r="AB10" s="45">
        <v>38</v>
      </c>
      <c r="AC10" s="46">
        <v>168</v>
      </c>
    </row>
    <row r="11" spans="1:29" x14ac:dyDescent="0.25">
      <c r="A11" s="77" t="s">
        <v>5</v>
      </c>
      <c r="B11" s="45">
        <v>1036</v>
      </c>
      <c r="C11" s="45">
        <v>824</v>
      </c>
      <c r="D11" s="45">
        <v>35</v>
      </c>
      <c r="E11" s="45">
        <v>38</v>
      </c>
      <c r="F11" s="45">
        <v>1131</v>
      </c>
      <c r="G11" s="45">
        <v>893</v>
      </c>
      <c r="H11" s="45">
        <v>16</v>
      </c>
      <c r="I11" s="45">
        <v>39</v>
      </c>
      <c r="J11" s="45">
        <v>821</v>
      </c>
      <c r="K11" s="45">
        <v>767</v>
      </c>
      <c r="L11" s="45">
        <v>26</v>
      </c>
      <c r="M11" s="45">
        <v>43</v>
      </c>
      <c r="N11" s="45">
        <v>728</v>
      </c>
      <c r="O11" s="45">
        <v>596</v>
      </c>
      <c r="P11" s="45">
        <v>32</v>
      </c>
      <c r="Q11" s="45">
        <v>77</v>
      </c>
      <c r="R11" s="45">
        <v>582</v>
      </c>
      <c r="S11" s="45">
        <v>518</v>
      </c>
      <c r="T11" s="45">
        <v>30</v>
      </c>
      <c r="U11" s="45">
        <v>159</v>
      </c>
      <c r="V11" s="45">
        <v>685</v>
      </c>
      <c r="W11" s="45">
        <v>686</v>
      </c>
      <c r="X11" s="45">
        <v>108</v>
      </c>
      <c r="Y11" s="45">
        <v>231</v>
      </c>
      <c r="Z11" s="45">
        <v>649</v>
      </c>
      <c r="AA11" s="45">
        <v>614</v>
      </c>
      <c r="AB11" s="45">
        <v>68</v>
      </c>
      <c r="AC11" s="46">
        <v>255</v>
      </c>
    </row>
    <row r="12" spans="1:29" x14ac:dyDescent="0.25">
      <c r="A12" s="77" t="s">
        <v>6</v>
      </c>
      <c r="B12" s="45">
        <v>302</v>
      </c>
      <c r="C12" s="45">
        <v>212</v>
      </c>
      <c r="D12" s="45">
        <v>23</v>
      </c>
      <c r="E12" s="45">
        <v>35</v>
      </c>
      <c r="F12" s="45">
        <v>278</v>
      </c>
      <c r="G12" s="45">
        <v>270</v>
      </c>
      <c r="H12" s="45">
        <v>13</v>
      </c>
      <c r="I12" s="45">
        <v>21</v>
      </c>
      <c r="J12" s="45">
        <v>220</v>
      </c>
      <c r="K12" s="45">
        <v>257</v>
      </c>
      <c r="L12" s="45">
        <v>23</v>
      </c>
      <c r="M12" s="45">
        <v>40</v>
      </c>
      <c r="N12" s="45">
        <v>192</v>
      </c>
      <c r="O12" s="45">
        <v>227</v>
      </c>
      <c r="P12" s="45">
        <v>15</v>
      </c>
      <c r="Q12" s="45">
        <v>58</v>
      </c>
      <c r="R12" s="45">
        <v>153</v>
      </c>
      <c r="S12" s="45">
        <v>173</v>
      </c>
      <c r="T12" s="45">
        <v>17</v>
      </c>
      <c r="U12" s="45">
        <v>107</v>
      </c>
      <c r="V12" s="45">
        <v>187</v>
      </c>
      <c r="W12" s="45">
        <v>204</v>
      </c>
      <c r="X12" s="45">
        <v>87</v>
      </c>
      <c r="Y12" s="45">
        <v>123</v>
      </c>
      <c r="Z12" s="45">
        <v>165</v>
      </c>
      <c r="AA12" s="45">
        <v>173</v>
      </c>
      <c r="AB12" s="45">
        <v>36</v>
      </c>
      <c r="AC12" s="46">
        <v>143</v>
      </c>
    </row>
    <row r="13" spans="1:29" x14ac:dyDescent="0.25">
      <c r="A13" s="77" t="s">
        <v>7</v>
      </c>
      <c r="B13" s="45">
        <v>331</v>
      </c>
      <c r="C13" s="45">
        <v>291</v>
      </c>
      <c r="D13" s="45">
        <v>25</v>
      </c>
      <c r="E13" s="45">
        <v>36</v>
      </c>
      <c r="F13" s="45">
        <v>326</v>
      </c>
      <c r="G13" s="45">
        <v>320</v>
      </c>
      <c r="H13" s="45">
        <v>18</v>
      </c>
      <c r="I13" s="45">
        <v>15</v>
      </c>
      <c r="J13" s="45">
        <v>228</v>
      </c>
      <c r="K13" s="45">
        <v>248</v>
      </c>
      <c r="L13" s="45">
        <v>20</v>
      </c>
      <c r="M13" s="45">
        <v>38</v>
      </c>
      <c r="N13" s="45">
        <v>213</v>
      </c>
      <c r="O13" s="45">
        <v>231</v>
      </c>
      <c r="P13" s="45">
        <v>17</v>
      </c>
      <c r="Q13" s="45">
        <v>52</v>
      </c>
      <c r="R13" s="45">
        <v>220</v>
      </c>
      <c r="S13" s="45">
        <v>197</v>
      </c>
      <c r="T13" s="45">
        <v>21</v>
      </c>
      <c r="U13" s="45">
        <v>123</v>
      </c>
      <c r="V13" s="45">
        <v>283</v>
      </c>
      <c r="W13" s="45">
        <v>210</v>
      </c>
      <c r="X13" s="45">
        <v>45</v>
      </c>
      <c r="Y13" s="45">
        <v>139</v>
      </c>
      <c r="Z13" s="45">
        <v>262</v>
      </c>
      <c r="AA13" s="45">
        <v>198</v>
      </c>
      <c r="AB13" s="45">
        <v>44</v>
      </c>
      <c r="AC13" s="46">
        <v>119</v>
      </c>
    </row>
    <row r="14" spans="1:29" x14ac:dyDescent="0.25">
      <c r="A14" s="77" t="s">
        <v>242</v>
      </c>
      <c r="B14" s="45">
        <v>479</v>
      </c>
      <c r="C14" s="45">
        <v>360</v>
      </c>
      <c r="D14" s="45">
        <v>16</v>
      </c>
      <c r="E14" s="45">
        <v>20</v>
      </c>
      <c r="F14" s="45">
        <v>483</v>
      </c>
      <c r="G14" s="45">
        <v>369</v>
      </c>
      <c r="H14" s="45">
        <v>11</v>
      </c>
      <c r="I14" s="45">
        <v>18</v>
      </c>
      <c r="J14" s="45">
        <v>446</v>
      </c>
      <c r="K14" s="45">
        <v>391</v>
      </c>
      <c r="L14" s="45">
        <v>15</v>
      </c>
      <c r="M14" s="45">
        <v>6</v>
      </c>
      <c r="N14" s="45">
        <v>300</v>
      </c>
      <c r="O14" s="45">
        <v>304</v>
      </c>
      <c r="P14" s="45">
        <v>7</v>
      </c>
      <c r="Q14" s="45">
        <v>38</v>
      </c>
      <c r="R14" s="45">
        <v>211</v>
      </c>
      <c r="S14" s="45">
        <v>238</v>
      </c>
      <c r="T14" s="45">
        <v>7</v>
      </c>
      <c r="U14" s="45">
        <v>60</v>
      </c>
      <c r="V14" s="45">
        <v>273</v>
      </c>
      <c r="W14" s="45">
        <v>233</v>
      </c>
      <c r="X14" s="45">
        <v>37</v>
      </c>
      <c r="Y14" s="45">
        <v>74</v>
      </c>
      <c r="Z14" s="45">
        <v>274</v>
      </c>
      <c r="AA14" s="45">
        <v>226</v>
      </c>
      <c r="AB14" s="45">
        <v>19</v>
      </c>
      <c r="AC14" s="46">
        <v>116</v>
      </c>
    </row>
    <row r="15" spans="1:29" x14ac:dyDescent="0.25">
      <c r="A15" s="77" t="s">
        <v>8</v>
      </c>
      <c r="B15" s="45">
        <v>1382</v>
      </c>
      <c r="C15" s="45">
        <v>977</v>
      </c>
      <c r="D15" s="45">
        <v>80</v>
      </c>
      <c r="E15" s="45">
        <v>144</v>
      </c>
      <c r="F15" s="45">
        <v>1718</v>
      </c>
      <c r="G15" s="45">
        <v>1131</v>
      </c>
      <c r="H15" s="45">
        <v>48</v>
      </c>
      <c r="I15" s="45">
        <v>117</v>
      </c>
      <c r="J15" s="45">
        <v>1352</v>
      </c>
      <c r="K15" s="45">
        <v>1001</v>
      </c>
      <c r="L15" s="45">
        <v>98</v>
      </c>
      <c r="M15" s="45">
        <v>151</v>
      </c>
      <c r="N15" s="45">
        <v>1349</v>
      </c>
      <c r="O15" s="45">
        <v>820</v>
      </c>
      <c r="P15" s="45">
        <v>60</v>
      </c>
      <c r="Q15" s="45">
        <v>212</v>
      </c>
      <c r="R15" s="45">
        <v>1273</v>
      </c>
      <c r="S15" s="45">
        <v>721</v>
      </c>
      <c r="T15" s="45">
        <v>106</v>
      </c>
      <c r="U15" s="45">
        <v>586</v>
      </c>
      <c r="V15" s="45">
        <v>1734</v>
      </c>
      <c r="W15" s="45">
        <v>773</v>
      </c>
      <c r="X15" s="45">
        <v>332</v>
      </c>
      <c r="Y15" s="45">
        <v>646</v>
      </c>
      <c r="Z15" s="45">
        <v>1382</v>
      </c>
      <c r="AA15" s="45">
        <v>844</v>
      </c>
      <c r="AB15" s="45">
        <v>231</v>
      </c>
      <c r="AC15" s="46">
        <v>731</v>
      </c>
    </row>
    <row r="16" spans="1:29" x14ac:dyDescent="0.25">
      <c r="A16" s="77" t="s">
        <v>9</v>
      </c>
      <c r="B16" s="45">
        <v>746</v>
      </c>
      <c r="C16" s="45">
        <v>577</v>
      </c>
      <c r="D16" s="45">
        <v>56</v>
      </c>
      <c r="E16" s="45">
        <v>122</v>
      </c>
      <c r="F16" s="45">
        <v>926</v>
      </c>
      <c r="G16" s="45">
        <v>606</v>
      </c>
      <c r="H16" s="45">
        <v>47</v>
      </c>
      <c r="I16" s="45">
        <v>66</v>
      </c>
      <c r="J16" s="45">
        <v>662</v>
      </c>
      <c r="K16" s="45">
        <v>510</v>
      </c>
      <c r="L16" s="45">
        <v>66</v>
      </c>
      <c r="M16" s="45">
        <v>111</v>
      </c>
      <c r="N16" s="45">
        <v>665</v>
      </c>
      <c r="O16" s="45">
        <v>378</v>
      </c>
      <c r="P16" s="45">
        <v>72</v>
      </c>
      <c r="Q16" s="45">
        <v>214</v>
      </c>
      <c r="R16" s="45">
        <v>918</v>
      </c>
      <c r="S16" s="45">
        <v>348</v>
      </c>
      <c r="T16" s="45">
        <v>115</v>
      </c>
      <c r="U16" s="45">
        <v>508</v>
      </c>
      <c r="V16" s="45">
        <v>976</v>
      </c>
      <c r="W16" s="45">
        <v>414</v>
      </c>
      <c r="X16" s="45">
        <v>259</v>
      </c>
      <c r="Y16" s="45">
        <v>596</v>
      </c>
      <c r="Z16" s="45">
        <v>783</v>
      </c>
      <c r="AA16" s="45">
        <v>443</v>
      </c>
      <c r="AB16" s="45">
        <v>228</v>
      </c>
      <c r="AC16" s="46">
        <v>527</v>
      </c>
    </row>
    <row r="17" spans="1:29" x14ac:dyDescent="0.25">
      <c r="A17" s="77" t="s">
        <v>10</v>
      </c>
      <c r="B17" s="45">
        <v>165</v>
      </c>
      <c r="C17" s="45">
        <v>145</v>
      </c>
      <c r="D17" s="45">
        <v>20</v>
      </c>
      <c r="E17" s="45">
        <v>45</v>
      </c>
      <c r="F17" s="45">
        <v>128</v>
      </c>
      <c r="G17" s="45">
        <v>156</v>
      </c>
      <c r="H17" s="45">
        <v>29</v>
      </c>
      <c r="I17" s="45">
        <v>37</v>
      </c>
      <c r="J17" s="45">
        <v>137</v>
      </c>
      <c r="K17" s="45">
        <v>137</v>
      </c>
      <c r="L17" s="45">
        <v>16</v>
      </c>
      <c r="M17" s="45">
        <v>32</v>
      </c>
      <c r="N17" s="45">
        <v>151</v>
      </c>
      <c r="O17" s="45">
        <v>125</v>
      </c>
      <c r="P17" s="45">
        <v>14</v>
      </c>
      <c r="Q17" s="45">
        <v>45</v>
      </c>
      <c r="R17" s="45">
        <v>153</v>
      </c>
      <c r="S17" s="45">
        <v>80</v>
      </c>
      <c r="T17" s="45">
        <v>23</v>
      </c>
      <c r="U17" s="45">
        <v>129</v>
      </c>
      <c r="V17" s="45">
        <v>187</v>
      </c>
      <c r="W17" s="45">
        <v>108</v>
      </c>
      <c r="X17" s="45">
        <v>80</v>
      </c>
      <c r="Y17" s="45">
        <v>164</v>
      </c>
      <c r="Z17" s="45">
        <v>155</v>
      </c>
      <c r="AA17" s="45">
        <v>108</v>
      </c>
      <c r="AB17" s="45">
        <v>60</v>
      </c>
      <c r="AC17" s="46">
        <v>156</v>
      </c>
    </row>
    <row r="18" spans="1:29" x14ac:dyDescent="0.25">
      <c r="A18" s="77" t="s">
        <v>11</v>
      </c>
      <c r="B18" s="45">
        <v>7488</v>
      </c>
      <c r="C18" s="45">
        <v>6127</v>
      </c>
      <c r="D18" s="45">
        <v>541</v>
      </c>
      <c r="E18" s="45">
        <v>1018</v>
      </c>
      <c r="F18" s="45">
        <v>9574</v>
      </c>
      <c r="G18" s="45">
        <v>6192</v>
      </c>
      <c r="H18" s="45">
        <v>282</v>
      </c>
      <c r="I18" s="45">
        <v>630</v>
      </c>
      <c r="J18" s="45">
        <v>9071</v>
      </c>
      <c r="K18" s="45">
        <v>4719</v>
      </c>
      <c r="L18" s="45">
        <v>665</v>
      </c>
      <c r="M18" s="45">
        <v>927</v>
      </c>
      <c r="N18" s="45">
        <v>8684</v>
      </c>
      <c r="O18" s="45">
        <v>2899</v>
      </c>
      <c r="P18" s="45">
        <v>449</v>
      </c>
      <c r="Q18" s="45">
        <v>1057</v>
      </c>
      <c r="R18" s="45">
        <v>8910</v>
      </c>
      <c r="S18" s="45">
        <v>2730</v>
      </c>
      <c r="T18" s="45">
        <v>556</v>
      </c>
      <c r="U18" s="45">
        <v>2210</v>
      </c>
      <c r="V18" s="45">
        <v>14248</v>
      </c>
      <c r="W18" s="45">
        <v>3740</v>
      </c>
      <c r="X18" s="45">
        <v>1344</v>
      </c>
      <c r="Y18" s="45">
        <v>2578</v>
      </c>
      <c r="Z18" s="45">
        <v>10733</v>
      </c>
      <c r="AA18" s="45">
        <v>3818</v>
      </c>
      <c r="AB18" s="45">
        <v>1113</v>
      </c>
      <c r="AC18" s="46">
        <v>2461</v>
      </c>
    </row>
    <row r="19" spans="1:29" x14ac:dyDescent="0.25">
      <c r="A19" s="77" t="s">
        <v>12</v>
      </c>
      <c r="B19" s="45">
        <v>1024</v>
      </c>
      <c r="C19" s="45">
        <v>607</v>
      </c>
      <c r="D19" s="45">
        <v>68</v>
      </c>
      <c r="E19" s="45">
        <v>94</v>
      </c>
      <c r="F19" s="45">
        <v>1375</v>
      </c>
      <c r="G19" s="45">
        <v>715</v>
      </c>
      <c r="H19" s="45">
        <v>26</v>
      </c>
      <c r="I19" s="45">
        <v>121</v>
      </c>
      <c r="J19" s="45">
        <v>1125</v>
      </c>
      <c r="K19" s="45">
        <v>800</v>
      </c>
      <c r="L19" s="45">
        <v>79</v>
      </c>
      <c r="M19" s="45">
        <v>95</v>
      </c>
      <c r="N19" s="45">
        <v>943</v>
      </c>
      <c r="O19" s="45">
        <v>617</v>
      </c>
      <c r="P19" s="45">
        <v>55</v>
      </c>
      <c r="Q19" s="45">
        <v>178</v>
      </c>
      <c r="R19" s="45">
        <v>724</v>
      </c>
      <c r="S19" s="45">
        <v>435</v>
      </c>
      <c r="T19" s="45">
        <v>113</v>
      </c>
      <c r="U19" s="45">
        <v>502</v>
      </c>
      <c r="V19" s="45">
        <v>1203</v>
      </c>
      <c r="W19" s="45">
        <v>622</v>
      </c>
      <c r="X19" s="45">
        <v>244</v>
      </c>
      <c r="Y19" s="45">
        <v>683</v>
      </c>
      <c r="Z19" s="45">
        <v>808</v>
      </c>
      <c r="AA19" s="45">
        <v>546</v>
      </c>
      <c r="AB19" s="45">
        <v>209</v>
      </c>
      <c r="AC19" s="46">
        <v>735</v>
      </c>
    </row>
    <row r="20" spans="1:29" x14ac:dyDescent="0.25">
      <c r="A20" s="77" t="s">
        <v>13</v>
      </c>
      <c r="B20" s="45">
        <v>1298</v>
      </c>
      <c r="C20" s="45">
        <v>733</v>
      </c>
      <c r="D20" s="45">
        <v>80</v>
      </c>
      <c r="E20" s="45">
        <v>85</v>
      </c>
      <c r="F20" s="45">
        <v>1956</v>
      </c>
      <c r="G20" s="45">
        <v>1080</v>
      </c>
      <c r="H20" s="45">
        <v>18</v>
      </c>
      <c r="I20" s="45">
        <v>88</v>
      </c>
      <c r="J20" s="45">
        <v>1545</v>
      </c>
      <c r="K20" s="45">
        <v>974</v>
      </c>
      <c r="L20" s="45">
        <v>84</v>
      </c>
      <c r="M20" s="45">
        <v>92</v>
      </c>
      <c r="N20" s="45">
        <v>1195</v>
      </c>
      <c r="O20" s="45">
        <v>786</v>
      </c>
      <c r="P20" s="45">
        <v>53</v>
      </c>
      <c r="Q20" s="45">
        <v>143</v>
      </c>
      <c r="R20" s="45">
        <v>1012</v>
      </c>
      <c r="S20" s="45">
        <v>671</v>
      </c>
      <c r="T20" s="45">
        <v>84</v>
      </c>
      <c r="U20" s="45">
        <v>443</v>
      </c>
      <c r="V20" s="45">
        <v>1514</v>
      </c>
      <c r="W20" s="45">
        <v>790</v>
      </c>
      <c r="X20" s="45">
        <v>253</v>
      </c>
      <c r="Y20" s="45">
        <v>736</v>
      </c>
      <c r="Z20" s="45">
        <v>1094</v>
      </c>
      <c r="AA20" s="45">
        <v>765</v>
      </c>
      <c r="AB20" s="45">
        <v>202</v>
      </c>
      <c r="AC20" s="46">
        <v>805</v>
      </c>
    </row>
    <row r="21" spans="1:29" x14ac:dyDescent="0.25">
      <c r="A21" s="77" t="s">
        <v>14</v>
      </c>
      <c r="B21" s="45">
        <v>1084</v>
      </c>
      <c r="C21" s="45">
        <v>772</v>
      </c>
      <c r="D21" s="45">
        <v>15</v>
      </c>
      <c r="E21" s="45">
        <v>30</v>
      </c>
      <c r="F21" s="45">
        <v>1069</v>
      </c>
      <c r="G21" s="45">
        <v>835</v>
      </c>
      <c r="H21" s="45">
        <v>15</v>
      </c>
      <c r="I21" s="45">
        <v>51</v>
      </c>
      <c r="J21" s="45">
        <v>979</v>
      </c>
      <c r="K21" s="45">
        <v>764</v>
      </c>
      <c r="L21" s="45">
        <v>20</v>
      </c>
      <c r="M21" s="45">
        <v>19</v>
      </c>
      <c r="N21" s="45">
        <v>954</v>
      </c>
      <c r="O21" s="45">
        <v>619</v>
      </c>
      <c r="P21" s="45">
        <v>27</v>
      </c>
      <c r="Q21" s="45">
        <v>82</v>
      </c>
      <c r="R21" s="45">
        <v>856</v>
      </c>
      <c r="S21" s="45">
        <v>556</v>
      </c>
      <c r="T21" s="45">
        <v>50</v>
      </c>
      <c r="U21" s="45">
        <v>386</v>
      </c>
      <c r="V21" s="45">
        <v>1154</v>
      </c>
      <c r="W21" s="45">
        <v>668</v>
      </c>
      <c r="X21" s="45">
        <v>128</v>
      </c>
      <c r="Y21" s="45">
        <v>365</v>
      </c>
      <c r="Z21" s="45">
        <v>967</v>
      </c>
      <c r="AA21" s="45">
        <v>702</v>
      </c>
      <c r="AB21" s="45">
        <v>112</v>
      </c>
      <c r="AC21" s="46">
        <v>341</v>
      </c>
    </row>
    <row r="22" spans="1:29" x14ac:dyDescent="0.25">
      <c r="A22" s="77" t="s">
        <v>15</v>
      </c>
      <c r="B22" s="45">
        <v>446</v>
      </c>
      <c r="C22" s="45">
        <v>352</v>
      </c>
      <c r="D22" s="45">
        <v>9</v>
      </c>
      <c r="E22" s="45">
        <v>22</v>
      </c>
      <c r="F22" s="45">
        <v>541</v>
      </c>
      <c r="G22" s="45">
        <v>449</v>
      </c>
      <c r="H22" s="45">
        <v>10</v>
      </c>
      <c r="I22" s="45">
        <v>26</v>
      </c>
      <c r="J22" s="45">
        <v>489</v>
      </c>
      <c r="K22" s="45">
        <v>478</v>
      </c>
      <c r="L22" s="45">
        <v>25</v>
      </c>
      <c r="M22" s="45">
        <v>32</v>
      </c>
      <c r="N22" s="45">
        <v>415</v>
      </c>
      <c r="O22" s="45">
        <v>353</v>
      </c>
      <c r="P22" s="45">
        <v>17</v>
      </c>
      <c r="Q22" s="45">
        <v>40</v>
      </c>
      <c r="R22" s="45">
        <v>336</v>
      </c>
      <c r="S22" s="45">
        <v>301</v>
      </c>
      <c r="T22" s="45">
        <v>15</v>
      </c>
      <c r="U22" s="45">
        <v>141</v>
      </c>
      <c r="V22" s="45">
        <v>434</v>
      </c>
      <c r="W22" s="45">
        <v>330</v>
      </c>
      <c r="X22" s="45">
        <v>69</v>
      </c>
      <c r="Y22" s="45">
        <v>182</v>
      </c>
      <c r="Z22" s="45">
        <v>404</v>
      </c>
      <c r="AA22" s="45">
        <v>365</v>
      </c>
      <c r="AB22" s="45">
        <v>42</v>
      </c>
      <c r="AC22" s="46">
        <v>180</v>
      </c>
    </row>
    <row r="23" spans="1:29" x14ac:dyDescent="0.25">
      <c r="A23" s="77" t="s">
        <v>16</v>
      </c>
      <c r="B23" s="45">
        <v>834</v>
      </c>
      <c r="C23" s="45">
        <v>611</v>
      </c>
      <c r="D23" s="45">
        <v>32</v>
      </c>
      <c r="E23" s="45">
        <v>17</v>
      </c>
      <c r="F23" s="45">
        <v>1180</v>
      </c>
      <c r="G23" s="45">
        <v>922</v>
      </c>
      <c r="H23" s="45">
        <v>3</v>
      </c>
      <c r="I23" s="45">
        <v>41</v>
      </c>
      <c r="J23" s="45">
        <v>1008</v>
      </c>
      <c r="K23" s="45">
        <v>752</v>
      </c>
      <c r="L23" s="45">
        <v>35</v>
      </c>
      <c r="M23" s="45">
        <v>32</v>
      </c>
      <c r="N23" s="45">
        <v>798</v>
      </c>
      <c r="O23" s="45">
        <v>614</v>
      </c>
      <c r="P23" s="45">
        <v>17</v>
      </c>
      <c r="Q23" s="45">
        <v>66</v>
      </c>
      <c r="R23" s="45">
        <v>605</v>
      </c>
      <c r="S23" s="45">
        <v>599</v>
      </c>
      <c r="T23" s="45">
        <v>60</v>
      </c>
      <c r="U23" s="45">
        <v>162</v>
      </c>
      <c r="V23" s="45">
        <v>786</v>
      </c>
      <c r="W23" s="45">
        <v>663</v>
      </c>
      <c r="X23" s="45">
        <v>101</v>
      </c>
      <c r="Y23" s="45">
        <v>228</v>
      </c>
      <c r="Z23" s="45">
        <v>777</v>
      </c>
      <c r="AA23" s="45">
        <v>625</v>
      </c>
      <c r="AB23" s="45">
        <v>64</v>
      </c>
      <c r="AC23" s="46">
        <v>259</v>
      </c>
    </row>
    <row r="24" spans="1:29" x14ac:dyDescent="0.25">
      <c r="A24" s="77" t="s">
        <v>17</v>
      </c>
      <c r="B24" s="45">
        <v>292</v>
      </c>
      <c r="C24" s="45">
        <v>188</v>
      </c>
      <c r="D24" s="45">
        <v>14</v>
      </c>
      <c r="E24" s="45">
        <v>23</v>
      </c>
      <c r="F24" s="45">
        <v>385</v>
      </c>
      <c r="G24" s="45">
        <v>244</v>
      </c>
      <c r="H24" s="45">
        <v>12</v>
      </c>
      <c r="I24" s="45">
        <v>35</v>
      </c>
      <c r="J24" s="45">
        <v>267</v>
      </c>
      <c r="K24" s="45">
        <v>241</v>
      </c>
      <c r="L24" s="45">
        <v>30</v>
      </c>
      <c r="M24" s="45">
        <v>29</v>
      </c>
      <c r="N24" s="45">
        <v>244</v>
      </c>
      <c r="O24" s="45">
        <v>183</v>
      </c>
      <c r="P24" s="45">
        <v>13</v>
      </c>
      <c r="Q24" s="45">
        <v>72</v>
      </c>
      <c r="R24" s="45">
        <v>217</v>
      </c>
      <c r="S24" s="45">
        <v>134</v>
      </c>
      <c r="T24" s="45">
        <v>36</v>
      </c>
      <c r="U24" s="45">
        <v>195</v>
      </c>
      <c r="V24" s="45">
        <v>326</v>
      </c>
      <c r="W24" s="45">
        <v>172</v>
      </c>
      <c r="X24" s="45">
        <v>84</v>
      </c>
      <c r="Y24" s="45">
        <v>257</v>
      </c>
      <c r="Z24" s="45">
        <v>272</v>
      </c>
      <c r="AA24" s="45">
        <v>176</v>
      </c>
      <c r="AB24" s="45">
        <v>62</v>
      </c>
      <c r="AC24" s="46">
        <v>188</v>
      </c>
    </row>
    <row r="25" spans="1:29" x14ac:dyDescent="0.25">
      <c r="A25" s="77" t="s">
        <v>18</v>
      </c>
      <c r="B25" s="45">
        <v>270</v>
      </c>
      <c r="C25" s="45">
        <v>195</v>
      </c>
      <c r="D25" s="45">
        <v>5</v>
      </c>
      <c r="E25" s="45">
        <v>6</v>
      </c>
      <c r="F25" s="45">
        <v>404</v>
      </c>
      <c r="G25" s="45">
        <v>311</v>
      </c>
      <c r="H25" s="45">
        <v>3</v>
      </c>
      <c r="I25" s="45">
        <v>30</v>
      </c>
      <c r="J25" s="45">
        <v>390</v>
      </c>
      <c r="K25" s="45">
        <v>276</v>
      </c>
      <c r="L25" s="45">
        <v>16</v>
      </c>
      <c r="M25" s="45">
        <v>13</v>
      </c>
      <c r="N25" s="45">
        <v>316</v>
      </c>
      <c r="O25" s="45">
        <v>254</v>
      </c>
      <c r="P25" s="45">
        <v>6</v>
      </c>
      <c r="Q25" s="45">
        <v>19</v>
      </c>
      <c r="R25" s="45">
        <v>272</v>
      </c>
      <c r="S25" s="45">
        <v>192</v>
      </c>
      <c r="T25" s="45">
        <v>25</v>
      </c>
      <c r="U25" s="45">
        <v>93</v>
      </c>
      <c r="V25" s="45">
        <v>384</v>
      </c>
      <c r="W25" s="45">
        <v>240</v>
      </c>
      <c r="X25" s="45">
        <v>57</v>
      </c>
      <c r="Y25" s="45">
        <v>160</v>
      </c>
      <c r="Z25" s="45">
        <v>303</v>
      </c>
      <c r="AA25" s="45">
        <v>227</v>
      </c>
      <c r="AB25" s="45">
        <v>26</v>
      </c>
      <c r="AC25" s="46">
        <v>135</v>
      </c>
    </row>
    <row r="26" spans="1:29" x14ac:dyDescent="0.25">
      <c r="A26" s="77" t="s">
        <v>19</v>
      </c>
      <c r="B26" s="45" t="s">
        <v>111</v>
      </c>
      <c r="C26" s="45" t="s">
        <v>111</v>
      </c>
      <c r="D26" s="45" t="s">
        <v>111</v>
      </c>
      <c r="E26" s="45" t="s">
        <v>111</v>
      </c>
      <c r="F26" s="45" t="s">
        <v>111</v>
      </c>
      <c r="G26" s="45" t="s">
        <v>111</v>
      </c>
      <c r="H26" s="45" t="s">
        <v>111</v>
      </c>
      <c r="I26" s="45" t="s">
        <v>111</v>
      </c>
      <c r="J26" s="45" t="s">
        <v>111</v>
      </c>
      <c r="K26" s="45" t="s">
        <v>111</v>
      </c>
      <c r="L26" s="45" t="s">
        <v>111</v>
      </c>
      <c r="M26" s="45" t="s">
        <v>111</v>
      </c>
      <c r="N26" s="45">
        <v>1181</v>
      </c>
      <c r="O26" s="45">
        <v>598</v>
      </c>
      <c r="P26" s="45">
        <v>59</v>
      </c>
      <c r="Q26" s="45">
        <v>155</v>
      </c>
      <c r="R26" s="45">
        <v>973</v>
      </c>
      <c r="S26" s="45">
        <v>493</v>
      </c>
      <c r="T26" s="45">
        <v>97</v>
      </c>
      <c r="U26" s="45">
        <v>530</v>
      </c>
      <c r="V26" s="45">
        <v>1368</v>
      </c>
      <c r="W26" s="45">
        <v>562</v>
      </c>
      <c r="X26" s="45">
        <v>215</v>
      </c>
      <c r="Y26" s="45">
        <v>469</v>
      </c>
      <c r="Z26" s="45">
        <v>1142</v>
      </c>
      <c r="AA26" s="45">
        <v>570</v>
      </c>
      <c r="AB26" s="45">
        <v>173</v>
      </c>
      <c r="AC26" s="46">
        <v>497</v>
      </c>
    </row>
    <row r="27" spans="1:29" x14ac:dyDescent="0.25">
      <c r="A27" s="77" t="s">
        <v>243</v>
      </c>
      <c r="B27" s="45">
        <v>416</v>
      </c>
      <c r="C27" s="45">
        <v>377</v>
      </c>
      <c r="D27" s="45">
        <v>140</v>
      </c>
      <c r="E27" s="45">
        <v>167</v>
      </c>
      <c r="F27" s="45">
        <v>558</v>
      </c>
      <c r="G27" s="45">
        <v>390</v>
      </c>
      <c r="H27" s="45">
        <v>91</v>
      </c>
      <c r="I27" s="45">
        <v>99</v>
      </c>
      <c r="J27" s="45">
        <v>607</v>
      </c>
      <c r="K27" s="45">
        <v>400</v>
      </c>
      <c r="L27" s="45">
        <v>103</v>
      </c>
      <c r="M27" s="45">
        <v>184</v>
      </c>
      <c r="N27" s="45">
        <v>640</v>
      </c>
      <c r="O27" s="45">
        <v>370</v>
      </c>
      <c r="P27" s="45">
        <v>73</v>
      </c>
      <c r="Q27" s="45">
        <v>340</v>
      </c>
      <c r="R27" s="45">
        <v>685</v>
      </c>
      <c r="S27" s="45">
        <v>402</v>
      </c>
      <c r="T27" s="45">
        <v>109</v>
      </c>
      <c r="U27" s="45">
        <v>810</v>
      </c>
      <c r="V27" s="45">
        <v>869</v>
      </c>
      <c r="W27" s="45">
        <v>495</v>
      </c>
      <c r="X27" s="45">
        <v>225</v>
      </c>
      <c r="Y27" s="45">
        <v>1097</v>
      </c>
      <c r="Z27" s="45">
        <v>716</v>
      </c>
      <c r="AA27" s="45">
        <v>485</v>
      </c>
      <c r="AB27" s="45">
        <v>217</v>
      </c>
      <c r="AC27" s="46">
        <v>856</v>
      </c>
    </row>
    <row r="28" spans="1:29" x14ac:dyDescent="0.25">
      <c r="A28" s="77" t="s">
        <v>20</v>
      </c>
      <c r="B28" s="45">
        <v>872</v>
      </c>
      <c r="C28" s="45">
        <v>467</v>
      </c>
      <c r="D28" s="45">
        <v>58</v>
      </c>
      <c r="E28" s="45">
        <v>76</v>
      </c>
      <c r="F28" s="45">
        <v>1041</v>
      </c>
      <c r="G28" s="45">
        <v>630</v>
      </c>
      <c r="H28" s="45">
        <v>31</v>
      </c>
      <c r="I28" s="45">
        <v>64</v>
      </c>
      <c r="J28" s="45">
        <v>916</v>
      </c>
      <c r="K28" s="45">
        <v>658</v>
      </c>
      <c r="L28" s="45">
        <v>59</v>
      </c>
      <c r="M28" s="45">
        <v>89</v>
      </c>
      <c r="N28" s="45">
        <v>977</v>
      </c>
      <c r="O28" s="45">
        <v>557</v>
      </c>
      <c r="P28" s="45">
        <v>48</v>
      </c>
      <c r="Q28" s="45">
        <v>118</v>
      </c>
      <c r="R28" s="45">
        <v>882</v>
      </c>
      <c r="S28" s="45">
        <v>593</v>
      </c>
      <c r="T28" s="45">
        <v>70</v>
      </c>
      <c r="U28" s="45">
        <v>294</v>
      </c>
      <c r="V28" s="45">
        <v>1088</v>
      </c>
      <c r="W28" s="45">
        <v>697</v>
      </c>
      <c r="X28" s="45">
        <v>168</v>
      </c>
      <c r="Y28" s="45">
        <v>506</v>
      </c>
      <c r="Z28" s="45">
        <v>1032</v>
      </c>
      <c r="AA28" s="45">
        <v>651</v>
      </c>
      <c r="AB28" s="45">
        <v>137</v>
      </c>
      <c r="AC28" s="46">
        <v>351</v>
      </c>
    </row>
    <row r="29" spans="1:29" x14ac:dyDescent="0.25">
      <c r="A29" s="77" t="s">
        <v>21</v>
      </c>
      <c r="B29" s="45">
        <v>1190</v>
      </c>
      <c r="C29" s="45">
        <v>837</v>
      </c>
      <c r="D29" s="45">
        <v>87</v>
      </c>
      <c r="E29" s="45">
        <v>91</v>
      </c>
      <c r="F29" s="45">
        <v>1816</v>
      </c>
      <c r="G29" s="45">
        <v>1008</v>
      </c>
      <c r="H29" s="45">
        <v>35</v>
      </c>
      <c r="I29" s="45">
        <v>122</v>
      </c>
      <c r="J29" s="45">
        <v>1634</v>
      </c>
      <c r="K29" s="45">
        <v>1004</v>
      </c>
      <c r="L29" s="45">
        <v>92</v>
      </c>
      <c r="M29" s="45">
        <v>188</v>
      </c>
      <c r="N29" s="45">
        <v>1312</v>
      </c>
      <c r="O29" s="45">
        <v>1025</v>
      </c>
      <c r="P29" s="45">
        <v>88</v>
      </c>
      <c r="Q29" s="45">
        <v>219</v>
      </c>
      <c r="R29" s="45">
        <v>1305</v>
      </c>
      <c r="S29" s="45">
        <v>823</v>
      </c>
      <c r="T29" s="45">
        <v>84</v>
      </c>
      <c r="U29" s="45">
        <v>427</v>
      </c>
      <c r="V29" s="45">
        <v>1931</v>
      </c>
      <c r="W29" s="45">
        <v>1126</v>
      </c>
      <c r="X29" s="45">
        <v>214</v>
      </c>
      <c r="Y29" s="45">
        <v>449</v>
      </c>
      <c r="Z29" s="45">
        <v>1679</v>
      </c>
      <c r="AA29" s="45">
        <v>1137</v>
      </c>
      <c r="AB29" s="45">
        <v>225</v>
      </c>
      <c r="AC29" s="46">
        <v>534</v>
      </c>
    </row>
    <row r="30" spans="1:29" x14ac:dyDescent="0.25">
      <c r="A30" s="77" t="s">
        <v>22</v>
      </c>
      <c r="B30" s="45">
        <v>664</v>
      </c>
      <c r="C30" s="45">
        <v>492</v>
      </c>
      <c r="D30" s="45">
        <v>65</v>
      </c>
      <c r="E30" s="45">
        <v>78</v>
      </c>
      <c r="F30" s="45">
        <v>1177</v>
      </c>
      <c r="G30" s="45">
        <v>700</v>
      </c>
      <c r="H30" s="45">
        <v>41</v>
      </c>
      <c r="I30" s="45">
        <v>98</v>
      </c>
      <c r="J30" s="45">
        <v>824</v>
      </c>
      <c r="K30" s="45">
        <v>741</v>
      </c>
      <c r="L30" s="45">
        <v>91</v>
      </c>
      <c r="M30" s="45">
        <v>146</v>
      </c>
      <c r="N30" s="45">
        <v>583</v>
      </c>
      <c r="O30" s="45">
        <v>555</v>
      </c>
      <c r="P30" s="45">
        <v>56</v>
      </c>
      <c r="Q30" s="45">
        <v>256</v>
      </c>
      <c r="R30" s="45">
        <v>593</v>
      </c>
      <c r="S30" s="45">
        <v>456</v>
      </c>
      <c r="T30" s="45">
        <v>106</v>
      </c>
      <c r="U30" s="45">
        <v>497</v>
      </c>
      <c r="V30" s="45">
        <v>954</v>
      </c>
      <c r="W30" s="45">
        <v>637</v>
      </c>
      <c r="X30" s="45">
        <v>183</v>
      </c>
      <c r="Y30" s="45">
        <v>769</v>
      </c>
      <c r="Z30" s="45">
        <v>801</v>
      </c>
      <c r="AA30" s="45">
        <v>603</v>
      </c>
      <c r="AB30" s="45">
        <v>206</v>
      </c>
      <c r="AC30" s="46">
        <v>763</v>
      </c>
    </row>
    <row r="31" spans="1:29" x14ac:dyDescent="0.25">
      <c r="A31" s="77" t="s">
        <v>23</v>
      </c>
      <c r="B31" s="45">
        <v>344</v>
      </c>
      <c r="C31" s="45">
        <v>216</v>
      </c>
      <c r="D31" s="45">
        <v>39</v>
      </c>
      <c r="E31" s="45">
        <v>58</v>
      </c>
      <c r="F31" s="45">
        <v>313</v>
      </c>
      <c r="G31" s="45">
        <v>310</v>
      </c>
      <c r="H31" s="45">
        <v>32</v>
      </c>
      <c r="I31" s="45">
        <v>42</v>
      </c>
      <c r="J31" s="45">
        <v>178</v>
      </c>
      <c r="K31" s="45">
        <v>241</v>
      </c>
      <c r="L31" s="45">
        <v>42</v>
      </c>
      <c r="M31" s="45">
        <v>61</v>
      </c>
      <c r="N31" s="45">
        <v>223</v>
      </c>
      <c r="O31" s="45">
        <v>205</v>
      </c>
      <c r="P31" s="45">
        <v>22</v>
      </c>
      <c r="Q31" s="45">
        <v>80</v>
      </c>
      <c r="R31" s="45">
        <v>219</v>
      </c>
      <c r="S31" s="45">
        <v>211</v>
      </c>
      <c r="T31" s="45">
        <v>35</v>
      </c>
      <c r="U31" s="45">
        <v>141</v>
      </c>
      <c r="V31" s="45">
        <v>327</v>
      </c>
      <c r="W31" s="45">
        <v>256</v>
      </c>
      <c r="X31" s="45">
        <v>79</v>
      </c>
      <c r="Y31" s="45">
        <v>148</v>
      </c>
      <c r="Z31" s="45">
        <v>286</v>
      </c>
      <c r="AA31" s="45">
        <v>243</v>
      </c>
      <c r="AB31" s="45">
        <v>37</v>
      </c>
      <c r="AC31" s="46">
        <v>152</v>
      </c>
    </row>
    <row r="32" spans="1:29" x14ac:dyDescent="0.25">
      <c r="A32" s="77" t="s">
        <v>24</v>
      </c>
      <c r="B32" s="45">
        <v>976</v>
      </c>
      <c r="C32" s="45">
        <v>597</v>
      </c>
      <c r="D32" s="45">
        <v>98</v>
      </c>
      <c r="E32" s="45">
        <v>125</v>
      </c>
      <c r="F32" s="45">
        <v>1436</v>
      </c>
      <c r="G32" s="45">
        <v>1343</v>
      </c>
      <c r="H32" s="45">
        <v>65</v>
      </c>
      <c r="I32" s="45">
        <v>161</v>
      </c>
      <c r="J32" s="45">
        <v>1131</v>
      </c>
      <c r="K32" s="45">
        <v>1067</v>
      </c>
      <c r="L32" s="45">
        <v>136</v>
      </c>
      <c r="M32" s="45">
        <v>234</v>
      </c>
      <c r="N32" s="45">
        <v>955</v>
      </c>
      <c r="O32" s="45">
        <v>811</v>
      </c>
      <c r="P32" s="45">
        <v>95</v>
      </c>
      <c r="Q32" s="45">
        <v>252</v>
      </c>
      <c r="R32" s="45">
        <v>795</v>
      </c>
      <c r="S32" s="45">
        <v>649</v>
      </c>
      <c r="T32" s="45">
        <v>107</v>
      </c>
      <c r="U32" s="45">
        <v>556</v>
      </c>
      <c r="V32" s="45">
        <v>1147</v>
      </c>
      <c r="W32" s="45">
        <v>830</v>
      </c>
      <c r="X32" s="45">
        <v>251</v>
      </c>
      <c r="Y32" s="45">
        <v>830</v>
      </c>
      <c r="Z32" s="45">
        <v>963</v>
      </c>
      <c r="AA32" s="45">
        <v>790</v>
      </c>
      <c r="AB32" s="45">
        <v>222</v>
      </c>
      <c r="AC32" s="46">
        <v>724</v>
      </c>
    </row>
    <row r="33" spans="1:29" x14ac:dyDescent="0.25">
      <c r="A33" s="77" t="s">
        <v>25</v>
      </c>
      <c r="B33" s="45">
        <v>874</v>
      </c>
      <c r="C33" s="45">
        <v>843</v>
      </c>
      <c r="D33" s="45">
        <v>66</v>
      </c>
      <c r="E33" s="45">
        <v>103</v>
      </c>
      <c r="F33" s="45">
        <v>1313</v>
      </c>
      <c r="G33" s="45">
        <v>1049</v>
      </c>
      <c r="H33" s="45">
        <v>39</v>
      </c>
      <c r="I33" s="45">
        <v>116</v>
      </c>
      <c r="J33" s="45">
        <v>1067</v>
      </c>
      <c r="K33" s="45">
        <v>973</v>
      </c>
      <c r="L33" s="45">
        <v>92</v>
      </c>
      <c r="M33" s="45">
        <v>146</v>
      </c>
      <c r="N33" s="45">
        <v>1035</v>
      </c>
      <c r="O33" s="45">
        <v>704</v>
      </c>
      <c r="P33" s="45">
        <v>68</v>
      </c>
      <c r="Q33" s="45">
        <v>243</v>
      </c>
      <c r="R33" s="45">
        <v>939</v>
      </c>
      <c r="S33" s="45">
        <v>635</v>
      </c>
      <c r="T33" s="45">
        <v>76</v>
      </c>
      <c r="U33" s="45">
        <v>405</v>
      </c>
      <c r="V33" s="45">
        <v>1159</v>
      </c>
      <c r="W33" s="45">
        <v>820</v>
      </c>
      <c r="X33" s="45">
        <v>208</v>
      </c>
      <c r="Y33" s="45">
        <v>586</v>
      </c>
      <c r="Z33" s="45">
        <v>1009</v>
      </c>
      <c r="AA33" s="45">
        <v>783</v>
      </c>
      <c r="AB33" s="45">
        <v>196</v>
      </c>
      <c r="AC33" s="46">
        <v>541</v>
      </c>
    </row>
    <row r="34" spans="1:29" x14ac:dyDescent="0.25">
      <c r="A34" s="77" t="s">
        <v>26</v>
      </c>
      <c r="B34" s="45">
        <v>775</v>
      </c>
      <c r="C34" s="45">
        <v>646</v>
      </c>
      <c r="D34" s="45">
        <v>50</v>
      </c>
      <c r="E34" s="45">
        <v>107</v>
      </c>
      <c r="F34" s="45">
        <v>1242</v>
      </c>
      <c r="G34" s="45">
        <v>774</v>
      </c>
      <c r="H34" s="45">
        <v>35</v>
      </c>
      <c r="I34" s="45">
        <v>111</v>
      </c>
      <c r="J34" s="45">
        <v>1208</v>
      </c>
      <c r="K34" s="45">
        <v>842</v>
      </c>
      <c r="L34" s="45">
        <v>124</v>
      </c>
      <c r="M34" s="45">
        <v>172</v>
      </c>
      <c r="N34" s="45">
        <v>1046</v>
      </c>
      <c r="O34" s="45">
        <v>645</v>
      </c>
      <c r="P34" s="45">
        <v>73</v>
      </c>
      <c r="Q34" s="45">
        <v>215</v>
      </c>
      <c r="R34" s="45">
        <v>886</v>
      </c>
      <c r="S34" s="45">
        <v>580</v>
      </c>
      <c r="T34" s="45">
        <v>76</v>
      </c>
      <c r="U34" s="45">
        <v>515</v>
      </c>
      <c r="V34" s="45">
        <v>1389</v>
      </c>
      <c r="W34" s="45">
        <v>837</v>
      </c>
      <c r="X34" s="45">
        <v>175</v>
      </c>
      <c r="Y34" s="45">
        <v>604</v>
      </c>
      <c r="Z34" s="45">
        <v>1273</v>
      </c>
      <c r="AA34" s="45">
        <v>737</v>
      </c>
      <c r="AB34" s="45">
        <v>210</v>
      </c>
      <c r="AC34" s="46">
        <v>649</v>
      </c>
    </row>
    <row r="35" spans="1:29" x14ac:dyDescent="0.25">
      <c r="A35" s="77" t="s">
        <v>27</v>
      </c>
      <c r="B35" s="45">
        <v>348</v>
      </c>
      <c r="C35" s="45">
        <v>317</v>
      </c>
      <c r="D35" s="45">
        <v>8</v>
      </c>
      <c r="E35" s="45">
        <v>15</v>
      </c>
      <c r="F35" s="45">
        <v>428</v>
      </c>
      <c r="G35" s="45">
        <v>417</v>
      </c>
      <c r="H35" s="45">
        <v>4</v>
      </c>
      <c r="I35" s="45">
        <v>11</v>
      </c>
      <c r="J35" s="45">
        <v>348</v>
      </c>
      <c r="K35" s="45">
        <v>370</v>
      </c>
      <c r="L35" s="45">
        <v>14</v>
      </c>
      <c r="M35" s="45">
        <v>18</v>
      </c>
      <c r="N35" s="45">
        <v>302</v>
      </c>
      <c r="O35" s="45">
        <v>327</v>
      </c>
      <c r="P35" s="45">
        <v>12</v>
      </c>
      <c r="Q35" s="45">
        <v>59</v>
      </c>
      <c r="R35" s="45">
        <v>259</v>
      </c>
      <c r="S35" s="45">
        <v>287</v>
      </c>
      <c r="T35" s="45">
        <v>13</v>
      </c>
      <c r="U35" s="45">
        <v>80</v>
      </c>
      <c r="V35" s="45">
        <v>308</v>
      </c>
      <c r="W35" s="45">
        <v>362</v>
      </c>
      <c r="X35" s="45">
        <v>33</v>
      </c>
      <c r="Y35" s="45">
        <v>130</v>
      </c>
      <c r="Z35" s="45">
        <v>349</v>
      </c>
      <c r="AA35" s="45">
        <v>285</v>
      </c>
      <c r="AB35" s="45">
        <v>39</v>
      </c>
      <c r="AC35" s="46">
        <v>133</v>
      </c>
    </row>
    <row r="36" spans="1:29" x14ac:dyDescent="0.25">
      <c r="A36" s="77" t="s">
        <v>28</v>
      </c>
      <c r="B36" s="45">
        <v>770</v>
      </c>
      <c r="C36" s="45">
        <v>645</v>
      </c>
      <c r="D36" s="45">
        <v>90</v>
      </c>
      <c r="E36" s="45">
        <v>138</v>
      </c>
      <c r="F36" s="45">
        <v>1192</v>
      </c>
      <c r="G36" s="45">
        <v>764</v>
      </c>
      <c r="H36" s="45">
        <v>52</v>
      </c>
      <c r="I36" s="45">
        <v>132</v>
      </c>
      <c r="J36" s="45">
        <v>896</v>
      </c>
      <c r="K36" s="45">
        <v>775</v>
      </c>
      <c r="L36" s="45">
        <v>86</v>
      </c>
      <c r="M36" s="45">
        <v>137</v>
      </c>
      <c r="N36" s="45">
        <v>836</v>
      </c>
      <c r="O36" s="45">
        <v>655</v>
      </c>
      <c r="P36" s="45">
        <v>65</v>
      </c>
      <c r="Q36" s="45">
        <v>176</v>
      </c>
      <c r="R36" s="45">
        <v>713</v>
      </c>
      <c r="S36" s="45">
        <v>625</v>
      </c>
      <c r="T36" s="45">
        <v>63</v>
      </c>
      <c r="U36" s="45">
        <v>345</v>
      </c>
      <c r="V36" s="45">
        <v>837</v>
      </c>
      <c r="W36" s="45">
        <v>730</v>
      </c>
      <c r="X36" s="45">
        <v>137</v>
      </c>
      <c r="Y36" s="45">
        <v>481</v>
      </c>
      <c r="Z36" s="45">
        <v>764</v>
      </c>
      <c r="AA36" s="45">
        <v>578</v>
      </c>
      <c r="AB36" s="45">
        <v>120</v>
      </c>
      <c r="AC36" s="46">
        <v>325</v>
      </c>
    </row>
    <row r="37" spans="1:29" x14ac:dyDescent="0.25">
      <c r="A37" s="77" t="s">
        <v>29</v>
      </c>
      <c r="B37" s="45">
        <v>221</v>
      </c>
      <c r="C37" s="45">
        <v>153</v>
      </c>
      <c r="D37" s="45">
        <v>20</v>
      </c>
      <c r="E37" s="45">
        <v>19</v>
      </c>
      <c r="F37" s="45">
        <v>405</v>
      </c>
      <c r="G37" s="45">
        <v>252</v>
      </c>
      <c r="H37" s="45">
        <v>13</v>
      </c>
      <c r="I37" s="45">
        <v>17</v>
      </c>
      <c r="J37" s="45">
        <v>246</v>
      </c>
      <c r="K37" s="45">
        <v>224</v>
      </c>
      <c r="L37" s="45">
        <v>15</v>
      </c>
      <c r="M37" s="45">
        <v>37</v>
      </c>
      <c r="N37" s="45">
        <v>179</v>
      </c>
      <c r="O37" s="45">
        <v>183</v>
      </c>
      <c r="P37" s="45">
        <v>4</v>
      </c>
      <c r="Q37" s="45">
        <v>40</v>
      </c>
      <c r="R37" s="45">
        <v>210</v>
      </c>
      <c r="S37" s="45">
        <v>139</v>
      </c>
      <c r="T37" s="45">
        <v>11</v>
      </c>
      <c r="U37" s="45">
        <v>71</v>
      </c>
      <c r="V37" s="45">
        <v>196</v>
      </c>
      <c r="W37" s="45">
        <v>173</v>
      </c>
      <c r="X37" s="45">
        <v>41</v>
      </c>
      <c r="Y37" s="45">
        <v>109</v>
      </c>
      <c r="Z37" s="45">
        <v>243</v>
      </c>
      <c r="AA37" s="45">
        <v>150</v>
      </c>
      <c r="AB37" s="45">
        <v>32</v>
      </c>
      <c r="AC37" s="46">
        <v>95</v>
      </c>
    </row>
    <row r="38" spans="1:29" x14ac:dyDescent="0.25">
      <c r="A38" s="77" t="s">
        <v>30</v>
      </c>
      <c r="B38" s="45">
        <v>392</v>
      </c>
      <c r="C38" s="45">
        <v>331</v>
      </c>
      <c r="D38" s="45">
        <v>40</v>
      </c>
      <c r="E38" s="45">
        <v>60</v>
      </c>
      <c r="F38" s="45">
        <v>497</v>
      </c>
      <c r="G38" s="45">
        <v>389</v>
      </c>
      <c r="H38" s="45">
        <v>24</v>
      </c>
      <c r="I38" s="45">
        <v>60</v>
      </c>
      <c r="J38" s="45">
        <v>361</v>
      </c>
      <c r="K38" s="45">
        <v>312</v>
      </c>
      <c r="L38" s="45">
        <v>43</v>
      </c>
      <c r="M38" s="45">
        <v>87</v>
      </c>
      <c r="N38" s="45">
        <v>411</v>
      </c>
      <c r="O38" s="45">
        <v>222</v>
      </c>
      <c r="P38" s="45">
        <v>38</v>
      </c>
      <c r="Q38" s="45">
        <v>108</v>
      </c>
      <c r="R38" s="45">
        <v>403</v>
      </c>
      <c r="S38" s="45">
        <v>220</v>
      </c>
      <c r="T38" s="45">
        <v>44</v>
      </c>
      <c r="U38" s="45">
        <v>172</v>
      </c>
      <c r="V38" s="45">
        <v>591</v>
      </c>
      <c r="W38" s="45">
        <v>288</v>
      </c>
      <c r="X38" s="45">
        <v>74</v>
      </c>
      <c r="Y38" s="45">
        <v>302</v>
      </c>
      <c r="Z38" s="45">
        <v>516</v>
      </c>
      <c r="AA38" s="45">
        <v>284</v>
      </c>
      <c r="AB38" s="45">
        <v>98</v>
      </c>
      <c r="AC38" s="46">
        <v>185</v>
      </c>
    </row>
    <row r="39" spans="1:29" x14ac:dyDescent="0.25">
      <c r="A39" s="77" t="s">
        <v>31</v>
      </c>
      <c r="B39" s="45">
        <v>608</v>
      </c>
      <c r="C39" s="45">
        <v>451</v>
      </c>
      <c r="D39" s="45">
        <v>44</v>
      </c>
      <c r="E39" s="45">
        <v>66</v>
      </c>
      <c r="F39" s="45">
        <v>1050</v>
      </c>
      <c r="G39" s="45">
        <v>605</v>
      </c>
      <c r="H39" s="45">
        <v>24</v>
      </c>
      <c r="I39" s="45">
        <v>44</v>
      </c>
      <c r="J39" s="45">
        <v>877</v>
      </c>
      <c r="K39" s="45">
        <v>730</v>
      </c>
      <c r="L39" s="45">
        <v>63</v>
      </c>
      <c r="M39" s="45">
        <v>61</v>
      </c>
      <c r="N39" s="45">
        <v>782</v>
      </c>
      <c r="O39" s="45">
        <v>651</v>
      </c>
      <c r="P39" s="45">
        <v>47</v>
      </c>
      <c r="Q39" s="45">
        <v>86</v>
      </c>
      <c r="R39" s="45">
        <v>568</v>
      </c>
      <c r="S39" s="45">
        <v>495</v>
      </c>
      <c r="T39" s="45">
        <v>36</v>
      </c>
      <c r="U39" s="45">
        <v>196</v>
      </c>
      <c r="V39" s="45">
        <v>814</v>
      </c>
      <c r="W39" s="45">
        <v>547</v>
      </c>
      <c r="X39" s="45">
        <v>78</v>
      </c>
      <c r="Y39" s="45">
        <v>242</v>
      </c>
      <c r="Z39" s="45">
        <v>676</v>
      </c>
      <c r="AA39" s="45">
        <v>505</v>
      </c>
      <c r="AB39" s="45">
        <v>55</v>
      </c>
      <c r="AC39" s="46">
        <v>194</v>
      </c>
    </row>
    <row r="40" spans="1:29" x14ac:dyDescent="0.25">
      <c r="A40" s="77" t="s">
        <v>32</v>
      </c>
      <c r="B40" s="45">
        <v>479</v>
      </c>
      <c r="C40" s="45">
        <v>400</v>
      </c>
      <c r="D40" s="45">
        <v>31</v>
      </c>
      <c r="E40" s="45">
        <v>50</v>
      </c>
      <c r="F40" s="45">
        <v>489</v>
      </c>
      <c r="G40" s="45">
        <v>432</v>
      </c>
      <c r="H40" s="45">
        <v>41</v>
      </c>
      <c r="I40" s="45">
        <v>33</v>
      </c>
      <c r="J40" s="45">
        <v>366</v>
      </c>
      <c r="K40" s="45">
        <v>305</v>
      </c>
      <c r="L40" s="45">
        <v>35</v>
      </c>
      <c r="M40" s="45">
        <v>72</v>
      </c>
      <c r="N40" s="45">
        <v>323</v>
      </c>
      <c r="O40" s="45">
        <v>294</v>
      </c>
      <c r="P40" s="45">
        <v>27</v>
      </c>
      <c r="Q40" s="45">
        <v>73</v>
      </c>
      <c r="R40" s="45">
        <v>263</v>
      </c>
      <c r="S40" s="45">
        <v>304</v>
      </c>
      <c r="T40" s="45">
        <v>45</v>
      </c>
      <c r="U40" s="45">
        <v>185</v>
      </c>
      <c r="V40" s="45">
        <v>363</v>
      </c>
      <c r="W40" s="45">
        <v>361</v>
      </c>
      <c r="X40" s="45">
        <v>118</v>
      </c>
      <c r="Y40" s="45">
        <v>208</v>
      </c>
      <c r="Z40" s="45">
        <v>327</v>
      </c>
      <c r="AA40" s="45">
        <v>264</v>
      </c>
      <c r="AB40" s="45">
        <v>62</v>
      </c>
      <c r="AC40" s="46">
        <v>187</v>
      </c>
    </row>
    <row r="41" spans="1:29" x14ac:dyDescent="0.25">
      <c r="A41" s="77" t="s">
        <v>33</v>
      </c>
      <c r="B41" s="45">
        <v>480</v>
      </c>
      <c r="C41" s="45">
        <v>504</v>
      </c>
      <c r="D41" s="45">
        <v>23</v>
      </c>
      <c r="E41" s="45">
        <v>49</v>
      </c>
      <c r="F41" s="45">
        <v>597</v>
      </c>
      <c r="G41" s="45">
        <v>569</v>
      </c>
      <c r="H41" s="45">
        <v>28</v>
      </c>
      <c r="I41" s="45">
        <v>37</v>
      </c>
      <c r="J41" s="45">
        <v>509</v>
      </c>
      <c r="K41" s="45">
        <v>433</v>
      </c>
      <c r="L41" s="45">
        <v>38</v>
      </c>
      <c r="M41" s="45">
        <v>40</v>
      </c>
      <c r="N41" s="45">
        <v>415</v>
      </c>
      <c r="O41" s="45">
        <v>315</v>
      </c>
      <c r="P41" s="45">
        <v>34</v>
      </c>
      <c r="Q41" s="45">
        <v>88</v>
      </c>
      <c r="R41" s="45">
        <v>345</v>
      </c>
      <c r="S41" s="45">
        <v>309</v>
      </c>
      <c r="T41" s="45">
        <v>25</v>
      </c>
      <c r="U41" s="45">
        <v>113</v>
      </c>
      <c r="V41" s="45">
        <v>343</v>
      </c>
      <c r="W41" s="45">
        <v>378</v>
      </c>
      <c r="X41" s="45">
        <v>51</v>
      </c>
      <c r="Y41" s="45">
        <v>156</v>
      </c>
      <c r="Z41" s="45">
        <v>338</v>
      </c>
      <c r="AA41" s="45">
        <v>324</v>
      </c>
      <c r="AB41" s="45">
        <v>52</v>
      </c>
      <c r="AC41" s="46">
        <v>138</v>
      </c>
    </row>
    <row r="42" spans="1:29" x14ac:dyDescent="0.25">
      <c r="A42" s="77" t="s">
        <v>34</v>
      </c>
      <c r="B42" s="45">
        <v>1395</v>
      </c>
      <c r="C42" s="45">
        <v>1705</v>
      </c>
      <c r="D42" s="45">
        <v>110</v>
      </c>
      <c r="E42" s="45">
        <v>223</v>
      </c>
      <c r="F42" s="45">
        <v>1441</v>
      </c>
      <c r="G42" s="45">
        <v>1691</v>
      </c>
      <c r="H42" s="45">
        <v>48</v>
      </c>
      <c r="I42" s="45">
        <v>126</v>
      </c>
      <c r="J42" s="45">
        <v>1195</v>
      </c>
      <c r="K42" s="45">
        <v>1159</v>
      </c>
      <c r="L42" s="45">
        <v>120</v>
      </c>
      <c r="M42" s="45">
        <v>223</v>
      </c>
      <c r="N42" s="45">
        <v>1071</v>
      </c>
      <c r="O42" s="45">
        <v>1029</v>
      </c>
      <c r="P42" s="45">
        <v>150</v>
      </c>
      <c r="Q42" s="45">
        <v>183</v>
      </c>
      <c r="R42" s="45">
        <v>983</v>
      </c>
      <c r="S42" s="45">
        <v>790</v>
      </c>
      <c r="T42" s="45">
        <v>70</v>
      </c>
      <c r="U42" s="45">
        <v>417</v>
      </c>
      <c r="V42" s="45">
        <v>1206</v>
      </c>
      <c r="W42" s="45">
        <v>1072</v>
      </c>
      <c r="X42" s="45">
        <v>236</v>
      </c>
      <c r="Y42" s="45">
        <v>306</v>
      </c>
      <c r="Z42" s="45">
        <v>1107</v>
      </c>
      <c r="AA42" s="45">
        <v>1016</v>
      </c>
      <c r="AB42" s="45">
        <v>170</v>
      </c>
      <c r="AC42" s="46">
        <v>521</v>
      </c>
    </row>
    <row r="43" spans="1:29" x14ac:dyDescent="0.25">
      <c r="A43" s="77" t="s">
        <v>35</v>
      </c>
      <c r="B43" s="45">
        <v>686</v>
      </c>
      <c r="C43" s="45">
        <v>787</v>
      </c>
      <c r="D43" s="45">
        <v>17</v>
      </c>
      <c r="E43" s="45">
        <v>19</v>
      </c>
      <c r="F43" s="45">
        <v>810</v>
      </c>
      <c r="G43" s="45">
        <v>698</v>
      </c>
      <c r="H43" s="45">
        <v>7</v>
      </c>
      <c r="I43" s="45">
        <v>30</v>
      </c>
      <c r="J43" s="45">
        <v>761</v>
      </c>
      <c r="K43" s="45">
        <v>567</v>
      </c>
      <c r="L43" s="45">
        <v>16</v>
      </c>
      <c r="M43" s="45">
        <v>47</v>
      </c>
      <c r="N43" s="45">
        <v>625</v>
      </c>
      <c r="O43" s="45">
        <v>506</v>
      </c>
      <c r="P43" s="45">
        <v>12</v>
      </c>
      <c r="Q43" s="45">
        <v>33</v>
      </c>
      <c r="R43" s="45">
        <v>658</v>
      </c>
      <c r="S43" s="45">
        <v>478</v>
      </c>
      <c r="T43" s="45">
        <v>19</v>
      </c>
      <c r="U43" s="45">
        <v>81</v>
      </c>
      <c r="V43" s="45">
        <v>600</v>
      </c>
      <c r="W43" s="45">
        <v>540</v>
      </c>
      <c r="X43" s="45">
        <v>41</v>
      </c>
      <c r="Y43" s="45">
        <v>94</v>
      </c>
      <c r="Z43" s="45">
        <v>556</v>
      </c>
      <c r="AA43" s="45">
        <v>503</v>
      </c>
      <c r="AB43" s="45">
        <v>52</v>
      </c>
      <c r="AC43" s="46">
        <v>117</v>
      </c>
    </row>
    <row r="44" spans="1:29" x14ac:dyDescent="0.25">
      <c r="A44" s="77" t="s">
        <v>36</v>
      </c>
      <c r="B44" s="45">
        <v>595</v>
      </c>
      <c r="C44" s="45">
        <v>459</v>
      </c>
      <c r="D44" s="45">
        <v>23</v>
      </c>
      <c r="E44" s="45">
        <v>10</v>
      </c>
      <c r="F44" s="45">
        <v>764</v>
      </c>
      <c r="G44" s="45">
        <v>465</v>
      </c>
      <c r="H44" s="45">
        <v>17</v>
      </c>
      <c r="I44" s="45">
        <v>42</v>
      </c>
      <c r="J44" s="45">
        <v>657</v>
      </c>
      <c r="K44" s="45">
        <v>439</v>
      </c>
      <c r="L44" s="45">
        <v>21</v>
      </c>
      <c r="M44" s="45">
        <v>27</v>
      </c>
      <c r="N44" s="45">
        <v>560</v>
      </c>
      <c r="O44" s="45">
        <v>420</v>
      </c>
      <c r="P44" s="45">
        <v>18</v>
      </c>
      <c r="Q44" s="45">
        <v>43</v>
      </c>
      <c r="R44" s="45">
        <v>515</v>
      </c>
      <c r="S44" s="45">
        <v>371</v>
      </c>
      <c r="T44" s="45">
        <v>15</v>
      </c>
      <c r="U44" s="45">
        <v>100</v>
      </c>
      <c r="V44" s="45">
        <v>629</v>
      </c>
      <c r="W44" s="45">
        <v>458</v>
      </c>
      <c r="X44" s="45">
        <v>50</v>
      </c>
      <c r="Y44" s="45">
        <v>110</v>
      </c>
      <c r="Z44" s="45">
        <v>622</v>
      </c>
      <c r="AA44" s="45">
        <v>443</v>
      </c>
      <c r="AB44" s="45">
        <v>44</v>
      </c>
      <c r="AC44" s="46">
        <v>141</v>
      </c>
    </row>
    <row r="45" spans="1:29" x14ac:dyDescent="0.25">
      <c r="A45" s="77" t="s">
        <v>37</v>
      </c>
      <c r="B45" s="45">
        <v>957</v>
      </c>
      <c r="C45" s="45">
        <v>448</v>
      </c>
      <c r="D45" s="45">
        <v>30</v>
      </c>
      <c r="E45" s="45">
        <v>46</v>
      </c>
      <c r="F45" s="45">
        <v>1626</v>
      </c>
      <c r="G45" s="45">
        <v>687</v>
      </c>
      <c r="H45" s="45">
        <v>14</v>
      </c>
      <c r="I45" s="45">
        <v>55</v>
      </c>
      <c r="J45" s="45">
        <v>1424</v>
      </c>
      <c r="K45" s="45">
        <v>777</v>
      </c>
      <c r="L45" s="45">
        <v>64</v>
      </c>
      <c r="M45" s="45">
        <v>32</v>
      </c>
      <c r="N45" s="45">
        <v>1244</v>
      </c>
      <c r="O45" s="45">
        <v>664</v>
      </c>
      <c r="P45" s="45">
        <v>24</v>
      </c>
      <c r="Q45" s="45">
        <v>55</v>
      </c>
      <c r="R45" s="45">
        <v>1217</v>
      </c>
      <c r="S45" s="45">
        <v>616</v>
      </c>
      <c r="T45" s="45">
        <v>52</v>
      </c>
      <c r="U45" s="45">
        <v>75</v>
      </c>
      <c r="V45" s="45">
        <v>1750</v>
      </c>
      <c r="W45" s="45">
        <v>668</v>
      </c>
      <c r="X45" s="45">
        <v>85</v>
      </c>
      <c r="Y45" s="45">
        <v>143</v>
      </c>
      <c r="Z45" s="45">
        <v>1276</v>
      </c>
      <c r="AA45" s="45">
        <v>685</v>
      </c>
      <c r="AB45" s="45">
        <v>84</v>
      </c>
      <c r="AC45" s="46">
        <v>251</v>
      </c>
    </row>
    <row r="46" spans="1:29" x14ac:dyDescent="0.25">
      <c r="A46" s="77" t="s">
        <v>38</v>
      </c>
      <c r="B46" s="45">
        <v>1219</v>
      </c>
      <c r="C46" s="45">
        <v>467</v>
      </c>
      <c r="D46" s="45">
        <v>36</v>
      </c>
      <c r="E46" s="45">
        <v>26</v>
      </c>
      <c r="F46" s="45">
        <v>2034</v>
      </c>
      <c r="G46" s="45">
        <v>813</v>
      </c>
      <c r="H46" s="45">
        <v>6</v>
      </c>
      <c r="I46" s="45">
        <v>44</v>
      </c>
      <c r="J46" s="45">
        <v>1346</v>
      </c>
      <c r="K46" s="45">
        <v>871</v>
      </c>
      <c r="L46" s="45">
        <v>39</v>
      </c>
      <c r="M46" s="45">
        <v>44</v>
      </c>
      <c r="N46" s="45">
        <v>941</v>
      </c>
      <c r="O46" s="45">
        <v>759</v>
      </c>
      <c r="P46" s="45">
        <v>34</v>
      </c>
      <c r="Q46" s="45">
        <v>80</v>
      </c>
      <c r="R46" s="45">
        <v>867</v>
      </c>
      <c r="S46" s="45">
        <v>433</v>
      </c>
      <c r="T46" s="45">
        <v>41</v>
      </c>
      <c r="U46" s="45">
        <v>207</v>
      </c>
      <c r="V46" s="45">
        <v>1159</v>
      </c>
      <c r="W46" s="45">
        <v>505</v>
      </c>
      <c r="X46" s="45">
        <v>81</v>
      </c>
      <c r="Y46" s="45">
        <v>265</v>
      </c>
      <c r="Z46" s="45">
        <v>988</v>
      </c>
      <c r="AA46" s="45">
        <v>515</v>
      </c>
      <c r="AB46" s="45">
        <v>79</v>
      </c>
      <c r="AC46" s="46">
        <v>274</v>
      </c>
    </row>
    <row r="47" spans="1:29" x14ac:dyDescent="0.25">
      <c r="A47" s="77" t="s">
        <v>39</v>
      </c>
      <c r="B47" s="45">
        <v>1698</v>
      </c>
      <c r="C47" s="45">
        <v>670</v>
      </c>
      <c r="D47" s="45">
        <v>34</v>
      </c>
      <c r="E47" s="45">
        <v>58</v>
      </c>
      <c r="F47" s="45">
        <v>2779</v>
      </c>
      <c r="G47" s="45">
        <v>1059</v>
      </c>
      <c r="H47" s="45">
        <v>16</v>
      </c>
      <c r="I47" s="45">
        <v>78</v>
      </c>
      <c r="J47" s="45">
        <v>1894</v>
      </c>
      <c r="K47" s="45">
        <v>1097</v>
      </c>
      <c r="L47" s="45">
        <v>62</v>
      </c>
      <c r="M47" s="45">
        <v>86</v>
      </c>
      <c r="N47" s="45">
        <v>1276</v>
      </c>
      <c r="O47" s="45">
        <v>883</v>
      </c>
      <c r="P47" s="45">
        <v>61</v>
      </c>
      <c r="Q47" s="45">
        <v>94</v>
      </c>
      <c r="R47" s="45">
        <v>1156</v>
      </c>
      <c r="S47" s="45">
        <v>582</v>
      </c>
      <c r="T47" s="45">
        <v>57</v>
      </c>
      <c r="U47" s="45">
        <v>224</v>
      </c>
      <c r="V47" s="45">
        <v>2094</v>
      </c>
      <c r="W47" s="45">
        <v>762</v>
      </c>
      <c r="X47" s="45">
        <v>133</v>
      </c>
      <c r="Y47" s="45">
        <v>417</v>
      </c>
      <c r="Z47" s="45">
        <v>1741</v>
      </c>
      <c r="AA47" s="45">
        <v>709</v>
      </c>
      <c r="AB47" s="45">
        <v>101</v>
      </c>
      <c r="AC47" s="46">
        <v>384</v>
      </c>
    </row>
    <row r="48" spans="1:29" x14ac:dyDescent="0.25">
      <c r="A48" s="77" t="s">
        <v>40</v>
      </c>
      <c r="B48" s="45">
        <v>2587</v>
      </c>
      <c r="C48" s="45">
        <v>1098</v>
      </c>
      <c r="D48" s="45">
        <v>79</v>
      </c>
      <c r="E48" s="45">
        <v>130</v>
      </c>
      <c r="F48" s="45">
        <v>4040</v>
      </c>
      <c r="G48" s="45">
        <v>1671</v>
      </c>
      <c r="H48" s="45">
        <v>20</v>
      </c>
      <c r="I48" s="45">
        <v>108</v>
      </c>
      <c r="J48" s="45">
        <v>3753</v>
      </c>
      <c r="K48" s="45">
        <v>1623</v>
      </c>
      <c r="L48" s="45">
        <v>113</v>
      </c>
      <c r="M48" s="45">
        <v>173</v>
      </c>
      <c r="N48" s="45">
        <v>3726</v>
      </c>
      <c r="O48" s="45">
        <v>1605</v>
      </c>
      <c r="P48" s="45">
        <v>89</v>
      </c>
      <c r="Q48" s="45">
        <v>247</v>
      </c>
      <c r="R48" s="45">
        <v>3335</v>
      </c>
      <c r="S48" s="45">
        <v>1300</v>
      </c>
      <c r="T48" s="45">
        <v>102</v>
      </c>
      <c r="U48" s="45">
        <v>423</v>
      </c>
      <c r="V48" s="45">
        <v>5237</v>
      </c>
      <c r="W48" s="45">
        <v>1520</v>
      </c>
      <c r="X48" s="45">
        <v>401</v>
      </c>
      <c r="Y48" s="45">
        <v>513</v>
      </c>
      <c r="Z48" s="45">
        <v>4309</v>
      </c>
      <c r="AA48" s="45">
        <v>1528</v>
      </c>
      <c r="AB48" s="45">
        <v>224</v>
      </c>
      <c r="AC48" s="46">
        <v>620</v>
      </c>
    </row>
    <row r="49" spans="1:29" x14ac:dyDescent="0.25">
      <c r="A49" s="77" t="s">
        <v>41</v>
      </c>
      <c r="B49" s="45">
        <v>467</v>
      </c>
      <c r="C49" s="45">
        <v>440</v>
      </c>
      <c r="D49" s="45">
        <v>15</v>
      </c>
      <c r="E49" s="45">
        <v>31</v>
      </c>
      <c r="F49" s="45">
        <v>693</v>
      </c>
      <c r="G49" s="45">
        <v>558</v>
      </c>
      <c r="H49" s="45">
        <v>8</v>
      </c>
      <c r="I49" s="45">
        <v>23</v>
      </c>
      <c r="J49" s="45">
        <v>839</v>
      </c>
      <c r="K49" s="45">
        <v>494</v>
      </c>
      <c r="L49" s="45">
        <v>24</v>
      </c>
      <c r="M49" s="45">
        <v>38</v>
      </c>
      <c r="N49" s="45">
        <v>620</v>
      </c>
      <c r="O49" s="45">
        <v>482</v>
      </c>
      <c r="P49" s="45">
        <v>19</v>
      </c>
      <c r="Q49" s="45">
        <v>62</v>
      </c>
      <c r="R49" s="45">
        <v>490</v>
      </c>
      <c r="S49" s="45">
        <v>413</v>
      </c>
      <c r="T49" s="45">
        <v>26</v>
      </c>
      <c r="U49" s="45">
        <v>128</v>
      </c>
      <c r="V49" s="45">
        <v>712</v>
      </c>
      <c r="W49" s="45">
        <v>465</v>
      </c>
      <c r="X49" s="45">
        <v>52</v>
      </c>
      <c r="Y49" s="45">
        <v>125</v>
      </c>
      <c r="Z49" s="45">
        <v>642</v>
      </c>
      <c r="AA49" s="45">
        <v>462</v>
      </c>
      <c r="AB49" s="45">
        <v>49</v>
      </c>
      <c r="AC49" s="46">
        <v>175</v>
      </c>
    </row>
    <row r="50" spans="1:29" x14ac:dyDescent="0.25">
      <c r="A50" s="77" t="s">
        <v>42</v>
      </c>
      <c r="B50" s="45">
        <v>556</v>
      </c>
      <c r="C50" s="45">
        <v>272</v>
      </c>
      <c r="D50" s="45">
        <v>27</v>
      </c>
      <c r="E50" s="45">
        <v>31</v>
      </c>
      <c r="F50" s="45">
        <v>817</v>
      </c>
      <c r="G50" s="45">
        <v>351</v>
      </c>
      <c r="H50" s="45">
        <v>14</v>
      </c>
      <c r="I50" s="45">
        <v>40</v>
      </c>
      <c r="J50" s="45">
        <v>833</v>
      </c>
      <c r="K50" s="45">
        <v>352</v>
      </c>
      <c r="L50" s="45">
        <v>30</v>
      </c>
      <c r="M50" s="45">
        <v>57</v>
      </c>
      <c r="N50" s="45">
        <v>573</v>
      </c>
      <c r="O50" s="45">
        <v>340</v>
      </c>
      <c r="P50" s="45">
        <v>18</v>
      </c>
      <c r="Q50" s="45">
        <v>62</v>
      </c>
      <c r="R50" s="45">
        <v>491</v>
      </c>
      <c r="S50" s="45">
        <v>289</v>
      </c>
      <c r="T50" s="45">
        <v>36</v>
      </c>
      <c r="U50" s="45">
        <v>159</v>
      </c>
      <c r="V50" s="45">
        <v>658</v>
      </c>
      <c r="W50" s="45">
        <v>304</v>
      </c>
      <c r="X50" s="45">
        <v>76</v>
      </c>
      <c r="Y50" s="45">
        <v>138</v>
      </c>
      <c r="Z50" s="45">
        <v>601</v>
      </c>
      <c r="AA50" s="45">
        <v>285</v>
      </c>
      <c r="AB50" s="45">
        <v>57</v>
      </c>
      <c r="AC50" s="46">
        <v>160</v>
      </c>
    </row>
    <row r="51" spans="1:29" x14ac:dyDescent="0.25">
      <c r="A51" s="77" t="s">
        <v>43</v>
      </c>
      <c r="B51" s="45">
        <v>467</v>
      </c>
      <c r="C51" s="45">
        <v>273</v>
      </c>
      <c r="D51" s="45">
        <v>24</v>
      </c>
      <c r="E51" s="45">
        <v>40</v>
      </c>
      <c r="F51" s="45">
        <v>830</v>
      </c>
      <c r="G51" s="45">
        <v>437</v>
      </c>
      <c r="H51" s="45">
        <v>16</v>
      </c>
      <c r="I51" s="45">
        <v>37</v>
      </c>
      <c r="J51" s="45">
        <v>777</v>
      </c>
      <c r="K51" s="45">
        <v>388</v>
      </c>
      <c r="L51" s="45">
        <v>50</v>
      </c>
      <c r="M51" s="45">
        <v>51</v>
      </c>
      <c r="N51" s="45">
        <v>673</v>
      </c>
      <c r="O51" s="45">
        <v>345</v>
      </c>
      <c r="P51" s="45">
        <v>27</v>
      </c>
      <c r="Q51" s="45">
        <v>58</v>
      </c>
      <c r="R51" s="45">
        <v>489</v>
      </c>
      <c r="S51" s="45">
        <v>307</v>
      </c>
      <c r="T51" s="45">
        <v>26</v>
      </c>
      <c r="U51" s="45">
        <v>138</v>
      </c>
      <c r="V51" s="45">
        <v>656</v>
      </c>
      <c r="W51" s="45">
        <v>313</v>
      </c>
      <c r="X51" s="45">
        <v>62</v>
      </c>
      <c r="Y51" s="45">
        <v>122</v>
      </c>
      <c r="Z51" s="45">
        <v>586</v>
      </c>
      <c r="AA51" s="45">
        <v>288</v>
      </c>
      <c r="AB51" s="45">
        <v>50</v>
      </c>
      <c r="AC51" s="46">
        <v>164</v>
      </c>
    </row>
    <row r="52" spans="1:29" x14ac:dyDescent="0.25">
      <c r="A52" s="77" t="s">
        <v>44</v>
      </c>
      <c r="B52" s="45">
        <v>783</v>
      </c>
      <c r="C52" s="45">
        <v>362</v>
      </c>
      <c r="D52" s="45">
        <v>23</v>
      </c>
      <c r="E52" s="45">
        <v>94</v>
      </c>
      <c r="F52" s="45">
        <v>996</v>
      </c>
      <c r="G52" s="45">
        <v>484</v>
      </c>
      <c r="H52" s="45">
        <v>16</v>
      </c>
      <c r="I52" s="45">
        <v>37</v>
      </c>
      <c r="J52" s="45">
        <v>933</v>
      </c>
      <c r="K52" s="45">
        <v>519</v>
      </c>
      <c r="L52" s="45">
        <v>32</v>
      </c>
      <c r="M52" s="45">
        <v>82</v>
      </c>
      <c r="N52" s="45">
        <v>947</v>
      </c>
      <c r="O52" s="45">
        <v>437</v>
      </c>
      <c r="P52" s="45">
        <v>30</v>
      </c>
      <c r="Q52" s="45">
        <v>78</v>
      </c>
      <c r="R52" s="45">
        <v>632</v>
      </c>
      <c r="S52" s="45">
        <v>369</v>
      </c>
      <c r="T52" s="45">
        <v>40</v>
      </c>
      <c r="U52" s="45">
        <v>160</v>
      </c>
      <c r="V52" s="45">
        <v>752</v>
      </c>
      <c r="W52" s="45">
        <v>436</v>
      </c>
      <c r="X52" s="45">
        <v>84</v>
      </c>
      <c r="Y52" s="45">
        <v>235</v>
      </c>
      <c r="Z52" s="45">
        <v>631</v>
      </c>
      <c r="AA52" s="45">
        <v>401</v>
      </c>
      <c r="AB52" s="45">
        <v>73</v>
      </c>
      <c r="AC52" s="46">
        <v>282</v>
      </c>
    </row>
    <row r="53" spans="1:29" x14ac:dyDescent="0.25">
      <c r="A53" s="77" t="s">
        <v>45</v>
      </c>
      <c r="B53" s="45">
        <v>446</v>
      </c>
      <c r="C53" s="45">
        <v>438</v>
      </c>
      <c r="D53" s="45">
        <v>19</v>
      </c>
      <c r="E53" s="45">
        <v>24</v>
      </c>
      <c r="F53" s="45">
        <v>454</v>
      </c>
      <c r="G53" s="45">
        <v>478</v>
      </c>
      <c r="H53" s="45">
        <v>9</v>
      </c>
      <c r="I53" s="45">
        <v>13</v>
      </c>
      <c r="J53" s="45">
        <v>429</v>
      </c>
      <c r="K53" s="45">
        <v>394</v>
      </c>
      <c r="L53" s="45">
        <v>5</v>
      </c>
      <c r="M53" s="45">
        <v>17</v>
      </c>
      <c r="N53" s="45">
        <v>368</v>
      </c>
      <c r="O53" s="45">
        <v>328</v>
      </c>
      <c r="P53" s="45">
        <v>8</v>
      </c>
      <c r="Q53" s="45">
        <v>20</v>
      </c>
      <c r="R53" s="45">
        <v>285</v>
      </c>
      <c r="S53" s="45">
        <v>281</v>
      </c>
      <c r="T53" s="45">
        <v>6</v>
      </c>
      <c r="U53" s="45">
        <v>66</v>
      </c>
      <c r="V53" s="45">
        <v>334</v>
      </c>
      <c r="W53" s="45">
        <v>359</v>
      </c>
      <c r="X53" s="45">
        <v>35</v>
      </c>
      <c r="Y53" s="45">
        <v>89</v>
      </c>
      <c r="Z53" s="45">
        <v>319</v>
      </c>
      <c r="AA53" s="45">
        <v>362</v>
      </c>
      <c r="AB53" s="45">
        <v>41</v>
      </c>
      <c r="AC53" s="46">
        <v>157</v>
      </c>
    </row>
    <row r="54" spans="1:29" x14ac:dyDescent="0.25">
      <c r="A54" s="77" t="s">
        <v>46</v>
      </c>
      <c r="B54" s="45">
        <v>419</v>
      </c>
      <c r="C54" s="45">
        <v>268</v>
      </c>
      <c r="D54" s="45">
        <v>33</v>
      </c>
      <c r="E54" s="45">
        <v>24</v>
      </c>
      <c r="F54" s="45">
        <v>550</v>
      </c>
      <c r="G54" s="45">
        <v>306</v>
      </c>
      <c r="H54" s="45">
        <v>8</v>
      </c>
      <c r="I54" s="45">
        <v>32</v>
      </c>
      <c r="J54" s="45">
        <v>441</v>
      </c>
      <c r="K54" s="45">
        <v>256</v>
      </c>
      <c r="L54" s="45">
        <v>30</v>
      </c>
      <c r="M54" s="45">
        <v>37</v>
      </c>
      <c r="N54" s="45">
        <v>396</v>
      </c>
      <c r="O54" s="45">
        <v>228</v>
      </c>
      <c r="P54" s="45">
        <v>25</v>
      </c>
      <c r="Q54" s="45">
        <v>84</v>
      </c>
      <c r="R54" s="45">
        <v>289</v>
      </c>
      <c r="S54" s="45">
        <v>218</v>
      </c>
      <c r="T54" s="45">
        <v>34</v>
      </c>
      <c r="U54" s="45">
        <v>142</v>
      </c>
      <c r="V54" s="45">
        <v>370</v>
      </c>
      <c r="W54" s="45">
        <v>259</v>
      </c>
      <c r="X54" s="45">
        <v>72</v>
      </c>
      <c r="Y54" s="45">
        <v>164</v>
      </c>
      <c r="Z54" s="45">
        <v>367</v>
      </c>
      <c r="AA54" s="45">
        <v>256</v>
      </c>
      <c r="AB54" s="45">
        <v>76</v>
      </c>
      <c r="AC54" s="46">
        <v>210</v>
      </c>
    </row>
    <row r="55" spans="1:29" x14ac:dyDescent="0.25">
      <c r="A55" s="77" t="s">
        <v>47</v>
      </c>
      <c r="B55" s="45">
        <v>405</v>
      </c>
      <c r="C55" s="45">
        <v>252</v>
      </c>
      <c r="D55" s="45">
        <v>20</v>
      </c>
      <c r="E55" s="45">
        <v>17</v>
      </c>
      <c r="F55" s="45">
        <v>466</v>
      </c>
      <c r="G55" s="45">
        <v>269</v>
      </c>
      <c r="H55" s="45">
        <v>8</v>
      </c>
      <c r="I55" s="45">
        <v>11</v>
      </c>
      <c r="J55" s="45">
        <v>439</v>
      </c>
      <c r="K55" s="45">
        <v>262</v>
      </c>
      <c r="L55" s="45">
        <v>20</v>
      </c>
      <c r="M55" s="45">
        <v>25</v>
      </c>
      <c r="N55" s="45">
        <v>312</v>
      </c>
      <c r="O55" s="45">
        <v>249</v>
      </c>
      <c r="P55" s="45">
        <v>15</v>
      </c>
      <c r="Q55" s="45">
        <v>40</v>
      </c>
      <c r="R55" s="45">
        <v>269</v>
      </c>
      <c r="S55" s="45">
        <v>194</v>
      </c>
      <c r="T55" s="45">
        <v>15</v>
      </c>
      <c r="U55" s="45">
        <v>105</v>
      </c>
      <c r="V55" s="45">
        <v>311</v>
      </c>
      <c r="W55" s="45">
        <v>220</v>
      </c>
      <c r="X55" s="45">
        <v>53</v>
      </c>
      <c r="Y55" s="45">
        <v>158</v>
      </c>
      <c r="Z55" s="45">
        <v>232</v>
      </c>
      <c r="AA55" s="45">
        <v>206</v>
      </c>
      <c r="AB55" s="45">
        <v>41</v>
      </c>
      <c r="AC55" s="46">
        <v>176</v>
      </c>
    </row>
    <row r="56" spans="1:29" x14ac:dyDescent="0.25">
      <c r="A56" s="77" t="s">
        <v>48</v>
      </c>
      <c r="B56" s="45">
        <v>1339</v>
      </c>
      <c r="C56" s="45">
        <v>1026</v>
      </c>
      <c r="D56" s="45">
        <v>75</v>
      </c>
      <c r="E56" s="45">
        <v>134</v>
      </c>
      <c r="F56" s="45">
        <v>2112</v>
      </c>
      <c r="G56" s="45">
        <v>1190</v>
      </c>
      <c r="H56" s="45">
        <v>46</v>
      </c>
      <c r="I56" s="45">
        <v>99</v>
      </c>
      <c r="J56" s="45">
        <v>1520</v>
      </c>
      <c r="K56" s="45">
        <v>925</v>
      </c>
      <c r="L56" s="45">
        <v>93</v>
      </c>
      <c r="M56" s="45">
        <v>143</v>
      </c>
      <c r="N56" s="45">
        <v>1587</v>
      </c>
      <c r="O56" s="45">
        <v>748</v>
      </c>
      <c r="P56" s="45">
        <v>87</v>
      </c>
      <c r="Q56" s="45">
        <v>65</v>
      </c>
      <c r="R56" s="45">
        <v>1699</v>
      </c>
      <c r="S56" s="45">
        <v>730</v>
      </c>
      <c r="T56" s="45">
        <v>145</v>
      </c>
      <c r="U56" s="45">
        <v>425</v>
      </c>
      <c r="V56" s="45">
        <v>2108</v>
      </c>
      <c r="W56" s="45">
        <v>974</v>
      </c>
      <c r="X56" s="45">
        <v>206</v>
      </c>
      <c r="Y56" s="45">
        <v>284</v>
      </c>
      <c r="Z56" s="45">
        <v>1733</v>
      </c>
      <c r="AA56" s="45">
        <v>1044</v>
      </c>
      <c r="AB56" s="45">
        <v>204</v>
      </c>
      <c r="AC56" s="46">
        <v>515</v>
      </c>
    </row>
    <row r="57" spans="1:29" x14ac:dyDescent="0.25">
      <c r="A57" s="77" t="s">
        <v>49</v>
      </c>
      <c r="B57" s="45">
        <v>593</v>
      </c>
      <c r="C57" s="45">
        <v>519</v>
      </c>
      <c r="D57" s="45">
        <v>29</v>
      </c>
      <c r="E57" s="45">
        <v>36</v>
      </c>
      <c r="F57" s="45">
        <v>735</v>
      </c>
      <c r="G57" s="45">
        <v>477</v>
      </c>
      <c r="H57" s="45">
        <v>17</v>
      </c>
      <c r="I57" s="45">
        <v>39</v>
      </c>
      <c r="J57" s="45">
        <v>601</v>
      </c>
      <c r="K57" s="45">
        <v>378</v>
      </c>
      <c r="L57" s="45">
        <v>38</v>
      </c>
      <c r="M57" s="45">
        <v>55</v>
      </c>
      <c r="N57" s="45">
        <v>536</v>
      </c>
      <c r="O57" s="45">
        <v>301</v>
      </c>
      <c r="P57" s="45">
        <v>22</v>
      </c>
      <c r="Q57" s="45">
        <v>61</v>
      </c>
      <c r="R57" s="45">
        <v>445</v>
      </c>
      <c r="S57" s="45">
        <v>290</v>
      </c>
      <c r="T57" s="45">
        <v>22</v>
      </c>
      <c r="U57" s="45">
        <v>163</v>
      </c>
      <c r="V57" s="45">
        <v>464</v>
      </c>
      <c r="W57" s="45">
        <v>362</v>
      </c>
      <c r="X57" s="45">
        <v>62</v>
      </c>
      <c r="Y57" s="45">
        <v>240</v>
      </c>
      <c r="Z57" s="45">
        <v>383</v>
      </c>
      <c r="AA57" s="45">
        <v>286</v>
      </c>
      <c r="AB57" s="45">
        <v>62</v>
      </c>
      <c r="AC57" s="46">
        <v>181</v>
      </c>
    </row>
    <row r="58" spans="1:29" x14ac:dyDescent="0.25">
      <c r="A58" s="77" t="s">
        <v>50</v>
      </c>
      <c r="B58" s="45">
        <v>669</v>
      </c>
      <c r="C58" s="45">
        <v>418</v>
      </c>
      <c r="D58" s="45">
        <v>21</v>
      </c>
      <c r="E58" s="45">
        <v>35</v>
      </c>
      <c r="F58" s="45">
        <v>1187</v>
      </c>
      <c r="G58" s="45">
        <v>398</v>
      </c>
      <c r="H58" s="45">
        <v>12</v>
      </c>
      <c r="I58" s="45">
        <v>34</v>
      </c>
      <c r="J58" s="45">
        <v>944</v>
      </c>
      <c r="K58" s="45">
        <v>412</v>
      </c>
      <c r="L58" s="45">
        <v>58</v>
      </c>
      <c r="M58" s="45">
        <v>43</v>
      </c>
      <c r="N58" s="45">
        <v>1016</v>
      </c>
      <c r="O58" s="45">
        <v>435</v>
      </c>
      <c r="P58" s="45">
        <v>71</v>
      </c>
      <c r="Q58" s="45">
        <v>94</v>
      </c>
      <c r="R58" s="45">
        <v>688</v>
      </c>
      <c r="S58" s="45">
        <v>423</v>
      </c>
      <c r="T58" s="45">
        <v>52</v>
      </c>
      <c r="U58" s="45">
        <v>189</v>
      </c>
      <c r="V58" s="45">
        <v>1065</v>
      </c>
      <c r="W58" s="45">
        <v>519</v>
      </c>
      <c r="X58" s="45">
        <v>97</v>
      </c>
      <c r="Y58" s="45">
        <v>210</v>
      </c>
      <c r="Z58" s="45">
        <v>862</v>
      </c>
      <c r="AA58" s="45">
        <v>534</v>
      </c>
      <c r="AB58" s="45">
        <v>98</v>
      </c>
      <c r="AC58" s="46">
        <v>255</v>
      </c>
    </row>
    <row r="59" spans="1:29" x14ac:dyDescent="0.25">
      <c r="A59" s="77" t="s">
        <v>51</v>
      </c>
      <c r="B59" s="45">
        <v>539</v>
      </c>
      <c r="C59" s="45">
        <v>294</v>
      </c>
      <c r="D59" s="45">
        <v>15</v>
      </c>
      <c r="E59" s="45">
        <v>29</v>
      </c>
      <c r="F59" s="45">
        <v>689</v>
      </c>
      <c r="G59" s="45">
        <v>430</v>
      </c>
      <c r="H59" s="45">
        <v>12</v>
      </c>
      <c r="I59" s="45">
        <v>25</v>
      </c>
      <c r="J59" s="45">
        <v>529</v>
      </c>
      <c r="K59" s="45">
        <v>399</v>
      </c>
      <c r="L59" s="45">
        <v>29</v>
      </c>
      <c r="M59" s="45">
        <v>31</v>
      </c>
      <c r="N59" s="45">
        <v>407</v>
      </c>
      <c r="O59" s="45">
        <v>366</v>
      </c>
      <c r="P59" s="45">
        <v>19</v>
      </c>
      <c r="Q59" s="45">
        <v>40</v>
      </c>
      <c r="R59" s="45">
        <v>318</v>
      </c>
      <c r="S59" s="45">
        <v>287</v>
      </c>
      <c r="T59" s="45">
        <v>29</v>
      </c>
      <c r="U59" s="45">
        <v>128</v>
      </c>
      <c r="V59" s="45">
        <v>391</v>
      </c>
      <c r="W59" s="45">
        <v>371</v>
      </c>
      <c r="X59" s="45">
        <v>50</v>
      </c>
      <c r="Y59" s="45">
        <v>186</v>
      </c>
      <c r="Z59" s="45">
        <v>352</v>
      </c>
      <c r="AA59" s="45">
        <v>364</v>
      </c>
      <c r="AB59" s="45">
        <v>48</v>
      </c>
      <c r="AC59" s="46">
        <v>196</v>
      </c>
    </row>
    <row r="60" spans="1:29" x14ac:dyDescent="0.25">
      <c r="A60" s="77" t="s">
        <v>52</v>
      </c>
      <c r="B60" s="45">
        <v>614</v>
      </c>
      <c r="C60" s="45">
        <v>347</v>
      </c>
      <c r="D60" s="45">
        <v>31</v>
      </c>
      <c r="E60" s="45">
        <v>30</v>
      </c>
      <c r="F60" s="45">
        <v>860</v>
      </c>
      <c r="G60" s="45">
        <v>450</v>
      </c>
      <c r="H60" s="45">
        <v>13</v>
      </c>
      <c r="I60" s="45">
        <v>20</v>
      </c>
      <c r="J60" s="45">
        <v>774</v>
      </c>
      <c r="K60" s="45">
        <v>483</v>
      </c>
      <c r="L60" s="45">
        <v>25</v>
      </c>
      <c r="M60" s="45">
        <v>32</v>
      </c>
      <c r="N60" s="45">
        <v>667</v>
      </c>
      <c r="O60" s="45">
        <v>387</v>
      </c>
      <c r="P60" s="45">
        <v>11</v>
      </c>
      <c r="Q60" s="45">
        <v>40</v>
      </c>
      <c r="R60" s="45">
        <v>608</v>
      </c>
      <c r="S60" s="45">
        <v>356</v>
      </c>
      <c r="T60" s="45">
        <v>18</v>
      </c>
      <c r="U60" s="45">
        <v>118</v>
      </c>
      <c r="V60" s="45">
        <v>568</v>
      </c>
      <c r="W60" s="45">
        <v>438</v>
      </c>
      <c r="X60" s="45">
        <v>41</v>
      </c>
      <c r="Y60" s="45">
        <v>134</v>
      </c>
      <c r="Z60" s="45">
        <v>463</v>
      </c>
      <c r="AA60" s="45">
        <v>386</v>
      </c>
      <c r="AB60" s="45">
        <v>44</v>
      </c>
      <c r="AC60" s="46">
        <v>150</v>
      </c>
    </row>
    <row r="61" spans="1:29" x14ac:dyDescent="0.25">
      <c r="A61" s="77" t="s">
        <v>53</v>
      </c>
      <c r="B61" s="45">
        <v>414</v>
      </c>
      <c r="C61" s="45">
        <v>346</v>
      </c>
      <c r="D61" s="45">
        <v>15</v>
      </c>
      <c r="E61" s="45">
        <v>17</v>
      </c>
      <c r="F61" s="45">
        <v>462</v>
      </c>
      <c r="G61" s="45">
        <v>364</v>
      </c>
      <c r="H61" s="45">
        <v>8</v>
      </c>
      <c r="I61" s="45">
        <v>19</v>
      </c>
      <c r="J61" s="45">
        <v>496</v>
      </c>
      <c r="K61" s="45">
        <v>327</v>
      </c>
      <c r="L61" s="45">
        <v>19</v>
      </c>
      <c r="M61" s="45">
        <v>23</v>
      </c>
      <c r="N61" s="45">
        <v>395</v>
      </c>
      <c r="O61" s="45">
        <v>261</v>
      </c>
      <c r="P61" s="45">
        <v>12</v>
      </c>
      <c r="Q61" s="45">
        <v>25</v>
      </c>
      <c r="R61" s="45">
        <v>305</v>
      </c>
      <c r="S61" s="45">
        <v>269</v>
      </c>
      <c r="T61" s="45">
        <v>18</v>
      </c>
      <c r="U61" s="45">
        <v>78</v>
      </c>
      <c r="V61" s="45">
        <v>303</v>
      </c>
      <c r="W61" s="45">
        <v>280</v>
      </c>
      <c r="X61" s="45">
        <v>40</v>
      </c>
      <c r="Y61" s="45">
        <v>127</v>
      </c>
      <c r="Z61" s="45">
        <v>307</v>
      </c>
      <c r="AA61" s="45">
        <v>244</v>
      </c>
      <c r="AB61" s="45">
        <v>34</v>
      </c>
      <c r="AC61" s="46">
        <v>107</v>
      </c>
    </row>
    <row r="62" spans="1:29" x14ac:dyDescent="0.25">
      <c r="A62" s="77" t="s">
        <v>54</v>
      </c>
      <c r="B62" s="45">
        <v>325</v>
      </c>
      <c r="C62" s="45">
        <v>212</v>
      </c>
      <c r="D62" s="45">
        <v>4</v>
      </c>
      <c r="E62" s="45">
        <v>12</v>
      </c>
      <c r="F62" s="45">
        <v>499</v>
      </c>
      <c r="G62" s="45">
        <v>260</v>
      </c>
      <c r="H62" s="45">
        <v>5</v>
      </c>
      <c r="I62" s="45">
        <v>7</v>
      </c>
      <c r="J62" s="45">
        <v>442</v>
      </c>
      <c r="K62" s="45">
        <v>198</v>
      </c>
      <c r="L62" s="45">
        <v>17</v>
      </c>
      <c r="M62" s="45">
        <v>34</v>
      </c>
      <c r="N62" s="45">
        <v>232</v>
      </c>
      <c r="O62" s="45">
        <v>183</v>
      </c>
      <c r="P62" s="45">
        <v>6</v>
      </c>
      <c r="Q62" s="45">
        <v>27</v>
      </c>
      <c r="R62" s="45">
        <v>212</v>
      </c>
      <c r="S62" s="45">
        <v>144</v>
      </c>
      <c r="T62" s="45">
        <v>19</v>
      </c>
      <c r="U62" s="45">
        <v>92</v>
      </c>
      <c r="V62" s="45">
        <v>235</v>
      </c>
      <c r="W62" s="45">
        <v>188</v>
      </c>
      <c r="X62" s="45">
        <v>22</v>
      </c>
      <c r="Y62" s="45">
        <v>58</v>
      </c>
      <c r="Z62" s="45">
        <v>197</v>
      </c>
      <c r="AA62" s="45">
        <v>159</v>
      </c>
      <c r="AB62" s="45">
        <v>26</v>
      </c>
      <c r="AC62" s="46">
        <v>112</v>
      </c>
    </row>
    <row r="63" spans="1:29" x14ac:dyDescent="0.25">
      <c r="A63" s="77" t="s">
        <v>55</v>
      </c>
      <c r="B63" s="45">
        <v>1244</v>
      </c>
      <c r="C63" s="45">
        <v>762</v>
      </c>
      <c r="D63" s="45">
        <v>48</v>
      </c>
      <c r="E63" s="45">
        <v>64</v>
      </c>
      <c r="F63" s="45">
        <v>1729</v>
      </c>
      <c r="G63" s="45">
        <v>1083</v>
      </c>
      <c r="H63" s="45">
        <v>19</v>
      </c>
      <c r="I63" s="45">
        <v>58</v>
      </c>
      <c r="J63" s="45">
        <v>1356</v>
      </c>
      <c r="K63" s="45">
        <v>900</v>
      </c>
      <c r="L63" s="45">
        <v>49</v>
      </c>
      <c r="M63" s="45">
        <v>81</v>
      </c>
      <c r="N63" s="45">
        <v>1204</v>
      </c>
      <c r="O63" s="45">
        <v>815</v>
      </c>
      <c r="P63" s="45">
        <v>44</v>
      </c>
      <c r="Q63" s="45">
        <v>120</v>
      </c>
      <c r="R63" s="45">
        <v>938</v>
      </c>
      <c r="S63" s="45">
        <v>786</v>
      </c>
      <c r="T63" s="45">
        <v>53</v>
      </c>
      <c r="U63" s="45">
        <v>273</v>
      </c>
      <c r="V63" s="45">
        <v>927</v>
      </c>
      <c r="W63" s="45">
        <v>966</v>
      </c>
      <c r="X63" s="45">
        <v>137</v>
      </c>
      <c r="Y63" s="45">
        <v>452</v>
      </c>
      <c r="Z63" s="45">
        <v>843</v>
      </c>
      <c r="AA63" s="45">
        <v>836</v>
      </c>
      <c r="AB63" s="45">
        <v>120</v>
      </c>
      <c r="AC63" s="46">
        <v>513</v>
      </c>
    </row>
    <row r="64" spans="1:29" x14ac:dyDescent="0.25">
      <c r="A64" s="77" t="s">
        <v>56</v>
      </c>
      <c r="B64" s="45">
        <v>437</v>
      </c>
      <c r="C64" s="45">
        <v>364</v>
      </c>
      <c r="D64" s="45">
        <v>19</v>
      </c>
      <c r="E64" s="45">
        <v>15</v>
      </c>
      <c r="F64" s="45">
        <v>520</v>
      </c>
      <c r="G64" s="45">
        <v>450</v>
      </c>
      <c r="H64" s="45">
        <v>8</v>
      </c>
      <c r="I64" s="45">
        <v>16</v>
      </c>
      <c r="J64" s="45">
        <v>411</v>
      </c>
      <c r="K64" s="45">
        <v>322</v>
      </c>
      <c r="L64" s="45">
        <v>13</v>
      </c>
      <c r="M64" s="45">
        <v>15</v>
      </c>
      <c r="N64" s="45">
        <v>354</v>
      </c>
      <c r="O64" s="45">
        <v>298</v>
      </c>
      <c r="P64" s="45">
        <v>13</v>
      </c>
      <c r="Q64" s="45">
        <v>51</v>
      </c>
      <c r="R64" s="45">
        <v>290</v>
      </c>
      <c r="S64" s="45">
        <v>294</v>
      </c>
      <c r="T64" s="45">
        <v>24</v>
      </c>
      <c r="U64" s="45">
        <v>130</v>
      </c>
      <c r="V64" s="45">
        <v>280</v>
      </c>
      <c r="W64" s="45">
        <v>356</v>
      </c>
      <c r="X64" s="45">
        <v>22</v>
      </c>
      <c r="Y64" s="45">
        <v>113</v>
      </c>
      <c r="Z64" s="45">
        <v>281</v>
      </c>
      <c r="AA64" s="45">
        <v>350</v>
      </c>
      <c r="AB64" s="45">
        <v>31</v>
      </c>
      <c r="AC64" s="46">
        <v>93</v>
      </c>
    </row>
    <row r="65" spans="1:29" x14ac:dyDescent="0.25">
      <c r="A65" s="77" t="s">
        <v>57</v>
      </c>
      <c r="B65" s="45">
        <v>791</v>
      </c>
      <c r="C65" s="45">
        <v>470</v>
      </c>
      <c r="D65" s="45">
        <v>32</v>
      </c>
      <c r="E65" s="45">
        <v>61</v>
      </c>
      <c r="F65" s="45">
        <v>1111</v>
      </c>
      <c r="G65" s="45">
        <v>637</v>
      </c>
      <c r="H65" s="45">
        <v>20</v>
      </c>
      <c r="I65" s="45">
        <v>29</v>
      </c>
      <c r="J65" s="45">
        <v>1011</v>
      </c>
      <c r="K65" s="45">
        <v>649</v>
      </c>
      <c r="L65" s="45">
        <v>40</v>
      </c>
      <c r="M65" s="45">
        <v>58</v>
      </c>
      <c r="N65" s="45">
        <v>685</v>
      </c>
      <c r="O65" s="45">
        <v>653</v>
      </c>
      <c r="P65" s="45">
        <v>41</v>
      </c>
      <c r="Q65" s="45">
        <v>83</v>
      </c>
      <c r="R65" s="45">
        <v>489</v>
      </c>
      <c r="S65" s="45">
        <v>420</v>
      </c>
      <c r="T65" s="45">
        <v>27</v>
      </c>
      <c r="U65" s="45">
        <v>189</v>
      </c>
      <c r="V65" s="45">
        <v>591</v>
      </c>
      <c r="W65" s="45">
        <v>616</v>
      </c>
      <c r="X65" s="45">
        <v>60</v>
      </c>
      <c r="Y65" s="45">
        <v>186</v>
      </c>
      <c r="Z65" s="45">
        <v>572</v>
      </c>
      <c r="AA65" s="45">
        <v>519</v>
      </c>
      <c r="AB65" s="45">
        <v>65</v>
      </c>
      <c r="AC65" s="46">
        <v>209</v>
      </c>
    </row>
    <row r="66" spans="1:29" x14ac:dyDescent="0.25">
      <c r="A66" s="77" t="s">
        <v>58</v>
      </c>
      <c r="B66" s="45">
        <v>875</v>
      </c>
      <c r="C66" s="45">
        <v>508</v>
      </c>
      <c r="D66" s="45">
        <v>30</v>
      </c>
      <c r="E66" s="45">
        <v>34</v>
      </c>
      <c r="F66" s="45">
        <v>1064</v>
      </c>
      <c r="G66" s="45">
        <v>641</v>
      </c>
      <c r="H66" s="45">
        <v>15</v>
      </c>
      <c r="I66" s="45">
        <v>48</v>
      </c>
      <c r="J66" s="45">
        <v>843</v>
      </c>
      <c r="K66" s="45">
        <v>586</v>
      </c>
      <c r="L66" s="45">
        <v>40</v>
      </c>
      <c r="M66" s="45">
        <v>73</v>
      </c>
      <c r="N66" s="45">
        <v>608</v>
      </c>
      <c r="O66" s="45">
        <v>532</v>
      </c>
      <c r="P66" s="45">
        <v>22</v>
      </c>
      <c r="Q66" s="45">
        <v>91</v>
      </c>
      <c r="R66" s="45">
        <v>483</v>
      </c>
      <c r="S66" s="45">
        <v>450</v>
      </c>
      <c r="T66" s="45">
        <v>36</v>
      </c>
      <c r="U66" s="45">
        <v>218</v>
      </c>
      <c r="V66" s="45">
        <v>569</v>
      </c>
      <c r="W66" s="45">
        <v>568</v>
      </c>
      <c r="X66" s="45">
        <v>87</v>
      </c>
      <c r="Y66" s="45">
        <v>416</v>
      </c>
      <c r="Z66" s="45">
        <v>547</v>
      </c>
      <c r="AA66" s="45">
        <v>559</v>
      </c>
      <c r="AB66" s="45">
        <v>112</v>
      </c>
      <c r="AC66" s="46">
        <v>348</v>
      </c>
    </row>
    <row r="67" spans="1:29" x14ac:dyDescent="0.25">
      <c r="A67" s="77" t="s">
        <v>59</v>
      </c>
      <c r="B67" s="45">
        <v>457</v>
      </c>
      <c r="C67" s="45">
        <v>321</v>
      </c>
      <c r="D67" s="45">
        <v>16</v>
      </c>
      <c r="E67" s="45">
        <v>46</v>
      </c>
      <c r="F67" s="45">
        <v>582</v>
      </c>
      <c r="G67" s="45">
        <v>403</v>
      </c>
      <c r="H67" s="45">
        <v>13</v>
      </c>
      <c r="I67" s="45">
        <v>38</v>
      </c>
      <c r="J67" s="45">
        <v>421</v>
      </c>
      <c r="K67" s="45">
        <v>319</v>
      </c>
      <c r="L67" s="45">
        <v>42</v>
      </c>
      <c r="M67" s="45">
        <v>77</v>
      </c>
      <c r="N67" s="45">
        <v>278</v>
      </c>
      <c r="O67" s="45">
        <v>298</v>
      </c>
      <c r="P67" s="45">
        <v>17</v>
      </c>
      <c r="Q67" s="45">
        <v>105</v>
      </c>
      <c r="R67" s="45">
        <v>212</v>
      </c>
      <c r="S67" s="45">
        <v>258</v>
      </c>
      <c r="T67" s="45">
        <v>42</v>
      </c>
      <c r="U67" s="45">
        <v>215</v>
      </c>
      <c r="V67" s="45">
        <v>245</v>
      </c>
      <c r="W67" s="45">
        <v>354</v>
      </c>
      <c r="X67" s="45">
        <v>69</v>
      </c>
      <c r="Y67" s="45">
        <v>289</v>
      </c>
      <c r="Z67" s="45">
        <v>254</v>
      </c>
      <c r="AA67" s="45">
        <v>310</v>
      </c>
      <c r="AB67" s="45">
        <v>79</v>
      </c>
      <c r="AC67" s="46">
        <v>263</v>
      </c>
    </row>
    <row r="68" spans="1:29" x14ac:dyDescent="0.25">
      <c r="A68" s="77" t="s">
        <v>60</v>
      </c>
      <c r="B68" s="45">
        <v>540</v>
      </c>
      <c r="C68" s="45">
        <v>389</v>
      </c>
      <c r="D68" s="45">
        <v>20</v>
      </c>
      <c r="E68" s="45">
        <v>35</v>
      </c>
      <c r="F68" s="45">
        <v>614</v>
      </c>
      <c r="G68" s="45">
        <v>555</v>
      </c>
      <c r="H68" s="45">
        <v>8</v>
      </c>
      <c r="I68" s="45">
        <v>44</v>
      </c>
      <c r="J68" s="45">
        <v>474</v>
      </c>
      <c r="K68" s="45">
        <v>489</v>
      </c>
      <c r="L68" s="45">
        <v>37</v>
      </c>
      <c r="M68" s="45">
        <v>42</v>
      </c>
      <c r="N68" s="45">
        <v>271</v>
      </c>
      <c r="O68" s="45">
        <v>343</v>
      </c>
      <c r="P68" s="45">
        <v>15</v>
      </c>
      <c r="Q68" s="45">
        <v>30</v>
      </c>
      <c r="R68" s="45">
        <v>270</v>
      </c>
      <c r="S68" s="45">
        <v>296</v>
      </c>
      <c r="T68" s="45">
        <v>14</v>
      </c>
      <c r="U68" s="45">
        <v>76</v>
      </c>
      <c r="V68" s="45">
        <v>291</v>
      </c>
      <c r="W68" s="45">
        <v>399</v>
      </c>
      <c r="X68" s="45">
        <v>38</v>
      </c>
      <c r="Y68" s="45">
        <v>137</v>
      </c>
      <c r="Z68" s="45">
        <v>272</v>
      </c>
      <c r="AA68" s="45">
        <v>364</v>
      </c>
      <c r="AB68" s="45">
        <v>45</v>
      </c>
      <c r="AC68" s="46">
        <v>146</v>
      </c>
    </row>
    <row r="69" spans="1:29" x14ac:dyDescent="0.25">
      <c r="A69" s="77" t="s">
        <v>61</v>
      </c>
      <c r="B69" s="45" t="s">
        <v>111</v>
      </c>
      <c r="C69" s="45" t="s">
        <v>111</v>
      </c>
      <c r="D69" s="45" t="s">
        <v>111</v>
      </c>
      <c r="E69" s="45" t="s">
        <v>111</v>
      </c>
      <c r="F69" s="45" t="s">
        <v>111</v>
      </c>
      <c r="G69" s="45" t="s">
        <v>111</v>
      </c>
      <c r="H69" s="45" t="s">
        <v>111</v>
      </c>
      <c r="I69" s="45" t="s">
        <v>111</v>
      </c>
      <c r="J69" s="45" t="s">
        <v>111</v>
      </c>
      <c r="K69" s="45" t="s">
        <v>111</v>
      </c>
      <c r="L69" s="45" t="s">
        <v>111</v>
      </c>
      <c r="M69" s="45" t="s">
        <v>111</v>
      </c>
      <c r="N69" s="45">
        <v>161</v>
      </c>
      <c r="O69" s="45">
        <v>167</v>
      </c>
      <c r="P69" s="45">
        <v>8</v>
      </c>
      <c r="Q69" s="45">
        <v>38</v>
      </c>
      <c r="R69" s="45">
        <v>121</v>
      </c>
      <c r="S69" s="45">
        <v>142</v>
      </c>
      <c r="T69" s="45">
        <v>7</v>
      </c>
      <c r="U69" s="45">
        <v>83</v>
      </c>
      <c r="V69" s="45">
        <v>148</v>
      </c>
      <c r="W69" s="45">
        <v>241</v>
      </c>
      <c r="X69" s="45">
        <v>42</v>
      </c>
      <c r="Y69" s="45">
        <v>163</v>
      </c>
      <c r="Z69" s="45">
        <v>108</v>
      </c>
      <c r="AA69" s="45">
        <v>178</v>
      </c>
      <c r="AB69" s="45">
        <v>39</v>
      </c>
      <c r="AC69" s="46">
        <v>123</v>
      </c>
    </row>
    <row r="70" spans="1:29" x14ac:dyDescent="0.25">
      <c r="A70" s="77" t="s">
        <v>62</v>
      </c>
      <c r="B70" s="45">
        <v>456</v>
      </c>
      <c r="C70" s="45">
        <v>350</v>
      </c>
      <c r="D70" s="45">
        <v>14</v>
      </c>
      <c r="E70" s="45">
        <v>6</v>
      </c>
      <c r="F70" s="45">
        <v>487</v>
      </c>
      <c r="G70" s="45">
        <v>444</v>
      </c>
      <c r="H70" s="45">
        <v>2</v>
      </c>
      <c r="I70" s="45">
        <v>28</v>
      </c>
      <c r="J70" s="45">
        <v>409</v>
      </c>
      <c r="K70" s="45">
        <v>445</v>
      </c>
      <c r="L70" s="45">
        <v>22</v>
      </c>
      <c r="M70" s="45">
        <v>17</v>
      </c>
      <c r="N70" s="45">
        <v>366</v>
      </c>
      <c r="O70" s="45">
        <v>381</v>
      </c>
      <c r="P70" s="45">
        <v>28</v>
      </c>
      <c r="Q70" s="45">
        <v>30</v>
      </c>
      <c r="R70" s="45">
        <v>337</v>
      </c>
      <c r="S70" s="45">
        <v>414</v>
      </c>
      <c r="T70" s="45">
        <v>14</v>
      </c>
      <c r="U70" s="45">
        <v>130</v>
      </c>
      <c r="V70" s="45">
        <v>355</v>
      </c>
      <c r="W70" s="45">
        <v>484</v>
      </c>
      <c r="X70" s="45">
        <v>67</v>
      </c>
      <c r="Y70" s="45">
        <v>218</v>
      </c>
      <c r="Z70" s="45">
        <v>312</v>
      </c>
      <c r="AA70" s="45">
        <v>406</v>
      </c>
      <c r="AB70" s="45">
        <v>57</v>
      </c>
      <c r="AC70" s="46">
        <v>171</v>
      </c>
    </row>
    <row r="71" spans="1:29" x14ac:dyDescent="0.25">
      <c r="A71" s="77" t="s">
        <v>63</v>
      </c>
      <c r="B71" s="45">
        <v>174</v>
      </c>
      <c r="C71" s="45">
        <v>212</v>
      </c>
      <c r="D71" s="45">
        <v>8</v>
      </c>
      <c r="E71" s="45">
        <v>4</v>
      </c>
      <c r="F71" s="45">
        <v>231</v>
      </c>
      <c r="G71" s="45">
        <v>241</v>
      </c>
      <c r="H71" s="45">
        <v>2</v>
      </c>
      <c r="I71" s="45">
        <v>8</v>
      </c>
      <c r="J71" s="45">
        <v>154</v>
      </c>
      <c r="K71" s="45">
        <v>208</v>
      </c>
      <c r="L71" s="45">
        <v>18</v>
      </c>
      <c r="M71" s="45">
        <v>8</v>
      </c>
      <c r="N71" s="45">
        <v>139</v>
      </c>
      <c r="O71" s="45">
        <v>175</v>
      </c>
      <c r="P71" s="45">
        <v>7</v>
      </c>
      <c r="Q71" s="45">
        <v>8</v>
      </c>
      <c r="R71" s="45">
        <v>95</v>
      </c>
      <c r="S71" s="45">
        <v>187</v>
      </c>
      <c r="T71" s="45">
        <v>13</v>
      </c>
      <c r="U71" s="45">
        <v>46</v>
      </c>
      <c r="V71" s="45">
        <v>145</v>
      </c>
      <c r="W71" s="45">
        <v>240</v>
      </c>
      <c r="X71" s="45">
        <v>64</v>
      </c>
      <c r="Y71" s="45">
        <v>148</v>
      </c>
      <c r="Z71" s="45">
        <v>121</v>
      </c>
      <c r="AA71" s="45">
        <v>194</v>
      </c>
      <c r="AB71" s="45">
        <v>60</v>
      </c>
      <c r="AC71" s="46">
        <v>127</v>
      </c>
    </row>
    <row r="72" spans="1:29" x14ac:dyDescent="0.25">
      <c r="A72" s="77" t="s">
        <v>64</v>
      </c>
      <c r="B72" s="45">
        <v>6823</v>
      </c>
      <c r="C72" s="45">
        <v>5966</v>
      </c>
      <c r="D72" s="45">
        <v>432</v>
      </c>
      <c r="E72" s="45">
        <v>711</v>
      </c>
      <c r="F72" s="45">
        <v>11829</v>
      </c>
      <c r="G72" s="45">
        <v>6886</v>
      </c>
      <c r="H72" s="45">
        <v>476</v>
      </c>
      <c r="I72" s="45">
        <v>639</v>
      </c>
      <c r="J72" s="45">
        <v>8600</v>
      </c>
      <c r="K72" s="45">
        <v>4915</v>
      </c>
      <c r="L72" s="45">
        <v>530</v>
      </c>
      <c r="M72" s="45">
        <v>923</v>
      </c>
      <c r="N72" s="45">
        <v>7584</v>
      </c>
      <c r="O72" s="45">
        <v>3796</v>
      </c>
      <c r="P72" s="45">
        <v>354</v>
      </c>
      <c r="Q72" s="45">
        <v>1011</v>
      </c>
      <c r="R72" s="45">
        <v>6617</v>
      </c>
      <c r="S72" s="45">
        <v>3681</v>
      </c>
      <c r="T72" s="45">
        <v>370</v>
      </c>
      <c r="U72" s="45">
        <v>2090</v>
      </c>
      <c r="V72" s="45">
        <v>6945</v>
      </c>
      <c r="W72" s="45">
        <v>4374</v>
      </c>
      <c r="X72" s="45">
        <v>1013</v>
      </c>
      <c r="Y72" s="45">
        <v>2151</v>
      </c>
      <c r="Z72" s="45">
        <v>6084</v>
      </c>
      <c r="AA72" s="45">
        <v>3981</v>
      </c>
      <c r="AB72" s="45">
        <v>858</v>
      </c>
      <c r="AC72" s="46">
        <v>1636</v>
      </c>
    </row>
    <row r="73" spans="1:29" x14ac:dyDescent="0.25">
      <c r="A73" s="77" t="s">
        <v>65</v>
      </c>
      <c r="B73" s="45">
        <v>972</v>
      </c>
      <c r="C73" s="45">
        <v>726</v>
      </c>
      <c r="D73" s="45">
        <v>28</v>
      </c>
      <c r="E73" s="45">
        <v>46</v>
      </c>
      <c r="F73" s="45">
        <v>1068</v>
      </c>
      <c r="G73" s="45">
        <v>808</v>
      </c>
      <c r="H73" s="45">
        <v>35</v>
      </c>
      <c r="I73" s="45">
        <v>34</v>
      </c>
      <c r="J73" s="45">
        <v>968</v>
      </c>
      <c r="K73" s="45">
        <v>732</v>
      </c>
      <c r="L73" s="45">
        <v>48</v>
      </c>
      <c r="M73" s="45">
        <v>69</v>
      </c>
      <c r="N73" s="45">
        <v>688</v>
      </c>
      <c r="O73" s="45">
        <v>690</v>
      </c>
      <c r="P73" s="45">
        <v>32</v>
      </c>
      <c r="Q73" s="45">
        <v>68</v>
      </c>
      <c r="R73" s="45">
        <v>597</v>
      </c>
      <c r="S73" s="45">
        <v>650</v>
      </c>
      <c r="T73" s="45">
        <v>37</v>
      </c>
      <c r="U73" s="45">
        <v>219</v>
      </c>
      <c r="V73" s="45">
        <v>610</v>
      </c>
      <c r="W73" s="45">
        <v>762</v>
      </c>
      <c r="X73" s="45">
        <v>111</v>
      </c>
      <c r="Y73" s="45">
        <v>375</v>
      </c>
      <c r="Z73" s="45">
        <v>556</v>
      </c>
      <c r="AA73" s="45">
        <v>689</v>
      </c>
      <c r="AB73" s="45">
        <v>91</v>
      </c>
      <c r="AC73" s="46">
        <v>313</v>
      </c>
    </row>
    <row r="74" spans="1:29" x14ac:dyDescent="0.25">
      <c r="A74" s="77" t="s">
        <v>66</v>
      </c>
      <c r="B74" s="45">
        <v>521</v>
      </c>
      <c r="C74" s="45">
        <v>531</v>
      </c>
      <c r="D74" s="45">
        <v>36</v>
      </c>
      <c r="E74" s="45">
        <v>68</v>
      </c>
      <c r="F74" s="45">
        <v>520</v>
      </c>
      <c r="G74" s="45">
        <v>645</v>
      </c>
      <c r="H74" s="45">
        <v>12</v>
      </c>
      <c r="I74" s="45">
        <v>44</v>
      </c>
      <c r="J74" s="45">
        <v>499</v>
      </c>
      <c r="K74" s="45">
        <v>493</v>
      </c>
      <c r="L74" s="45">
        <v>49</v>
      </c>
      <c r="M74" s="45">
        <v>77</v>
      </c>
      <c r="N74" s="45">
        <v>421</v>
      </c>
      <c r="O74" s="45">
        <v>559</v>
      </c>
      <c r="P74" s="45">
        <v>36</v>
      </c>
      <c r="Q74" s="45">
        <v>38</v>
      </c>
      <c r="R74" s="45">
        <v>351</v>
      </c>
      <c r="S74" s="45">
        <v>577</v>
      </c>
      <c r="T74" s="45">
        <v>35</v>
      </c>
      <c r="U74" s="45">
        <v>205</v>
      </c>
      <c r="V74" s="45">
        <v>369</v>
      </c>
      <c r="W74" s="45">
        <v>724</v>
      </c>
      <c r="X74" s="45">
        <v>82</v>
      </c>
      <c r="Y74" s="45">
        <v>203</v>
      </c>
      <c r="Z74" s="45">
        <v>325</v>
      </c>
      <c r="AA74" s="45">
        <v>529</v>
      </c>
      <c r="AB74" s="45">
        <v>80</v>
      </c>
      <c r="AC74" s="46">
        <v>303</v>
      </c>
    </row>
    <row r="75" spans="1:29" x14ac:dyDescent="0.25">
      <c r="A75" s="77" t="s">
        <v>67</v>
      </c>
      <c r="B75" s="45">
        <v>669</v>
      </c>
      <c r="C75" s="45">
        <v>629</v>
      </c>
      <c r="D75" s="45">
        <v>35</v>
      </c>
      <c r="E75" s="45">
        <v>13</v>
      </c>
      <c r="F75" s="45">
        <v>620</v>
      </c>
      <c r="G75" s="45">
        <v>808</v>
      </c>
      <c r="H75" s="45">
        <v>4</v>
      </c>
      <c r="I75" s="45">
        <v>44</v>
      </c>
      <c r="J75" s="45">
        <v>650</v>
      </c>
      <c r="K75" s="45">
        <v>605</v>
      </c>
      <c r="L75" s="45">
        <v>23</v>
      </c>
      <c r="M75" s="45">
        <v>22</v>
      </c>
      <c r="N75" s="45">
        <v>457</v>
      </c>
      <c r="O75" s="45">
        <v>553</v>
      </c>
      <c r="P75" s="45">
        <v>19</v>
      </c>
      <c r="Q75" s="45">
        <v>25</v>
      </c>
      <c r="R75" s="45">
        <v>412</v>
      </c>
      <c r="S75" s="45">
        <v>691</v>
      </c>
      <c r="T75" s="45">
        <v>16</v>
      </c>
      <c r="U75" s="45">
        <v>122</v>
      </c>
      <c r="V75" s="45">
        <v>397</v>
      </c>
      <c r="W75" s="45">
        <v>707</v>
      </c>
      <c r="X75" s="45">
        <v>60</v>
      </c>
      <c r="Y75" s="45">
        <v>207</v>
      </c>
      <c r="Z75" s="45">
        <v>393</v>
      </c>
      <c r="AA75" s="45">
        <v>571</v>
      </c>
      <c r="AB75" s="45">
        <v>58</v>
      </c>
      <c r="AC75" s="46">
        <v>183</v>
      </c>
    </row>
    <row r="76" spans="1:29" x14ac:dyDescent="0.25">
      <c r="A76" s="77" t="s">
        <v>68</v>
      </c>
      <c r="B76" s="45">
        <v>460</v>
      </c>
      <c r="C76" s="45">
        <v>403</v>
      </c>
      <c r="D76" s="45">
        <v>25</v>
      </c>
      <c r="E76" s="45">
        <v>32</v>
      </c>
      <c r="F76" s="45">
        <v>509</v>
      </c>
      <c r="G76" s="45">
        <v>455</v>
      </c>
      <c r="H76" s="45">
        <v>16</v>
      </c>
      <c r="I76" s="45">
        <v>30</v>
      </c>
      <c r="J76" s="45">
        <v>432</v>
      </c>
      <c r="K76" s="45">
        <v>418</v>
      </c>
      <c r="L76" s="45">
        <v>36</v>
      </c>
      <c r="M76" s="45">
        <v>68</v>
      </c>
      <c r="N76" s="45">
        <v>351</v>
      </c>
      <c r="O76" s="45">
        <v>410</v>
      </c>
      <c r="P76" s="45">
        <v>29</v>
      </c>
      <c r="Q76" s="45">
        <v>83</v>
      </c>
      <c r="R76" s="45">
        <v>285</v>
      </c>
      <c r="S76" s="45">
        <v>438</v>
      </c>
      <c r="T76" s="45">
        <v>156</v>
      </c>
      <c r="U76" s="45">
        <v>251</v>
      </c>
      <c r="V76" s="45">
        <v>331</v>
      </c>
      <c r="W76" s="45">
        <v>588</v>
      </c>
      <c r="X76" s="45">
        <v>85</v>
      </c>
      <c r="Y76" s="45">
        <v>305</v>
      </c>
      <c r="Z76" s="45">
        <v>336</v>
      </c>
      <c r="AA76" s="45">
        <v>478</v>
      </c>
      <c r="AB76" s="45">
        <v>83</v>
      </c>
      <c r="AC76" s="46">
        <v>275</v>
      </c>
    </row>
    <row r="77" spans="1:29" x14ac:dyDescent="0.25">
      <c r="A77" s="77" t="s">
        <v>69</v>
      </c>
      <c r="B77" s="45">
        <v>409</v>
      </c>
      <c r="C77" s="45">
        <v>393</v>
      </c>
      <c r="D77" s="45">
        <v>37</v>
      </c>
      <c r="E77" s="45">
        <v>49</v>
      </c>
      <c r="F77" s="45">
        <v>486</v>
      </c>
      <c r="G77" s="45">
        <v>477</v>
      </c>
      <c r="H77" s="45">
        <v>15</v>
      </c>
      <c r="I77" s="45">
        <v>34</v>
      </c>
      <c r="J77" s="45">
        <v>452</v>
      </c>
      <c r="K77" s="45">
        <v>391</v>
      </c>
      <c r="L77" s="45">
        <v>20</v>
      </c>
      <c r="M77" s="45">
        <v>29</v>
      </c>
      <c r="N77" s="45">
        <v>460</v>
      </c>
      <c r="O77" s="45">
        <v>408</v>
      </c>
      <c r="P77" s="45">
        <v>25</v>
      </c>
      <c r="Q77" s="45">
        <v>151</v>
      </c>
      <c r="R77" s="45">
        <v>362</v>
      </c>
      <c r="S77" s="45">
        <v>457</v>
      </c>
      <c r="T77" s="45">
        <v>28</v>
      </c>
      <c r="U77" s="45">
        <v>199</v>
      </c>
      <c r="V77" s="45">
        <v>492</v>
      </c>
      <c r="W77" s="45">
        <v>625</v>
      </c>
      <c r="X77" s="45">
        <v>122</v>
      </c>
      <c r="Y77" s="45">
        <v>355</v>
      </c>
      <c r="Z77" s="45">
        <v>446</v>
      </c>
      <c r="AA77" s="45">
        <v>460</v>
      </c>
      <c r="AB77" s="45">
        <v>75</v>
      </c>
      <c r="AC77" s="46">
        <v>249</v>
      </c>
    </row>
    <row r="78" spans="1:29" x14ac:dyDescent="0.25">
      <c r="A78" s="77" t="s">
        <v>70</v>
      </c>
      <c r="B78" s="45">
        <v>639</v>
      </c>
      <c r="C78" s="45">
        <v>520</v>
      </c>
      <c r="D78" s="45">
        <v>52</v>
      </c>
      <c r="E78" s="45">
        <v>68</v>
      </c>
      <c r="F78" s="45">
        <v>724</v>
      </c>
      <c r="G78" s="45">
        <v>739</v>
      </c>
      <c r="H78" s="45">
        <v>37</v>
      </c>
      <c r="I78" s="45">
        <v>60</v>
      </c>
      <c r="J78" s="45">
        <v>595</v>
      </c>
      <c r="K78" s="45">
        <v>595</v>
      </c>
      <c r="L78" s="45">
        <v>51</v>
      </c>
      <c r="M78" s="45">
        <v>72</v>
      </c>
      <c r="N78" s="45">
        <v>503</v>
      </c>
      <c r="O78" s="45">
        <v>646</v>
      </c>
      <c r="P78" s="45">
        <v>31</v>
      </c>
      <c r="Q78" s="45">
        <v>40</v>
      </c>
      <c r="R78" s="45">
        <v>461</v>
      </c>
      <c r="S78" s="45">
        <v>641</v>
      </c>
      <c r="T78" s="45">
        <v>41</v>
      </c>
      <c r="U78" s="45">
        <v>176</v>
      </c>
      <c r="V78" s="45">
        <v>541</v>
      </c>
      <c r="W78" s="45">
        <v>779</v>
      </c>
      <c r="X78" s="45">
        <v>121</v>
      </c>
      <c r="Y78" s="45">
        <v>351</v>
      </c>
      <c r="Z78" s="45">
        <v>480</v>
      </c>
      <c r="AA78" s="45">
        <v>677</v>
      </c>
      <c r="AB78" s="45">
        <v>104</v>
      </c>
      <c r="AC78" s="46">
        <v>324</v>
      </c>
    </row>
    <row r="79" spans="1:29" x14ac:dyDescent="0.25">
      <c r="A79" s="77" t="s">
        <v>71</v>
      </c>
      <c r="B79" s="45">
        <v>464</v>
      </c>
      <c r="C79" s="45">
        <v>572</v>
      </c>
      <c r="D79" s="45">
        <v>30</v>
      </c>
      <c r="E79" s="45">
        <v>79</v>
      </c>
      <c r="F79" s="45">
        <v>564</v>
      </c>
      <c r="G79" s="45">
        <v>674</v>
      </c>
      <c r="H79" s="45">
        <v>42</v>
      </c>
      <c r="I79" s="45">
        <v>25</v>
      </c>
      <c r="J79" s="45">
        <v>339</v>
      </c>
      <c r="K79" s="45">
        <v>613</v>
      </c>
      <c r="L79" s="45">
        <v>44</v>
      </c>
      <c r="M79" s="45">
        <v>60</v>
      </c>
      <c r="N79" s="45">
        <v>346</v>
      </c>
      <c r="O79" s="45">
        <v>577</v>
      </c>
      <c r="P79" s="45">
        <v>18</v>
      </c>
      <c r="Q79" s="45">
        <v>30</v>
      </c>
      <c r="R79" s="45">
        <v>312</v>
      </c>
      <c r="S79" s="45">
        <v>545</v>
      </c>
      <c r="T79" s="45">
        <v>20</v>
      </c>
      <c r="U79" s="45">
        <v>133</v>
      </c>
      <c r="V79" s="45">
        <v>264</v>
      </c>
      <c r="W79" s="45">
        <v>704</v>
      </c>
      <c r="X79" s="45">
        <v>78</v>
      </c>
      <c r="Y79" s="45">
        <v>197</v>
      </c>
      <c r="Z79" s="45">
        <v>292</v>
      </c>
      <c r="AA79" s="45">
        <v>601</v>
      </c>
      <c r="AB79" s="45">
        <v>83</v>
      </c>
      <c r="AC79" s="46">
        <v>207</v>
      </c>
    </row>
    <row r="80" spans="1:29" x14ac:dyDescent="0.25">
      <c r="A80" s="77" t="s">
        <v>72</v>
      </c>
      <c r="B80" s="45">
        <v>224</v>
      </c>
      <c r="C80" s="45">
        <v>206</v>
      </c>
      <c r="D80" s="45">
        <v>14</v>
      </c>
      <c r="E80" s="45">
        <v>16</v>
      </c>
      <c r="F80" s="45">
        <v>324</v>
      </c>
      <c r="G80" s="45">
        <v>281</v>
      </c>
      <c r="H80" s="45">
        <v>8</v>
      </c>
      <c r="I80" s="45">
        <v>6</v>
      </c>
      <c r="J80" s="45">
        <v>189</v>
      </c>
      <c r="K80" s="45">
        <v>241</v>
      </c>
      <c r="L80" s="45">
        <v>19</v>
      </c>
      <c r="M80" s="45">
        <v>11</v>
      </c>
      <c r="N80" s="45">
        <v>185</v>
      </c>
      <c r="O80" s="45">
        <v>210</v>
      </c>
      <c r="P80" s="45">
        <v>5</v>
      </c>
      <c r="Q80" s="45">
        <v>8</v>
      </c>
      <c r="R80" s="45">
        <v>128</v>
      </c>
      <c r="S80" s="45">
        <v>241</v>
      </c>
      <c r="T80" s="45">
        <v>9</v>
      </c>
      <c r="U80" s="45">
        <v>38</v>
      </c>
      <c r="V80" s="45">
        <v>104</v>
      </c>
      <c r="W80" s="45">
        <v>302</v>
      </c>
      <c r="X80" s="45">
        <v>36</v>
      </c>
      <c r="Y80" s="45">
        <v>109</v>
      </c>
      <c r="Z80" s="45">
        <v>105</v>
      </c>
      <c r="AA80" s="45">
        <v>242</v>
      </c>
      <c r="AB80" s="45">
        <v>16</v>
      </c>
      <c r="AC80" s="46">
        <v>88</v>
      </c>
    </row>
    <row r="81" spans="1:29" x14ac:dyDescent="0.25">
      <c r="A81" s="77" t="s">
        <v>73</v>
      </c>
      <c r="B81" s="45">
        <v>1356</v>
      </c>
      <c r="C81" s="45">
        <v>2058</v>
      </c>
      <c r="D81" s="45">
        <v>57</v>
      </c>
      <c r="E81" s="45">
        <v>111</v>
      </c>
      <c r="F81" s="45">
        <v>1376</v>
      </c>
      <c r="G81" s="45">
        <v>2844</v>
      </c>
      <c r="H81" s="45">
        <v>54</v>
      </c>
      <c r="I81" s="45">
        <v>85</v>
      </c>
      <c r="J81" s="45">
        <v>1258</v>
      </c>
      <c r="K81" s="45">
        <v>2389</v>
      </c>
      <c r="L81" s="45">
        <v>80</v>
      </c>
      <c r="M81" s="45">
        <v>160</v>
      </c>
      <c r="N81" s="45">
        <v>1165</v>
      </c>
      <c r="O81" s="45">
        <v>2576</v>
      </c>
      <c r="P81" s="45">
        <v>43</v>
      </c>
      <c r="Q81" s="45">
        <v>81</v>
      </c>
      <c r="R81" s="45">
        <v>931</v>
      </c>
      <c r="S81" s="45">
        <v>2247</v>
      </c>
      <c r="T81" s="45">
        <v>46</v>
      </c>
      <c r="U81" s="45">
        <v>313</v>
      </c>
      <c r="V81" s="45">
        <v>940</v>
      </c>
      <c r="W81" s="45">
        <v>2832</v>
      </c>
      <c r="X81" s="45">
        <v>149</v>
      </c>
      <c r="Y81" s="45">
        <v>718</v>
      </c>
      <c r="Z81" s="45">
        <v>886</v>
      </c>
      <c r="AA81" s="45">
        <v>2345</v>
      </c>
      <c r="AB81" s="45">
        <v>196</v>
      </c>
      <c r="AC81" s="46">
        <v>582</v>
      </c>
    </row>
    <row r="82" spans="1:29" x14ac:dyDescent="0.25">
      <c r="A82" s="77" t="s">
        <v>74</v>
      </c>
      <c r="B82" s="45">
        <v>311</v>
      </c>
      <c r="C82" s="45">
        <v>615</v>
      </c>
      <c r="D82" s="45">
        <v>41</v>
      </c>
      <c r="E82" s="45">
        <v>63</v>
      </c>
      <c r="F82" s="45">
        <v>397</v>
      </c>
      <c r="G82" s="45">
        <v>754</v>
      </c>
      <c r="H82" s="45">
        <v>52</v>
      </c>
      <c r="I82" s="45">
        <v>35</v>
      </c>
      <c r="J82" s="45">
        <v>304</v>
      </c>
      <c r="K82" s="45">
        <v>602</v>
      </c>
      <c r="L82" s="45">
        <v>25</v>
      </c>
      <c r="M82" s="45">
        <v>70</v>
      </c>
      <c r="N82" s="45">
        <v>194</v>
      </c>
      <c r="O82" s="45">
        <v>657</v>
      </c>
      <c r="P82" s="45">
        <v>22</v>
      </c>
      <c r="Q82" s="45">
        <v>57</v>
      </c>
      <c r="R82" s="45">
        <v>181</v>
      </c>
      <c r="S82" s="45">
        <v>606</v>
      </c>
      <c r="T82" s="45">
        <v>38</v>
      </c>
      <c r="U82" s="45">
        <v>135</v>
      </c>
      <c r="V82" s="45">
        <v>216</v>
      </c>
      <c r="W82" s="45">
        <v>840</v>
      </c>
      <c r="X82" s="45">
        <v>60</v>
      </c>
      <c r="Y82" s="45">
        <v>250</v>
      </c>
      <c r="Z82" s="45">
        <v>222</v>
      </c>
      <c r="AA82" s="45">
        <v>674</v>
      </c>
      <c r="AB82" s="45">
        <v>55</v>
      </c>
      <c r="AC82" s="46">
        <v>177</v>
      </c>
    </row>
    <row r="83" spans="1:29" x14ac:dyDescent="0.25">
      <c r="A83" s="77" t="s">
        <v>75</v>
      </c>
      <c r="B83" s="45">
        <v>2309</v>
      </c>
      <c r="C83" s="45">
        <v>5550</v>
      </c>
      <c r="D83" s="45">
        <v>114</v>
      </c>
      <c r="E83" s="45">
        <v>129</v>
      </c>
      <c r="F83" s="45">
        <v>3214</v>
      </c>
      <c r="G83" s="45">
        <v>10532</v>
      </c>
      <c r="H83" s="45">
        <v>341</v>
      </c>
      <c r="I83" s="45">
        <v>243</v>
      </c>
      <c r="J83" s="45">
        <v>3292</v>
      </c>
      <c r="K83" s="45">
        <v>7826</v>
      </c>
      <c r="L83" s="45">
        <v>187</v>
      </c>
      <c r="M83" s="45">
        <v>292</v>
      </c>
      <c r="N83" s="45">
        <v>2917</v>
      </c>
      <c r="O83" s="45">
        <v>7271</v>
      </c>
      <c r="P83" s="45">
        <v>166</v>
      </c>
      <c r="Q83" s="45">
        <v>242</v>
      </c>
      <c r="R83" s="45">
        <v>2318</v>
      </c>
      <c r="S83" s="45">
        <v>5815</v>
      </c>
      <c r="T83" s="45">
        <v>201</v>
      </c>
      <c r="U83" s="45">
        <v>1337</v>
      </c>
      <c r="V83" s="45">
        <v>2312</v>
      </c>
      <c r="W83" s="45">
        <v>7166</v>
      </c>
      <c r="X83" s="45">
        <v>482</v>
      </c>
      <c r="Y83" s="45">
        <v>2320</v>
      </c>
      <c r="Z83" s="45">
        <v>2125</v>
      </c>
      <c r="AA83" s="45">
        <v>5675</v>
      </c>
      <c r="AB83" s="45">
        <v>427</v>
      </c>
      <c r="AC83" s="46">
        <v>1953</v>
      </c>
    </row>
    <row r="84" spans="1:29" x14ac:dyDescent="0.25">
      <c r="A84" s="77" t="s">
        <v>76</v>
      </c>
      <c r="B84" s="45">
        <v>439</v>
      </c>
      <c r="C84" s="45">
        <v>739</v>
      </c>
      <c r="D84" s="45">
        <v>55</v>
      </c>
      <c r="E84" s="45">
        <v>217</v>
      </c>
      <c r="F84" s="45">
        <v>553</v>
      </c>
      <c r="G84" s="45">
        <v>930</v>
      </c>
      <c r="H84" s="45">
        <v>73</v>
      </c>
      <c r="I84" s="45">
        <v>54</v>
      </c>
      <c r="J84" s="45">
        <v>388</v>
      </c>
      <c r="K84" s="45">
        <v>870</v>
      </c>
      <c r="L84" s="45">
        <v>58</v>
      </c>
      <c r="M84" s="45">
        <v>156</v>
      </c>
      <c r="N84" s="45">
        <v>315</v>
      </c>
      <c r="O84" s="45">
        <v>883</v>
      </c>
      <c r="P84" s="45">
        <v>34</v>
      </c>
      <c r="Q84" s="45">
        <v>62</v>
      </c>
      <c r="R84" s="45">
        <v>256</v>
      </c>
      <c r="S84" s="45">
        <v>866</v>
      </c>
      <c r="T84" s="45">
        <v>23</v>
      </c>
      <c r="U84" s="45">
        <v>182</v>
      </c>
      <c r="V84" s="45">
        <v>275</v>
      </c>
      <c r="W84" s="45">
        <v>1032</v>
      </c>
      <c r="X84" s="45">
        <v>100</v>
      </c>
      <c r="Y84" s="45">
        <v>321</v>
      </c>
      <c r="Z84" s="45">
        <v>277</v>
      </c>
      <c r="AA84" s="45">
        <v>930</v>
      </c>
      <c r="AB84" s="45">
        <v>74</v>
      </c>
      <c r="AC84" s="46">
        <v>281</v>
      </c>
    </row>
    <row r="85" spans="1:29" x14ac:dyDescent="0.25">
      <c r="A85" s="77" t="s">
        <v>77</v>
      </c>
      <c r="B85" s="45">
        <v>1044</v>
      </c>
      <c r="C85" s="45">
        <v>1822</v>
      </c>
      <c r="D85" s="45">
        <v>82</v>
      </c>
      <c r="E85" s="45">
        <v>300</v>
      </c>
      <c r="F85" s="45">
        <v>1318</v>
      </c>
      <c r="G85" s="45">
        <v>2689</v>
      </c>
      <c r="H85" s="45">
        <v>191</v>
      </c>
      <c r="I85" s="45">
        <v>129</v>
      </c>
      <c r="J85" s="45">
        <v>1042</v>
      </c>
      <c r="K85" s="45">
        <v>2227</v>
      </c>
      <c r="L85" s="45">
        <v>124</v>
      </c>
      <c r="M85" s="45">
        <v>233</v>
      </c>
      <c r="N85" s="45">
        <v>862</v>
      </c>
      <c r="O85" s="45">
        <v>2375</v>
      </c>
      <c r="P85" s="45">
        <v>97</v>
      </c>
      <c r="Q85" s="45">
        <v>117</v>
      </c>
      <c r="R85" s="45">
        <v>808</v>
      </c>
      <c r="S85" s="45">
        <v>2063</v>
      </c>
      <c r="T85" s="45">
        <v>82</v>
      </c>
      <c r="U85" s="45">
        <v>480</v>
      </c>
      <c r="V85" s="45">
        <v>832</v>
      </c>
      <c r="W85" s="45">
        <v>2569</v>
      </c>
      <c r="X85" s="45">
        <v>179</v>
      </c>
      <c r="Y85" s="45">
        <v>1047</v>
      </c>
      <c r="Z85" s="45">
        <v>827</v>
      </c>
      <c r="AA85" s="45">
        <v>2040</v>
      </c>
      <c r="AB85" s="45">
        <v>180</v>
      </c>
      <c r="AC85" s="46">
        <v>656</v>
      </c>
    </row>
    <row r="86" spans="1:29" x14ac:dyDescent="0.25">
      <c r="A86" s="77" t="s">
        <v>78</v>
      </c>
      <c r="B86" s="45">
        <v>1005</v>
      </c>
      <c r="C86" s="45">
        <v>2076</v>
      </c>
      <c r="D86" s="45">
        <v>48</v>
      </c>
      <c r="E86" s="45">
        <v>145</v>
      </c>
      <c r="F86" s="45">
        <v>1093</v>
      </c>
      <c r="G86" s="45">
        <v>2721</v>
      </c>
      <c r="H86" s="45">
        <v>135</v>
      </c>
      <c r="I86" s="45">
        <v>85</v>
      </c>
      <c r="J86" s="45">
        <v>853</v>
      </c>
      <c r="K86" s="45">
        <v>2457</v>
      </c>
      <c r="L86" s="45">
        <v>74</v>
      </c>
      <c r="M86" s="45">
        <v>116</v>
      </c>
      <c r="N86" s="45">
        <v>726</v>
      </c>
      <c r="O86" s="45">
        <v>1971</v>
      </c>
      <c r="P86" s="45">
        <v>40</v>
      </c>
      <c r="Q86" s="45">
        <v>94</v>
      </c>
      <c r="R86" s="45">
        <v>546</v>
      </c>
      <c r="S86" s="45">
        <v>1583</v>
      </c>
      <c r="T86" s="45">
        <v>33</v>
      </c>
      <c r="U86" s="45">
        <v>248</v>
      </c>
      <c r="V86" s="45">
        <v>590</v>
      </c>
      <c r="W86" s="45">
        <v>2125</v>
      </c>
      <c r="X86" s="45">
        <v>83</v>
      </c>
      <c r="Y86" s="45">
        <v>398</v>
      </c>
      <c r="Z86" s="45">
        <v>534</v>
      </c>
      <c r="AA86" s="45">
        <v>1680</v>
      </c>
      <c r="AB86" s="45">
        <v>72</v>
      </c>
      <c r="AC86" s="46">
        <v>272</v>
      </c>
    </row>
    <row r="87" spans="1:29" x14ac:dyDescent="0.25">
      <c r="A87" s="77" t="s">
        <v>79</v>
      </c>
      <c r="B87" s="45">
        <v>1282</v>
      </c>
      <c r="C87" s="45">
        <v>2196</v>
      </c>
      <c r="D87" s="45">
        <v>95</v>
      </c>
      <c r="E87" s="45">
        <v>294</v>
      </c>
      <c r="F87" s="45">
        <v>1608</v>
      </c>
      <c r="G87" s="45">
        <v>3082</v>
      </c>
      <c r="H87" s="45">
        <v>196</v>
      </c>
      <c r="I87" s="45">
        <v>135</v>
      </c>
      <c r="J87" s="45">
        <v>1368</v>
      </c>
      <c r="K87" s="45">
        <v>2705</v>
      </c>
      <c r="L87" s="45">
        <v>141</v>
      </c>
      <c r="M87" s="45">
        <v>248</v>
      </c>
      <c r="N87" s="45">
        <v>931</v>
      </c>
      <c r="O87" s="45">
        <v>2115</v>
      </c>
      <c r="P87" s="45">
        <v>76</v>
      </c>
      <c r="Q87" s="45">
        <v>146</v>
      </c>
      <c r="R87" s="45">
        <v>760</v>
      </c>
      <c r="S87" s="45">
        <v>1895</v>
      </c>
      <c r="T87" s="45">
        <v>90</v>
      </c>
      <c r="U87" s="45">
        <v>587</v>
      </c>
      <c r="V87" s="45">
        <v>872</v>
      </c>
      <c r="W87" s="45">
        <v>2300</v>
      </c>
      <c r="X87" s="45">
        <v>217</v>
      </c>
      <c r="Y87" s="45">
        <v>912</v>
      </c>
      <c r="Z87" s="45">
        <v>862</v>
      </c>
      <c r="AA87" s="45">
        <v>1842</v>
      </c>
      <c r="AB87" s="45">
        <v>230</v>
      </c>
      <c r="AC87" s="46">
        <v>772</v>
      </c>
    </row>
    <row r="88" spans="1:29" x14ac:dyDescent="0.25">
      <c r="A88" s="77" t="s">
        <v>80</v>
      </c>
      <c r="B88" s="45">
        <v>942</v>
      </c>
      <c r="C88" s="45">
        <v>1559</v>
      </c>
      <c r="D88" s="45">
        <v>26</v>
      </c>
      <c r="E88" s="45">
        <v>65</v>
      </c>
      <c r="F88" s="45">
        <v>1073</v>
      </c>
      <c r="G88" s="45">
        <v>2107</v>
      </c>
      <c r="H88" s="45">
        <v>55</v>
      </c>
      <c r="I88" s="45">
        <v>42</v>
      </c>
      <c r="J88" s="45">
        <v>788</v>
      </c>
      <c r="K88" s="45">
        <v>1443</v>
      </c>
      <c r="L88" s="45">
        <v>64</v>
      </c>
      <c r="M88" s="45">
        <v>69</v>
      </c>
      <c r="N88" s="45">
        <v>511</v>
      </c>
      <c r="O88" s="45">
        <v>1459</v>
      </c>
      <c r="P88" s="45">
        <v>19</v>
      </c>
      <c r="Q88" s="45">
        <v>45</v>
      </c>
      <c r="R88" s="45">
        <v>450</v>
      </c>
      <c r="S88" s="45">
        <v>1286</v>
      </c>
      <c r="T88" s="45">
        <v>22</v>
      </c>
      <c r="U88" s="45">
        <v>169</v>
      </c>
      <c r="V88" s="45">
        <v>518</v>
      </c>
      <c r="W88" s="45">
        <v>1666</v>
      </c>
      <c r="X88" s="45">
        <v>71</v>
      </c>
      <c r="Y88" s="45">
        <v>338</v>
      </c>
      <c r="Z88" s="45">
        <v>442</v>
      </c>
      <c r="AA88" s="45">
        <v>1250</v>
      </c>
      <c r="AB88" s="45">
        <v>86</v>
      </c>
      <c r="AC88" s="46">
        <v>299</v>
      </c>
    </row>
    <row r="89" spans="1:29" x14ac:dyDescent="0.25">
      <c r="A89" s="77" t="s">
        <v>81</v>
      </c>
      <c r="B89" s="45">
        <v>499</v>
      </c>
      <c r="C89" s="45">
        <v>995</v>
      </c>
      <c r="D89" s="45">
        <v>62</v>
      </c>
      <c r="E89" s="45">
        <v>151</v>
      </c>
      <c r="F89" s="45">
        <v>607</v>
      </c>
      <c r="G89" s="45">
        <v>1369</v>
      </c>
      <c r="H89" s="45">
        <v>125</v>
      </c>
      <c r="I89" s="45">
        <v>69</v>
      </c>
      <c r="J89" s="45">
        <v>548</v>
      </c>
      <c r="K89" s="45">
        <v>976</v>
      </c>
      <c r="L89" s="45">
        <v>82</v>
      </c>
      <c r="M89" s="45">
        <v>111</v>
      </c>
      <c r="N89" s="45">
        <v>421</v>
      </c>
      <c r="O89" s="45">
        <v>923</v>
      </c>
      <c r="P89" s="45">
        <v>37</v>
      </c>
      <c r="Q89" s="45">
        <v>65</v>
      </c>
      <c r="R89" s="45">
        <v>317</v>
      </c>
      <c r="S89" s="45">
        <v>788</v>
      </c>
      <c r="T89" s="45">
        <v>26</v>
      </c>
      <c r="U89" s="45">
        <v>192</v>
      </c>
      <c r="V89" s="45">
        <v>322</v>
      </c>
      <c r="W89" s="45">
        <v>1041</v>
      </c>
      <c r="X89" s="45">
        <v>87</v>
      </c>
      <c r="Y89" s="45">
        <v>316</v>
      </c>
      <c r="Z89" s="45">
        <v>301</v>
      </c>
      <c r="AA89" s="45">
        <v>797</v>
      </c>
      <c r="AB89" s="45">
        <v>81</v>
      </c>
      <c r="AC89" s="46">
        <v>289</v>
      </c>
    </row>
    <row r="90" spans="1:29" x14ac:dyDescent="0.25">
      <c r="A90" s="77" t="s">
        <v>82</v>
      </c>
      <c r="B90" s="45">
        <v>969</v>
      </c>
      <c r="C90" s="45">
        <v>1708</v>
      </c>
      <c r="D90" s="45">
        <v>230</v>
      </c>
      <c r="E90" s="45">
        <v>405</v>
      </c>
      <c r="F90" s="45">
        <v>1224</v>
      </c>
      <c r="G90" s="45">
        <v>2308</v>
      </c>
      <c r="H90" s="45">
        <v>255</v>
      </c>
      <c r="I90" s="45">
        <v>200</v>
      </c>
      <c r="J90" s="45">
        <v>1073</v>
      </c>
      <c r="K90" s="45">
        <v>2053</v>
      </c>
      <c r="L90" s="45">
        <v>189</v>
      </c>
      <c r="M90" s="45">
        <v>249</v>
      </c>
      <c r="N90" s="45">
        <v>841</v>
      </c>
      <c r="O90" s="45">
        <v>2024</v>
      </c>
      <c r="P90" s="45">
        <v>96</v>
      </c>
      <c r="Q90" s="45">
        <v>161</v>
      </c>
      <c r="R90" s="45">
        <v>643</v>
      </c>
      <c r="S90" s="45">
        <v>1632</v>
      </c>
      <c r="T90" s="45">
        <v>72</v>
      </c>
      <c r="U90" s="45">
        <v>521</v>
      </c>
      <c r="V90" s="45">
        <v>613</v>
      </c>
      <c r="W90" s="45">
        <v>1943</v>
      </c>
      <c r="X90" s="45">
        <v>176</v>
      </c>
      <c r="Y90" s="45">
        <v>639</v>
      </c>
      <c r="Z90" s="45">
        <v>646</v>
      </c>
      <c r="AA90" s="45">
        <v>1511</v>
      </c>
      <c r="AB90" s="45">
        <v>191</v>
      </c>
      <c r="AC90" s="46">
        <v>564</v>
      </c>
    </row>
    <row r="91" spans="1:29" x14ac:dyDescent="0.25">
      <c r="A91" s="77" t="s">
        <v>83</v>
      </c>
      <c r="B91" s="45" t="s">
        <v>111</v>
      </c>
      <c r="C91" s="45" t="s">
        <v>111</v>
      </c>
      <c r="D91" s="45" t="s">
        <v>111</v>
      </c>
      <c r="E91" s="45" t="s">
        <v>111</v>
      </c>
      <c r="F91" s="45" t="s">
        <v>111</v>
      </c>
      <c r="G91" s="45" t="s">
        <v>111</v>
      </c>
      <c r="H91" s="45" t="s">
        <v>111</v>
      </c>
      <c r="I91" s="45" t="s">
        <v>111</v>
      </c>
      <c r="J91" s="45" t="s">
        <v>111</v>
      </c>
      <c r="K91" s="45" t="s">
        <v>111</v>
      </c>
      <c r="L91" s="45" t="s">
        <v>111</v>
      </c>
      <c r="M91" s="45" t="s">
        <v>111</v>
      </c>
      <c r="N91" s="45">
        <v>297</v>
      </c>
      <c r="O91" s="45">
        <v>712</v>
      </c>
      <c r="P91" s="45">
        <v>20</v>
      </c>
      <c r="Q91" s="45">
        <v>61</v>
      </c>
      <c r="R91" s="45">
        <v>246</v>
      </c>
      <c r="S91" s="45">
        <v>659</v>
      </c>
      <c r="T91" s="45">
        <v>25</v>
      </c>
      <c r="U91" s="45">
        <v>160</v>
      </c>
      <c r="V91" s="45">
        <v>253</v>
      </c>
      <c r="W91" s="45">
        <v>886</v>
      </c>
      <c r="X91" s="45">
        <v>53</v>
      </c>
      <c r="Y91" s="45">
        <v>277</v>
      </c>
      <c r="Z91" s="45">
        <v>253</v>
      </c>
      <c r="AA91" s="45">
        <v>732</v>
      </c>
      <c r="AB91" s="45">
        <v>59</v>
      </c>
      <c r="AC91" s="46">
        <v>206</v>
      </c>
    </row>
    <row r="92" spans="1:29" x14ac:dyDescent="0.25">
      <c r="A92" s="77" t="s">
        <v>84</v>
      </c>
      <c r="B92" s="45">
        <v>769</v>
      </c>
      <c r="C92" s="45">
        <v>996</v>
      </c>
      <c r="D92" s="45">
        <v>54</v>
      </c>
      <c r="E92" s="45">
        <v>67</v>
      </c>
      <c r="F92" s="45">
        <v>810</v>
      </c>
      <c r="G92" s="45">
        <v>1245</v>
      </c>
      <c r="H92" s="45">
        <v>58</v>
      </c>
      <c r="I92" s="45">
        <v>65</v>
      </c>
      <c r="J92" s="45">
        <v>441</v>
      </c>
      <c r="K92" s="45">
        <v>1033</v>
      </c>
      <c r="L92" s="45">
        <v>44</v>
      </c>
      <c r="M92" s="45">
        <v>128</v>
      </c>
      <c r="N92" s="45">
        <v>357</v>
      </c>
      <c r="O92" s="45">
        <v>998</v>
      </c>
      <c r="P92" s="45">
        <v>31</v>
      </c>
      <c r="Q92" s="45">
        <v>48</v>
      </c>
      <c r="R92" s="45">
        <v>378</v>
      </c>
      <c r="S92" s="45">
        <v>873</v>
      </c>
      <c r="T92" s="45">
        <v>26</v>
      </c>
      <c r="U92" s="45">
        <v>156</v>
      </c>
      <c r="V92" s="45">
        <v>326</v>
      </c>
      <c r="W92" s="45">
        <v>1185</v>
      </c>
      <c r="X92" s="45">
        <v>53</v>
      </c>
      <c r="Y92" s="45">
        <v>288</v>
      </c>
      <c r="Z92" s="45">
        <v>283</v>
      </c>
      <c r="AA92" s="45">
        <v>979</v>
      </c>
      <c r="AB92" s="45">
        <v>54</v>
      </c>
      <c r="AC92" s="46">
        <v>238</v>
      </c>
    </row>
    <row r="93" spans="1:29" x14ac:dyDescent="0.25">
      <c r="A93" s="77" t="s">
        <v>85</v>
      </c>
      <c r="B93" s="45">
        <v>332</v>
      </c>
      <c r="C93" s="45">
        <v>593</v>
      </c>
      <c r="D93" s="45">
        <v>16</v>
      </c>
      <c r="E93" s="45">
        <v>37</v>
      </c>
      <c r="F93" s="45">
        <v>372</v>
      </c>
      <c r="G93" s="45">
        <v>715</v>
      </c>
      <c r="H93" s="45">
        <v>34</v>
      </c>
      <c r="I93" s="45">
        <v>24</v>
      </c>
      <c r="J93" s="45">
        <v>282</v>
      </c>
      <c r="K93" s="45">
        <v>557</v>
      </c>
      <c r="L93" s="45">
        <v>32</v>
      </c>
      <c r="M93" s="45">
        <v>30</v>
      </c>
      <c r="N93" s="45">
        <v>270</v>
      </c>
      <c r="O93" s="45">
        <v>645</v>
      </c>
      <c r="P93" s="45">
        <v>114</v>
      </c>
      <c r="Q93" s="45">
        <v>42</v>
      </c>
      <c r="R93" s="45">
        <v>243</v>
      </c>
      <c r="S93" s="45">
        <v>506</v>
      </c>
      <c r="T93" s="45">
        <v>20</v>
      </c>
      <c r="U93" s="45">
        <v>76</v>
      </c>
      <c r="V93" s="45">
        <v>229</v>
      </c>
      <c r="W93" s="45">
        <v>619</v>
      </c>
      <c r="X93" s="45">
        <v>25</v>
      </c>
      <c r="Y93" s="45">
        <v>123</v>
      </c>
      <c r="Z93" s="45">
        <v>207</v>
      </c>
      <c r="AA93" s="45">
        <v>595</v>
      </c>
      <c r="AB93" s="45">
        <v>20</v>
      </c>
      <c r="AC93" s="46">
        <v>130</v>
      </c>
    </row>
    <row r="94" spans="1:29" x14ac:dyDescent="0.25">
      <c r="A94" s="77" t="s">
        <v>86</v>
      </c>
      <c r="B94" s="45">
        <v>1266</v>
      </c>
      <c r="C94" s="45">
        <v>1840</v>
      </c>
      <c r="D94" s="45">
        <v>87</v>
      </c>
      <c r="E94" s="45">
        <v>226</v>
      </c>
      <c r="F94" s="45">
        <v>1543</v>
      </c>
      <c r="G94" s="45">
        <v>2445</v>
      </c>
      <c r="H94" s="45">
        <v>352</v>
      </c>
      <c r="I94" s="45">
        <v>123</v>
      </c>
      <c r="J94" s="45">
        <v>917</v>
      </c>
      <c r="K94" s="45">
        <v>2058</v>
      </c>
      <c r="L94" s="45">
        <v>218</v>
      </c>
      <c r="M94" s="45">
        <v>463</v>
      </c>
      <c r="N94" s="45">
        <v>789</v>
      </c>
      <c r="O94" s="45">
        <v>1949</v>
      </c>
      <c r="P94" s="45">
        <v>90</v>
      </c>
      <c r="Q94" s="45">
        <v>199</v>
      </c>
      <c r="R94" s="45">
        <v>600</v>
      </c>
      <c r="S94" s="45">
        <v>1549</v>
      </c>
      <c r="T94" s="45">
        <v>61</v>
      </c>
      <c r="U94" s="45">
        <v>394</v>
      </c>
      <c r="V94" s="45">
        <v>592</v>
      </c>
      <c r="W94" s="45">
        <v>1998</v>
      </c>
      <c r="X94" s="45">
        <v>246</v>
      </c>
      <c r="Y94" s="45">
        <v>843</v>
      </c>
      <c r="Z94" s="45">
        <v>554</v>
      </c>
      <c r="AA94" s="45">
        <v>1570</v>
      </c>
      <c r="AB94" s="45">
        <v>171</v>
      </c>
      <c r="AC94" s="46">
        <v>629</v>
      </c>
    </row>
    <row r="95" spans="1:29" x14ac:dyDescent="0.25">
      <c r="A95" s="77" t="s">
        <v>87</v>
      </c>
      <c r="B95" s="45">
        <v>905</v>
      </c>
      <c r="C95" s="45">
        <v>1145</v>
      </c>
      <c r="D95" s="45">
        <v>47</v>
      </c>
      <c r="E95" s="45">
        <v>147</v>
      </c>
      <c r="F95" s="45">
        <v>1121</v>
      </c>
      <c r="G95" s="45">
        <v>1556</v>
      </c>
      <c r="H95" s="45">
        <v>141</v>
      </c>
      <c r="I95" s="45">
        <v>51</v>
      </c>
      <c r="J95" s="45">
        <v>488</v>
      </c>
      <c r="K95" s="45">
        <v>1179</v>
      </c>
      <c r="L95" s="45">
        <v>61</v>
      </c>
      <c r="M95" s="45">
        <v>144</v>
      </c>
      <c r="N95" s="45">
        <v>437</v>
      </c>
      <c r="O95" s="45">
        <v>934</v>
      </c>
      <c r="P95" s="45">
        <v>25</v>
      </c>
      <c r="Q95" s="45">
        <v>83</v>
      </c>
      <c r="R95" s="45">
        <v>301</v>
      </c>
      <c r="S95" s="45">
        <v>795</v>
      </c>
      <c r="T95" s="45">
        <v>20</v>
      </c>
      <c r="U95" s="45">
        <v>186</v>
      </c>
      <c r="V95" s="45">
        <v>327</v>
      </c>
      <c r="W95" s="45">
        <v>1024</v>
      </c>
      <c r="X95" s="45">
        <v>67</v>
      </c>
      <c r="Y95" s="45">
        <v>363</v>
      </c>
      <c r="Z95" s="45">
        <v>304</v>
      </c>
      <c r="AA95" s="45">
        <v>815</v>
      </c>
      <c r="AB95" s="45">
        <v>64</v>
      </c>
      <c r="AC95" s="46">
        <v>234</v>
      </c>
    </row>
    <row r="96" spans="1:29" x14ac:dyDescent="0.25">
      <c r="A96" s="77" t="s">
        <v>88</v>
      </c>
      <c r="B96" s="45">
        <v>1164</v>
      </c>
      <c r="C96" s="45">
        <v>1840</v>
      </c>
      <c r="D96" s="45">
        <v>43</v>
      </c>
      <c r="E96" s="45">
        <v>121</v>
      </c>
      <c r="F96" s="45">
        <v>1613</v>
      </c>
      <c r="G96" s="45">
        <v>2499</v>
      </c>
      <c r="H96" s="45">
        <v>116</v>
      </c>
      <c r="I96" s="45">
        <v>51</v>
      </c>
      <c r="J96" s="45">
        <v>857</v>
      </c>
      <c r="K96" s="45">
        <v>2014</v>
      </c>
      <c r="L96" s="45">
        <v>60</v>
      </c>
      <c r="M96" s="45">
        <v>139</v>
      </c>
      <c r="N96" s="45">
        <v>752</v>
      </c>
      <c r="O96" s="45">
        <v>1625</v>
      </c>
      <c r="P96" s="45">
        <v>26</v>
      </c>
      <c r="Q96" s="45">
        <v>99</v>
      </c>
      <c r="R96" s="45">
        <v>534</v>
      </c>
      <c r="S96" s="45">
        <v>1492</v>
      </c>
      <c r="T96" s="45">
        <v>65</v>
      </c>
      <c r="U96" s="45">
        <v>340</v>
      </c>
      <c r="V96" s="45">
        <v>554</v>
      </c>
      <c r="W96" s="45">
        <v>2064</v>
      </c>
      <c r="X96" s="45">
        <v>159</v>
      </c>
      <c r="Y96" s="45">
        <v>729</v>
      </c>
      <c r="Z96" s="45">
        <v>543</v>
      </c>
      <c r="AA96" s="45">
        <v>1624</v>
      </c>
      <c r="AB96" s="45">
        <v>118</v>
      </c>
      <c r="AC96" s="46">
        <v>487</v>
      </c>
    </row>
    <row r="97" spans="1:29" x14ac:dyDescent="0.25">
      <c r="A97" s="77" t="s">
        <v>89</v>
      </c>
      <c r="B97" s="45">
        <v>490</v>
      </c>
      <c r="C97" s="45">
        <v>897</v>
      </c>
      <c r="D97" s="45">
        <v>25</v>
      </c>
      <c r="E97" s="45">
        <v>82</v>
      </c>
      <c r="F97" s="45">
        <v>455</v>
      </c>
      <c r="G97" s="45">
        <v>980</v>
      </c>
      <c r="H97" s="45">
        <v>93</v>
      </c>
      <c r="I97" s="45">
        <v>75</v>
      </c>
      <c r="J97" s="45">
        <v>367</v>
      </c>
      <c r="K97" s="45">
        <v>838</v>
      </c>
      <c r="L97" s="45">
        <v>46</v>
      </c>
      <c r="M97" s="45">
        <v>51</v>
      </c>
      <c r="N97" s="45">
        <v>403</v>
      </c>
      <c r="O97" s="45">
        <v>703</v>
      </c>
      <c r="P97" s="45">
        <v>26</v>
      </c>
      <c r="Q97" s="45">
        <v>51</v>
      </c>
      <c r="R97" s="45">
        <v>213</v>
      </c>
      <c r="S97" s="45">
        <v>483</v>
      </c>
      <c r="T97" s="45">
        <v>18</v>
      </c>
      <c r="U97" s="45">
        <v>118</v>
      </c>
      <c r="V97" s="45">
        <v>212</v>
      </c>
      <c r="W97" s="45">
        <v>669</v>
      </c>
      <c r="X97" s="45">
        <v>33</v>
      </c>
      <c r="Y97" s="45">
        <v>149</v>
      </c>
      <c r="Z97" s="45">
        <v>208</v>
      </c>
      <c r="AA97" s="45">
        <v>540</v>
      </c>
      <c r="AB97" s="45">
        <v>38</v>
      </c>
      <c r="AC97" s="46">
        <v>106</v>
      </c>
    </row>
    <row r="98" spans="1:29" x14ac:dyDescent="0.25">
      <c r="A98" s="77" t="s">
        <v>90</v>
      </c>
      <c r="B98" s="45">
        <v>376</v>
      </c>
      <c r="C98" s="45">
        <v>663</v>
      </c>
      <c r="D98" s="45">
        <v>26</v>
      </c>
      <c r="E98" s="45">
        <v>45</v>
      </c>
      <c r="F98" s="45">
        <v>378</v>
      </c>
      <c r="G98" s="45">
        <v>801</v>
      </c>
      <c r="H98" s="45">
        <v>42</v>
      </c>
      <c r="I98" s="45">
        <v>15</v>
      </c>
      <c r="J98" s="45">
        <v>240</v>
      </c>
      <c r="K98" s="45">
        <v>630</v>
      </c>
      <c r="L98" s="45">
        <v>37</v>
      </c>
      <c r="M98" s="45">
        <v>99</v>
      </c>
      <c r="N98" s="45">
        <v>227</v>
      </c>
      <c r="O98" s="45">
        <v>553</v>
      </c>
      <c r="P98" s="45">
        <v>16</v>
      </c>
      <c r="Q98" s="45">
        <v>53</v>
      </c>
      <c r="R98" s="45">
        <v>203</v>
      </c>
      <c r="S98" s="45">
        <v>439</v>
      </c>
      <c r="T98" s="45">
        <v>7</v>
      </c>
      <c r="U98" s="45">
        <v>69</v>
      </c>
      <c r="V98" s="45">
        <v>167</v>
      </c>
      <c r="W98" s="45">
        <v>523</v>
      </c>
      <c r="X98" s="45">
        <v>48</v>
      </c>
      <c r="Y98" s="45">
        <v>130</v>
      </c>
      <c r="Z98" s="45">
        <v>113</v>
      </c>
      <c r="AA98" s="45">
        <v>430</v>
      </c>
      <c r="AB98" s="45">
        <v>22</v>
      </c>
      <c r="AC98" s="46">
        <v>90</v>
      </c>
    </row>
    <row r="99" spans="1:29" x14ac:dyDescent="0.25">
      <c r="A99" s="77" t="s">
        <v>91</v>
      </c>
      <c r="B99" s="45">
        <v>564</v>
      </c>
      <c r="C99" s="45">
        <v>847</v>
      </c>
      <c r="D99" s="45">
        <v>44</v>
      </c>
      <c r="E99" s="45">
        <v>39</v>
      </c>
      <c r="F99" s="45">
        <v>508</v>
      </c>
      <c r="G99" s="45">
        <v>942</v>
      </c>
      <c r="H99" s="45">
        <v>72</v>
      </c>
      <c r="I99" s="45">
        <v>51</v>
      </c>
      <c r="J99" s="45">
        <v>541</v>
      </c>
      <c r="K99" s="45">
        <v>841</v>
      </c>
      <c r="L99" s="45">
        <v>56</v>
      </c>
      <c r="M99" s="45">
        <v>80</v>
      </c>
      <c r="N99" s="45">
        <v>496</v>
      </c>
      <c r="O99" s="45">
        <v>986</v>
      </c>
      <c r="P99" s="45">
        <v>31</v>
      </c>
      <c r="Q99" s="45">
        <v>24</v>
      </c>
      <c r="R99" s="45">
        <v>366</v>
      </c>
      <c r="S99" s="45">
        <v>868</v>
      </c>
      <c r="T99" s="45">
        <v>11</v>
      </c>
      <c r="U99" s="45">
        <v>173</v>
      </c>
      <c r="V99" s="45">
        <v>312</v>
      </c>
      <c r="W99" s="45">
        <v>1256</v>
      </c>
      <c r="X99" s="45">
        <v>75</v>
      </c>
      <c r="Y99" s="45">
        <v>322</v>
      </c>
      <c r="Z99" s="45">
        <v>411</v>
      </c>
      <c r="AA99" s="45">
        <v>992</v>
      </c>
      <c r="AB99" s="45">
        <v>101</v>
      </c>
      <c r="AC99" s="46">
        <v>298</v>
      </c>
    </row>
    <row r="100" spans="1:29" x14ac:dyDescent="0.25">
      <c r="A100" s="77" t="s">
        <v>92</v>
      </c>
      <c r="B100" s="45">
        <v>1327</v>
      </c>
      <c r="C100" s="45">
        <v>2148</v>
      </c>
      <c r="D100" s="45">
        <v>117</v>
      </c>
      <c r="E100" s="45">
        <v>538</v>
      </c>
      <c r="F100" s="45">
        <v>1297</v>
      </c>
      <c r="G100" s="45">
        <v>3721</v>
      </c>
      <c r="H100" s="45">
        <v>250</v>
      </c>
      <c r="I100" s="45">
        <v>124</v>
      </c>
      <c r="J100" s="45">
        <v>1393</v>
      </c>
      <c r="K100" s="45">
        <v>2387</v>
      </c>
      <c r="L100" s="45">
        <v>173</v>
      </c>
      <c r="M100" s="45">
        <v>303</v>
      </c>
      <c r="N100" s="45">
        <v>1420</v>
      </c>
      <c r="O100" s="45">
        <v>2276</v>
      </c>
      <c r="P100" s="45">
        <v>90</v>
      </c>
      <c r="Q100" s="45">
        <v>208</v>
      </c>
      <c r="R100" s="45">
        <v>857</v>
      </c>
      <c r="S100" s="45">
        <v>2216</v>
      </c>
      <c r="T100" s="45">
        <v>102</v>
      </c>
      <c r="U100" s="45">
        <v>1058</v>
      </c>
      <c r="V100" s="45">
        <v>929</v>
      </c>
      <c r="W100" s="45">
        <v>3339</v>
      </c>
      <c r="X100" s="45">
        <v>266</v>
      </c>
      <c r="Y100" s="45">
        <v>1252</v>
      </c>
      <c r="Z100" s="45">
        <v>878</v>
      </c>
      <c r="AA100" s="45">
        <v>2405</v>
      </c>
      <c r="AB100" s="45">
        <v>276</v>
      </c>
      <c r="AC100" s="46">
        <v>1048</v>
      </c>
    </row>
    <row r="101" spans="1:29" x14ac:dyDescent="0.25">
      <c r="A101" s="77" t="s">
        <v>93</v>
      </c>
      <c r="B101" s="45">
        <v>795</v>
      </c>
      <c r="C101" s="45">
        <v>1195</v>
      </c>
      <c r="D101" s="45">
        <v>49</v>
      </c>
      <c r="E101" s="45">
        <v>99</v>
      </c>
      <c r="F101" s="45">
        <v>686</v>
      </c>
      <c r="G101" s="45">
        <v>1666</v>
      </c>
      <c r="H101" s="45">
        <v>83</v>
      </c>
      <c r="I101" s="45">
        <v>73</v>
      </c>
      <c r="J101" s="45">
        <v>701</v>
      </c>
      <c r="K101" s="45">
        <v>1381</v>
      </c>
      <c r="L101" s="45">
        <v>78</v>
      </c>
      <c r="M101" s="45">
        <v>91</v>
      </c>
      <c r="N101" s="45">
        <v>584</v>
      </c>
      <c r="O101" s="45">
        <v>1253</v>
      </c>
      <c r="P101" s="45">
        <v>53</v>
      </c>
      <c r="Q101" s="45">
        <v>81</v>
      </c>
      <c r="R101" s="45">
        <v>433</v>
      </c>
      <c r="S101" s="45">
        <v>1121</v>
      </c>
      <c r="T101" s="45">
        <v>55</v>
      </c>
      <c r="U101" s="45">
        <v>249</v>
      </c>
      <c r="V101" s="45">
        <v>474</v>
      </c>
      <c r="W101" s="45">
        <v>1584</v>
      </c>
      <c r="X101" s="45">
        <v>116</v>
      </c>
      <c r="Y101" s="45">
        <v>541</v>
      </c>
      <c r="Z101" s="45">
        <v>493</v>
      </c>
      <c r="AA101" s="45">
        <v>1180</v>
      </c>
      <c r="AB101" s="45">
        <v>144</v>
      </c>
      <c r="AC101" s="46">
        <v>474</v>
      </c>
    </row>
    <row r="102" spans="1:29" x14ac:dyDescent="0.25">
      <c r="A102" s="77" t="s">
        <v>94</v>
      </c>
      <c r="B102" s="45">
        <v>402</v>
      </c>
      <c r="C102" s="45">
        <v>765</v>
      </c>
      <c r="D102" s="45">
        <v>118</v>
      </c>
      <c r="E102" s="45">
        <v>492</v>
      </c>
      <c r="F102" s="45">
        <v>511</v>
      </c>
      <c r="G102" s="45">
        <v>1088</v>
      </c>
      <c r="H102" s="45">
        <v>455</v>
      </c>
      <c r="I102" s="45">
        <v>199</v>
      </c>
      <c r="J102" s="45">
        <v>459</v>
      </c>
      <c r="K102" s="45">
        <v>989</v>
      </c>
      <c r="L102" s="45">
        <v>236</v>
      </c>
      <c r="M102" s="45">
        <v>432</v>
      </c>
      <c r="N102" s="45">
        <v>405</v>
      </c>
      <c r="O102" s="45">
        <v>1016</v>
      </c>
      <c r="P102" s="45">
        <v>94</v>
      </c>
      <c r="Q102" s="45">
        <v>153</v>
      </c>
      <c r="R102" s="45">
        <v>268</v>
      </c>
      <c r="S102" s="45">
        <v>821</v>
      </c>
      <c r="T102" s="45">
        <v>55</v>
      </c>
      <c r="U102" s="45">
        <v>375</v>
      </c>
      <c r="V102" s="45">
        <v>303</v>
      </c>
      <c r="W102" s="45">
        <v>1280</v>
      </c>
      <c r="X102" s="45">
        <v>123</v>
      </c>
      <c r="Y102" s="45">
        <v>523</v>
      </c>
      <c r="Z102" s="45">
        <v>305</v>
      </c>
      <c r="AA102" s="45">
        <v>977</v>
      </c>
      <c r="AB102" s="45">
        <v>111</v>
      </c>
      <c r="AC102" s="46">
        <v>374</v>
      </c>
    </row>
    <row r="103" spans="1:29" x14ac:dyDescent="0.25">
      <c r="A103" s="77" t="s">
        <v>95</v>
      </c>
      <c r="B103" s="45">
        <v>347</v>
      </c>
      <c r="C103" s="45">
        <v>619</v>
      </c>
      <c r="D103" s="45">
        <v>59</v>
      </c>
      <c r="E103" s="45">
        <v>194</v>
      </c>
      <c r="F103" s="45">
        <v>384</v>
      </c>
      <c r="G103" s="45">
        <v>833</v>
      </c>
      <c r="H103" s="45">
        <v>96</v>
      </c>
      <c r="I103" s="45">
        <v>39</v>
      </c>
      <c r="J103" s="45">
        <v>321</v>
      </c>
      <c r="K103" s="45">
        <v>791</v>
      </c>
      <c r="L103" s="45">
        <v>57</v>
      </c>
      <c r="M103" s="45">
        <v>153</v>
      </c>
      <c r="N103" s="45">
        <v>267</v>
      </c>
      <c r="O103" s="45">
        <v>634</v>
      </c>
      <c r="P103" s="45">
        <v>15</v>
      </c>
      <c r="Q103" s="45">
        <v>35</v>
      </c>
      <c r="R103" s="45">
        <v>179</v>
      </c>
      <c r="S103" s="45">
        <v>608</v>
      </c>
      <c r="T103" s="45">
        <v>56</v>
      </c>
      <c r="U103" s="45">
        <v>220</v>
      </c>
      <c r="V103" s="45">
        <v>231</v>
      </c>
      <c r="W103" s="45">
        <v>985</v>
      </c>
      <c r="X103" s="45">
        <v>65</v>
      </c>
      <c r="Y103" s="45">
        <v>278</v>
      </c>
      <c r="Z103" s="45">
        <v>233</v>
      </c>
      <c r="AA103" s="45">
        <v>757</v>
      </c>
      <c r="AB103" s="45">
        <v>66</v>
      </c>
      <c r="AC103" s="46">
        <v>208</v>
      </c>
    </row>
    <row r="104" spans="1:29" x14ac:dyDescent="0.25">
      <c r="A104" s="77" t="s">
        <v>96</v>
      </c>
      <c r="B104" s="45">
        <v>154</v>
      </c>
      <c r="C104" s="45">
        <v>289</v>
      </c>
      <c r="D104" s="45">
        <v>52</v>
      </c>
      <c r="E104" s="45">
        <v>151</v>
      </c>
      <c r="F104" s="45">
        <v>168</v>
      </c>
      <c r="G104" s="45">
        <v>457</v>
      </c>
      <c r="H104" s="45">
        <v>155</v>
      </c>
      <c r="I104" s="45">
        <v>48</v>
      </c>
      <c r="J104" s="45">
        <v>187</v>
      </c>
      <c r="K104" s="45">
        <v>361</v>
      </c>
      <c r="L104" s="45">
        <v>57</v>
      </c>
      <c r="M104" s="45">
        <v>66</v>
      </c>
      <c r="N104" s="45">
        <v>112</v>
      </c>
      <c r="O104" s="45">
        <v>294</v>
      </c>
      <c r="P104" s="45">
        <v>24</v>
      </c>
      <c r="Q104" s="45">
        <v>19</v>
      </c>
      <c r="R104" s="45">
        <v>75</v>
      </c>
      <c r="S104" s="45">
        <v>281</v>
      </c>
      <c r="T104" s="45">
        <v>18</v>
      </c>
      <c r="U104" s="45">
        <v>157</v>
      </c>
      <c r="V104" s="45">
        <v>98</v>
      </c>
      <c r="W104" s="45">
        <v>486</v>
      </c>
      <c r="X104" s="45">
        <v>42</v>
      </c>
      <c r="Y104" s="45">
        <v>203</v>
      </c>
      <c r="Z104" s="45">
        <v>116</v>
      </c>
      <c r="AA104" s="45">
        <v>355</v>
      </c>
      <c r="AB104" s="45">
        <v>41</v>
      </c>
      <c r="AC104" s="46">
        <v>187</v>
      </c>
    </row>
    <row r="105" spans="1:29" x14ac:dyDescent="0.25">
      <c r="A105" s="77" t="s">
        <v>97</v>
      </c>
      <c r="B105" s="45">
        <v>732</v>
      </c>
      <c r="C105" s="45">
        <v>1481</v>
      </c>
      <c r="D105" s="45">
        <v>146</v>
      </c>
      <c r="E105" s="45">
        <v>341</v>
      </c>
      <c r="F105" s="45">
        <v>982</v>
      </c>
      <c r="G105" s="45">
        <v>2027</v>
      </c>
      <c r="H105" s="45">
        <v>235</v>
      </c>
      <c r="I105" s="45">
        <v>142</v>
      </c>
      <c r="J105" s="45">
        <v>891</v>
      </c>
      <c r="K105" s="45">
        <v>1522</v>
      </c>
      <c r="L105" s="45">
        <v>178</v>
      </c>
      <c r="M105" s="45">
        <v>337</v>
      </c>
      <c r="N105" s="45">
        <v>717</v>
      </c>
      <c r="O105" s="45">
        <v>1606</v>
      </c>
      <c r="P105" s="45">
        <v>76</v>
      </c>
      <c r="Q105" s="45">
        <v>172</v>
      </c>
      <c r="R105" s="45">
        <v>624</v>
      </c>
      <c r="S105" s="45">
        <v>1436</v>
      </c>
      <c r="T105" s="45">
        <v>111</v>
      </c>
      <c r="U105" s="45">
        <v>699</v>
      </c>
      <c r="V105" s="45">
        <v>628</v>
      </c>
      <c r="W105" s="45">
        <v>2177</v>
      </c>
      <c r="X105" s="45">
        <v>302</v>
      </c>
      <c r="Y105" s="45">
        <v>1134</v>
      </c>
      <c r="Z105" s="45">
        <v>662</v>
      </c>
      <c r="AA105" s="45">
        <v>1634</v>
      </c>
      <c r="AB105" s="45">
        <v>299</v>
      </c>
      <c r="AC105" s="46">
        <v>902</v>
      </c>
    </row>
    <row r="106" spans="1:29" x14ac:dyDescent="0.25">
      <c r="A106" s="77" t="s">
        <v>98</v>
      </c>
      <c r="B106" s="45">
        <v>198</v>
      </c>
      <c r="C106" s="45">
        <v>297</v>
      </c>
      <c r="D106" s="45">
        <v>33</v>
      </c>
      <c r="E106" s="45">
        <v>53</v>
      </c>
      <c r="F106" s="45">
        <v>186</v>
      </c>
      <c r="G106" s="45">
        <v>416</v>
      </c>
      <c r="H106" s="45">
        <v>41</v>
      </c>
      <c r="I106" s="45">
        <v>47</v>
      </c>
      <c r="J106" s="45">
        <v>210</v>
      </c>
      <c r="K106" s="45">
        <v>367</v>
      </c>
      <c r="L106" s="45">
        <v>53</v>
      </c>
      <c r="M106" s="45">
        <v>57</v>
      </c>
      <c r="N106" s="45">
        <v>175</v>
      </c>
      <c r="O106" s="45">
        <v>377</v>
      </c>
      <c r="P106" s="45">
        <v>26</v>
      </c>
      <c r="Q106" s="45">
        <v>52</v>
      </c>
      <c r="R106" s="45">
        <v>164</v>
      </c>
      <c r="S106" s="45">
        <v>344</v>
      </c>
      <c r="T106" s="45">
        <v>20</v>
      </c>
      <c r="U106" s="45">
        <v>146</v>
      </c>
      <c r="V106" s="45">
        <v>181</v>
      </c>
      <c r="W106" s="45">
        <v>556</v>
      </c>
      <c r="X106" s="45">
        <v>69</v>
      </c>
      <c r="Y106" s="45">
        <v>318</v>
      </c>
      <c r="Z106" s="45">
        <v>175</v>
      </c>
      <c r="AA106" s="45">
        <v>437</v>
      </c>
      <c r="AB106" s="45">
        <v>53</v>
      </c>
      <c r="AC106" s="46">
        <v>264</v>
      </c>
    </row>
    <row r="107" spans="1:29" x14ac:dyDescent="0.25">
      <c r="A107" s="77" t="s">
        <v>99</v>
      </c>
      <c r="B107" s="45">
        <v>481</v>
      </c>
      <c r="C107" s="45">
        <v>777</v>
      </c>
      <c r="D107" s="45">
        <v>77</v>
      </c>
      <c r="E107" s="45">
        <v>211</v>
      </c>
      <c r="F107" s="45">
        <v>434</v>
      </c>
      <c r="G107" s="45">
        <v>1050</v>
      </c>
      <c r="H107" s="45">
        <v>76</v>
      </c>
      <c r="I107" s="45">
        <v>54</v>
      </c>
      <c r="J107" s="45">
        <v>515</v>
      </c>
      <c r="K107" s="45">
        <v>804</v>
      </c>
      <c r="L107" s="45">
        <v>69</v>
      </c>
      <c r="M107" s="45">
        <v>80</v>
      </c>
      <c r="N107" s="45">
        <v>346</v>
      </c>
      <c r="O107" s="45">
        <v>711</v>
      </c>
      <c r="P107" s="45">
        <v>33</v>
      </c>
      <c r="Q107" s="45">
        <v>49</v>
      </c>
      <c r="R107" s="45">
        <v>293</v>
      </c>
      <c r="S107" s="45">
        <v>729</v>
      </c>
      <c r="T107" s="45">
        <v>28</v>
      </c>
      <c r="U107" s="45">
        <v>183</v>
      </c>
      <c r="V107" s="45">
        <v>283</v>
      </c>
      <c r="W107" s="45">
        <v>926</v>
      </c>
      <c r="X107" s="45">
        <v>110</v>
      </c>
      <c r="Y107" s="45">
        <v>364</v>
      </c>
      <c r="Z107" s="45">
        <v>361</v>
      </c>
      <c r="AA107" s="45">
        <v>714</v>
      </c>
      <c r="AB107" s="45">
        <v>69</v>
      </c>
      <c r="AC107" s="46">
        <v>285</v>
      </c>
    </row>
    <row r="108" spans="1:29" x14ac:dyDescent="0.25">
      <c r="A108" s="77" t="s">
        <v>100</v>
      </c>
      <c r="B108" s="45">
        <v>586</v>
      </c>
      <c r="C108" s="45">
        <v>667</v>
      </c>
      <c r="D108" s="45">
        <v>32</v>
      </c>
      <c r="E108" s="45">
        <v>45</v>
      </c>
      <c r="F108" s="45">
        <v>609</v>
      </c>
      <c r="G108" s="45">
        <v>888</v>
      </c>
      <c r="H108" s="45">
        <v>69</v>
      </c>
      <c r="I108" s="45">
        <v>38</v>
      </c>
      <c r="J108" s="45">
        <v>651</v>
      </c>
      <c r="K108" s="45">
        <v>838</v>
      </c>
      <c r="L108" s="45">
        <v>82</v>
      </c>
      <c r="M108" s="45">
        <v>133</v>
      </c>
      <c r="N108" s="45">
        <v>252</v>
      </c>
      <c r="O108" s="45">
        <v>381</v>
      </c>
      <c r="P108" s="45">
        <v>31</v>
      </c>
      <c r="Q108" s="45">
        <v>81</v>
      </c>
      <c r="R108" s="45">
        <v>257</v>
      </c>
      <c r="S108" s="45">
        <v>310</v>
      </c>
      <c r="T108" s="45">
        <v>25</v>
      </c>
      <c r="U108" s="45">
        <v>176</v>
      </c>
      <c r="V108" s="45">
        <v>422</v>
      </c>
      <c r="W108" s="45">
        <v>603</v>
      </c>
      <c r="X108" s="45">
        <v>106</v>
      </c>
      <c r="Y108" s="45">
        <v>438</v>
      </c>
      <c r="Z108" s="45">
        <v>334</v>
      </c>
      <c r="AA108" s="45">
        <v>497</v>
      </c>
      <c r="AB108" s="45">
        <v>122</v>
      </c>
      <c r="AC108" s="46">
        <v>368</v>
      </c>
    </row>
    <row r="109" spans="1:29" x14ac:dyDescent="0.25">
      <c r="A109" s="77" t="s">
        <v>101</v>
      </c>
      <c r="B109" s="45">
        <v>485</v>
      </c>
      <c r="C109" s="45">
        <v>491</v>
      </c>
      <c r="D109" s="45">
        <v>28</v>
      </c>
      <c r="E109" s="45">
        <v>69</v>
      </c>
      <c r="F109" s="45">
        <v>378</v>
      </c>
      <c r="G109" s="45">
        <v>713</v>
      </c>
      <c r="H109" s="45">
        <v>43</v>
      </c>
      <c r="I109" s="45">
        <v>36</v>
      </c>
      <c r="J109" s="45">
        <v>315</v>
      </c>
      <c r="K109" s="45">
        <v>529</v>
      </c>
      <c r="L109" s="45">
        <v>39</v>
      </c>
      <c r="M109" s="45">
        <v>66</v>
      </c>
      <c r="N109" s="45">
        <v>127</v>
      </c>
      <c r="O109" s="45">
        <v>242</v>
      </c>
      <c r="P109" s="45">
        <v>18</v>
      </c>
      <c r="Q109" s="45">
        <v>30</v>
      </c>
      <c r="R109" s="45">
        <v>90</v>
      </c>
      <c r="S109" s="45">
        <v>190</v>
      </c>
      <c r="T109" s="45">
        <v>4</v>
      </c>
      <c r="U109" s="45">
        <v>78</v>
      </c>
      <c r="V109" s="45">
        <v>169</v>
      </c>
      <c r="W109" s="45">
        <v>318</v>
      </c>
      <c r="X109" s="45">
        <v>38</v>
      </c>
      <c r="Y109" s="45">
        <v>147</v>
      </c>
      <c r="Z109" s="45">
        <v>145</v>
      </c>
      <c r="AA109" s="45">
        <v>289</v>
      </c>
      <c r="AB109" s="45">
        <v>35</v>
      </c>
      <c r="AC109" s="46">
        <v>137</v>
      </c>
    </row>
    <row r="110" spans="1:29" x14ac:dyDescent="0.25">
      <c r="A110" s="77" t="s">
        <v>102</v>
      </c>
      <c r="B110" s="45">
        <v>847</v>
      </c>
      <c r="C110" s="45">
        <v>1326</v>
      </c>
      <c r="D110" s="45">
        <v>55</v>
      </c>
      <c r="E110" s="45">
        <v>123</v>
      </c>
      <c r="F110" s="45">
        <v>1033</v>
      </c>
      <c r="G110" s="45">
        <v>1936</v>
      </c>
      <c r="H110" s="45">
        <v>156</v>
      </c>
      <c r="I110" s="45">
        <v>113</v>
      </c>
      <c r="J110" s="45">
        <v>1103</v>
      </c>
      <c r="K110" s="45">
        <v>1268</v>
      </c>
      <c r="L110" s="45">
        <v>127</v>
      </c>
      <c r="M110" s="45">
        <v>298</v>
      </c>
      <c r="N110" s="45">
        <v>530</v>
      </c>
      <c r="O110" s="45">
        <v>731</v>
      </c>
      <c r="P110" s="45">
        <v>83</v>
      </c>
      <c r="Q110" s="45">
        <v>157</v>
      </c>
      <c r="R110" s="45">
        <v>405</v>
      </c>
      <c r="S110" s="45">
        <v>588</v>
      </c>
      <c r="T110" s="45">
        <v>60</v>
      </c>
      <c r="U110" s="45">
        <v>444</v>
      </c>
      <c r="V110" s="45">
        <v>316</v>
      </c>
      <c r="W110" s="45">
        <v>491</v>
      </c>
      <c r="X110" s="45">
        <v>93</v>
      </c>
      <c r="Y110" s="45">
        <v>274</v>
      </c>
      <c r="Z110" s="45">
        <v>332</v>
      </c>
      <c r="AA110" s="45">
        <v>489</v>
      </c>
      <c r="AB110" s="45">
        <v>142</v>
      </c>
      <c r="AC110" s="46">
        <v>413</v>
      </c>
    </row>
    <row r="111" spans="1:29" x14ac:dyDescent="0.25">
      <c r="A111" s="77" t="s">
        <v>103</v>
      </c>
      <c r="B111" s="45">
        <v>236</v>
      </c>
      <c r="C111" s="45">
        <v>247</v>
      </c>
      <c r="D111" s="45">
        <v>20</v>
      </c>
      <c r="E111" s="45">
        <v>22</v>
      </c>
      <c r="F111" s="45">
        <v>207</v>
      </c>
      <c r="G111" s="45">
        <v>388</v>
      </c>
      <c r="H111" s="45">
        <v>32</v>
      </c>
      <c r="I111" s="45">
        <v>17</v>
      </c>
      <c r="J111" s="45">
        <v>168</v>
      </c>
      <c r="K111" s="45">
        <v>262</v>
      </c>
      <c r="L111" s="45">
        <v>16</v>
      </c>
      <c r="M111" s="45">
        <v>52</v>
      </c>
      <c r="N111" s="45">
        <v>167</v>
      </c>
      <c r="O111" s="45">
        <v>246</v>
      </c>
      <c r="P111" s="45">
        <v>16</v>
      </c>
      <c r="Q111" s="45">
        <v>53</v>
      </c>
      <c r="R111" s="45">
        <v>101</v>
      </c>
      <c r="S111" s="45">
        <v>200</v>
      </c>
      <c r="T111" s="45">
        <v>27</v>
      </c>
      <c r="U111" s="45">
        <v>122</v>
      </c>
      <c r="V111" s="45">
        <v>105</v>
      </c>
      <c r="W111" s="45">
        <v>212</v>
      </c>
      <c r="X111" s="45">
        <v>32</v>
      </c>
      <c r="Y111" s="45">
        <v>133</v>
      </c>
      <c r="Z111" s="45">
        <v>98</v>
      </c>
      <c r="AA111" s="45">
        <v>168</v>
      </c>
      <c r="AB111" s="45">
        <v>31</v>
      </c>
      <c r="AC111" s="46">
        <v>135</v>
      </c>
    </row>
    <row r="112" spans="1:29" x14ac:dyDescent="0.25">
      <c r="A112" s="104" t="s">
        <v>104</v>
      </c>
      <c r="B112" s="45" t="s">
        <v>111</v>
      </c>
      <c r="C112" s="45" t="s">
        <v>111</v>
      </c>
      <c r="D112" s="45" t="s">
        <v>111</v>
      </c>
      <c r="E112" s="45" t="s">
        <v>111</v>
      </c>
      <c r="F112" s="45" t="s">
        <v>111</v>
      </c>
      <c r="G112" s="45" t="s">
        <v>111</v>
      </c>
      <c r="H112" s="45" t="s">
        <v>111</v>
      </c>
      <c r="I112" s="45" t="s">
        <v>111</v>
      </c>
      <c r="J112" s="45" t="s">
        <v>111</v>
      </c>
      <c r="K112" s="45" t="s">
        <v>111</v>
      </c>
      <c r="L112" s="45" t="s">
        <v>111</v>
      </c>
      <c r="M112" s="45" t="s">
        <v>111</v>
      </c>
      <c r="N112" s="45">
        <v>210</v>
      </c>
      <c r="O112" s="45">
        <v>219</v>
      </c>
      <c r="P112" s="45">
        <v>13</v>
      </c>
      <c r="Q112" s="45">
        <v>43</v>
      </c>
      <c r="R112" s="45">
        <v>163</v>
      </c>
      <c r="S112" s="45">
        <v>159</v>
      </c>
      <c r="T112" s="45">
        <v>11</v>
      </c>
      <c r="U112" s="45">
        <v>76</v>
      </c>
      <c r="V112" s="45" t="s">
        <v>111</v>
      </c>
      <c r="W112" s="45" t="s">
        <v>111</v>
      </c>
      <c r="X112" s="45" t="s">
        <v>111</v>
      </c>
      <c r="Y112" s="45" t="s">
        <v>111</v>
      </c>
      <c r="Z112" s="45" t="s">
        <v>111</v>
      </c>
      <c r="AA112" s="45" t="s">
        <v>111</v>
      </c>
      <c r="AB112" s="45" t="s">
        <v>111</v>
      </c>
      <c r="AC112" s="46" t="s">
        <v>111</v>
      </c>
    </row>
    <row r="113" spans="1:29" x14ac:dyDescent="0.25">
      <c r="A113" s="104" t="s">
        <v>105</v>
      </c>
      <c r="B113" s="45" t="s">
        <v>111</v>
      </c>
      <c r="C113" s="45" t="s">
        <v>111</v>
      </c>
      <c r="D113" s="45" t="s">
        <v>111</v>
      </c>
      <c r="E113" s="45" t="s">
        <v>111</v>
      </c>
      <c r="F113" s="45" t="s">
        <v>111</v>
      </c>
      <c r="G113" s="45" t="s">
        <v>111</v>
      </c>
      <c r="H113" s="45" t="s">
        <v>111</v>
      </c>
      <c r="I113" s="45" t="s">
        <v>111</v>
      </c>
      <c r="J113" s="45" t="s">
        <v>111</v>
      </c>
      <c r="K113" s="45" t="s">
        <v>111</v>
      </c>
      <c r="L113" s="45" t="s">
        <v>111</v>
      </c>
      <c r="M113" s="45" t="s">
        <v>111</v>
      </c>
      <c r="N113" s="45">
        <v>52</v>
      </c>
      <c r="O113" s="45">
        <v>109</v>
      </c>
      <c r="P113" s="45">
        <v>5</v>
      </c>
      <c r="Q113" s="45">
        <v>10</v>
      </c>
      <c r="R113" s="45">
        <v>35</v>
      </c>
      <c r="S113" s="45">
        <v>79</v>
      </c>
      <c r="T113" s="45">
        <v>4</v>
      </c>
      <c r="U113" s="45">
        <v>26</v>
      </c>
      <c r="V113" s="45" t="s">
        <v>111</v>
      </c>
      <c r="W113" s="45" t="s">
        <v>111</v>
      </c>
      <c r="X113" s="45" t="s">
        <v>111</v>
      </c>
      <c r="Y113" s="45" t="s">
        <v>111</v>
      </c>
      <c r="Z113" s="45" t="s">
        <v>111</v>
      </c>
      <c r="AA113" s="45" t="s">
        <v>111</v>
      </c>
      <c r="AB113" s="45" t="s">
        <v>111</v>
      </c>
      <c r="AC113" s="46" t="s">
        <v>111</v>
      </c>
    </row>
    <row r="114" spans="1:29" x14ac:dyDescent="0.25">
      <c r="A114" s="104" t="s">
        <v>106</v>
      </c>
      <c r="B114" s="45" t="s">
        <v>111</v>
      </c>
      <c r="C114" s="45" t="s">
        <v>111</v>
      </c>
      <c r="D114" s="45" t="s">
        <v>111</v>
      </c>
      <c r="E114" s="45" t="s">
        <v>111</v>
      </c>
      <c r="F114" s="45" t="s">
        <v>111</v>
      </c>
      <c r="G114" s="45" t="s">
        <v>111</v>
      </c>
      <c r="H114" s="45" t="s">
        <v>111</v>
      </c>
      <c r="I114" s="45" t="s">
        <v>111</v>
      </c>
      <c r="J114" s="45" t="s">
        <v>111</v>
      </c>
      <c r="K114" s="45" t="s">
        <v>111</v>
      </c>
      <c r="L114" s="45" t="s">
        <v>111</v>
      </c>
      <c r="M114" s="45" t="s">
        <v>111</v>
      </c>
      <c r="N114" s="45">
        <v>90</v>
      </c>
      <c r="O114" s="45">
        <v>129</v>
      </c>
      <c r="P114" s="45">
        <v>15</v>
      </c>
      <c r="Q114" s="45">
        <v>36</v>
      </c>
      <c r="R114" s="45">
        <v>35</v>
      </c>
      <c r="S114" s="45">
        <v>96</v>
      </c>
      <c r="T114" s="45">
        <v>17</v>
      </c>
      <c r="U114" s="45">
        <v>73</v>
      </c>
      <c r="V114" s="45" t="s">
        <v>111</v>
      </c>
      <c r="W114" s="45" t="s">
        <v>111</v>
      </c>
      <c r="X114" s="45" t="s">
        <v>111</v>
      </c>
      <c r="Y114" s="45" t="s">
        <v>111</v>
      </c>
      <c r="Z114" s="45" t="s">
        <v>111</v>
      </c>
      <c r="AA114" s="45" t="s">
        <v>111</v>
      </c>
      <c r="AB114" s="45" t="s">
        <v>111</v>
      </c>
      <c r="AC114" s="46" t="s">
        <v>111</v>
      </c>
    </row>
    <row r="115" spans="1:29" x14ac:dyDescent="0.25">
      <c r="A115" s="104" t="s">
        <v>107</v>
      </c>
      <c r="B115" s="45" t="s">
        <v>111</v>
      </c>
      <c r="C115" s="45" t="s">
        <v>111</v>
      </c>
      <c r="D115" s="45" t="s">
        <v>111</v>
      </c>
      <c r="E115" s="45" t="s">
        <v>111</v>
      </c>
      <c r="F115" s="45" t="s">
        <v>111</v>
      </c>
      <c r="G115" s="45" t="s">
        <v>111</v>
      </c>
      <c r="H115" s="45" t="s">
        <v>111</v>
      </c>
      <c r="I115" s="45" t="s">
        <v>111</v>
      </c>
      <c r="J115" s="45" t="s">
        <v>111</v>
      </c>
      <c r="K115" s="45" t="s">
        <v>111</v>
      </c>
      <c r="L115" s="45" t="s">
        <v>111</v>
      </c>
      <c r="M115" s="45" t="s">
        <v>111</v>
      </c>
      <c r="N115" s="45">
        <v>141</v>
      </c>
      <c r="O115" s="45">
        <v>223</v>
      </c>
      <c r="P115" s="45">
        <v>16</v>
      </c>
      <c r="Q115" s="45">
        <v>47</v>
      </c>
      <c r="R115" s="45">
        <v>68</v>
      </c>
      <c r="S115" s="45">
        <v>157</v>
      </c>
      <c r="T115" s="45">
        <v>9</v>
      </c>
      <c r="U115" s="45">
        <v>66</v>
      </c>
      <c r="V115" s="45" t="s">
        <v>111</v>
      </c>
      <c r="W115" s="45" t="s">
        <v>111</v>
      </c>
      <c r="X115" s="45" t="s">
        <v>111</v>
      </c>
      <c r="Y115" s="45" t="s">
        <v>111</v>
      </c>
      <c r="Z115" s="45" t="s">
        <v>111</v>
      </c>
      <c r="AA115" s="45" t="s">
        <v>111</v>
      </c>
      <c r="AB115" s="45" t="s">
        <v>111</v>
      </c>
      <c r="AC115" s="46" t="s">
        <v>111</v>
      </c>
    </row>
    <row r="116" spans="1:29" ht="15.75" thickBot="1" x14ac:dyDescent="0.3">
      <c r="A116" s="78" t="s">
        <v>108</v>
      </c>
      <c r="B116" s="47" t="s">
        <v>111</v>
      </c>
      <c r="C116" s="47" t="s">
        <v>111</v>
      </c>
      <c r="D116" s="47" t="s">
        <v>111</v>
      </c>
      <c r="E116" s="47" t="s">
        <v>111</v>
      </c>
      <c r="F116" s="47" t="s">
        <v>111</v>
      </c>
      <c r="G116" s="47" t="s">
        <v>111</v>
      </c>
      <c r="H116" s="47" t="s">
        <v>111</v>
      </c>
      <c r="I116" s="47" t="s">
        <v>111</v>
      </c>
      <c r="J116" s="47" t="s">
        <v>111</v>
      </c>
      <c r="K116" s="47" t="s">
        <v>111</v>
      </c>
      <c r="L116" s="47" t="s">
        <v>111</v>
      </c>
      <c r="M116" s="47" t="s">
        <v>111</v>
      </c>
      <c r="N116" s="47" t="s">
        <v>111</v>
      </c>
      <c r="O116" s="45" t="s">
        <v>111</v>
      </c>
      <c r="P116" s="47" t="s">
        <v>111</v>
      </c>
      <c r="Q116" s="47" t="s">
        <v>111</v>
      </c>
      <c r="R116" s="47" t="s">
        <v>111</v>
      </c>
      <c r="S116" s="47" t="s">
        <v>111</v>
      </c>
      <c r="T116" s="47" t="s">
        <v>111</v>
      </c>
      <c r="U116" s="47" t="s">
        <v>111</v>
      </c>
      <c r="V116" s="47">
        <v>205</v>
      </c>
      <c r="W116" s="47">
        <v>452</v>
      </c>
      <c r="X116" s="47">
        <v>104</v>
      </c>
      <c r="Y116" s="47">
        <v>390</v>
      </c>
      <c r="Z116" s="47">
        <v>210</v>
      </c>
      <c r="AA116" s="47">
        <v>380</v>
      </c>
      <c r="AB116" s="47">
        <v>88</v>
      </c>
      <c r="AC116" s="48">
        <v>336</v>
      </c>
    </row>
    <row r="117" spans="1:29" ht="15.75" thickBot="1" x14ac:dyDescent="0.3"/>
    <row r="118" spans="1:29" ht="20.100000000000001" customHeight="1" x14ac:dyDescent="0.25">
      <c r="A118" s="380" t="s">
        <v>112</v>
      </c>
      <c r="B118" s="382">
        <v>1995</v>
      </c>
      <c r="C118" s="383"/>
      <c r="D118" s="383"/>
      <c r="E118" s="384"/>
      <c r="F118" s="382">
        <v>2000</v>
      </c>
      <c r="G118" s="383"/>
      <c r="H118" s="383"/>
      <c r="I118" s="384"/>
      <c r="J118" s="382">
        <v>2005</v>
      </c>
      <c r="K118" s="383"/>
      <c r="L118" s="383"/>
      <c r="M118" s="384"/>
      <c r="N118" s="382">
        <v>2010</v>
      </c>
      <c r="O118" s="383"/>
      <c r="P118" s="383"/>
      <c r="Q118" s="384"/>
      <c r="R118" s="382">
        <v>2015</v>
      </c>
      <c r="S118" s="383"/>
      <c r="T118" s="383"/>
      <c r="U118" s="384"/>
      <c r="V118" s="382">
        <v>2019</v>
      </c>
      <c r="W118" s="383"/>
      <c r="X118" s="383"/>
      <c r="Y118" s="384"/>
      <c r="Z118" s="382">
        <v>2020</v>
      </c>
      <c r="AA118" s="383"/>
      <c r="AB118" s="383"/>
      <c r="AC118" s="385"/>
    </row>
    <row r="119" spans="1:29" x14ac:dyDescent="0.25">
      <c r="A119" s="392"/>
      <c r="B119" s="388" t="s">
        <v>142</v>
      </c>
      <c r="C119" s="391"/>
      <c r="D119" s="388" t="s">
        <v>143</v>
      </c>
      <c r="E119" s="390"/>
      <c r="F119" s="388" t="s">
        <v>142</v>
      </c>
      <c r="G119" s="391"/>
      <c r="H119" s="388" t="s">
        <v>143</v>
      </c>
      <c r="I119" s="390"/>
      <c r="J119" s="388" t="s">
        <v>142</v>
      </c>
      <c r="K119" s="391"/>
      <c r="L119" s="388" t="s">
        <v>143</v>
      </c>
      <c r="M119" s="390"/>
      <c r="N119" s="388" t="s">
        <v>142</v>
      </c>
      <c r="O119" s="391"/>
      <c r="P119" s="388" t="s">
        <v>143</v>
      </c>
      <c r="Q119" s="390"/>
      <c r="R119" s="388" t="s">
        <v>142</v>
      </c>
      <c r="S119" s="391"/>
      <c r="T119" s="388" t="s">
        <v>143</v>
      </c>
      <c r="U119" s="390"/>
      <c r="V119" s="388" t="s">
        <v>142</v>
      </c>
      <c r="W119" s="391"/>
      <c r="X119" s="388" t="s">
        <v>143</v>
      </c>
      <c r="Y119" s="390"/>
      <c r="Z119" s="388" t="s">
        <v>142</v>
      </c>
      <c r="AA119" s="391"/>
      <c r="AB119" s="388" t="s">
        <v>143</v>
      </c>
      <c r="AC119" s="389"/>
    </row>
    <row r="120" spans="1:29" x14ac:dyDescent="0.25">
      <c r="A120" s="381"/>
      <c r="B120" s="311" t="s">
        <v>144</v>
      </c>
      <c r="C120" s="311" t="s">
        <v>145</v>
      </c>
      <c r="D120" s="311" t="s">
        <v>144</v>
      </c>
      <c r="E120" s="311" t="s">
        <v>145</v>
      </c>
      <c r="F120" s="311" t="s">
        <v>144</v>
      </c>
      <c r="G120" s="311" t="s">
        <v>145</v>
      </c>
      <c r="H120" s="311" t="s">
        <v>144</v>
      </c>
      <c r="I120" s="311" t="s">
        <v>145</v>
      </c>
      <c r="J120" s="311" t="s">
        <v>144</v>
      </c>
      <c r="K120" s="311" t="s">
        <v>145</v>
      </c>
      <c r="L120" s="311" t="s">
        <v>144</v>
      </c>
      <c r="M120" s="311" t="s">
        <v>145</v>
      </c>
      <c r="N120" s="311" t="s">
        <v>144</v>
      </c>
      <c r="O120" s="311" t="s">
        <v>145</v>
      </c>
      <c r="P120" s="311" t="s">
        <v>144</v>
      </c>
      <c r="Q120" s="311" t="s">
        <v>145</v>
      </c>
      <c r="R120" s="311" t="s">
        <v>144</v>
      </c>
      <c r="S120" s="311" t="s">
        <v>145</v>
      </c>
      <c r="T120" s="311" t="s">
        <v>144</v>
      </c>
      <c r="U120" s="311" t="s">
        <v>145</v>
      </c>
      <c r="V120" s="311" t="s">
        <v>144</v>
      </c>
      <c r="W120" s="311" t="s">
        <v>145</v>
      </c>
      <c r="X120" s="311" t="s">
        <v>144</v>
      </c>
      <c r="Y120" s="311" t="s">
        <v>145</v>
      </c>
      <c r="Z120" s="311" t="s">
        <v>144</v>
      </c>
      <c r="AA120" s="311" t="s">
        <v>145</v>
      </c>
      <c r="AB120" s="311" t="s">
        <v>144</v>
      </c>
      <c r="AC120" s="312" t="s">
        <v>145</v>
      </c>
    </row>
    <row r="121" spans="1:29" x14ac:dyDescent="0.25">
      <c r="A121" s="76" t="s">
        <v>113</v>
      </c>
      <c r="B121" s="79">
        <v>7573</v>
      </c>
      <c r="C121" s="79">
        <v>6646</v>
      </c>
      <c r="D121" s="79">
        <v>432</v>
      </c>
      <c r="E121" s="79">
        <v>667</v>
      </c>
      <c r="F121" s="79">
        <v>8030</v>
      </c>
      <c r="G121" s="79">
        <v>7180</v>
      </c>
      <c r="H121" s="79">
        <v>287</v>
      </c>
      <c r="I121" s="79">
        <v>515</v>
      </c>
      <c r="J121" s="79">
        <v>6163</v>
      </c>
      <c r="K121" s="79">
        <v>6037</v>
      </c>
      <c r="L121" s="79">
        <v>405</v>
      </c>
      <c r="M121" s="79">
        <v>746</v>
      </c>
      <c r="N121" s="79">
        <v>5922</v>
      </c>
      <c r="O121" s="79">
        <v>4533</v>
      </c>
      <c r="P121" s="79">
        <v>295</v>
      </c>
      <c r="Q121" s="79">
        <v>1028</v>
      </c>
      <c r="R121" s="79">
        <v>5770</v>
      </c>
      <c r="S121" s="79">
        <v>4033</v>
      </c>
      <c r="T121" s="79">
        <v>353</v>
      </c>
      <c r="U121" s="79">
        <v>2177</v>
      </c>
      <c r="V121" s="79">
        <v>7894</v>
      </c>
      <c r="W121" s="79">
        <v>5008</v>
      </c>
      <c r="X121" s="79">
        <v>1132</v>
      </c>
      <c r="Y121" s="79">
        <v>2191</v>
      </c>
      <c r="Z121" s="79">
        <v>6775</v>
      </c>
      <c r="AA121" s="79">
        <v>4625</v>
      </c>
      <c r="AB121" s="79">
        <v>898</v>
      </c>
      <c r="AC121" s="105">
        <v>2971</v>
      </c>
    </row>
    <row r="122" spans="1:29" x14ac:dyDescent="0.25">
      <c r="A122" s="77" t="s">
        <v>240</v>
      </c>
      <c r="B122" s="45">
        <v>479</v>
      </c>
      <c r="C122" s="45">
        <v>360</v>
      </c>
      <c r="D122" s="45">
        <v>16</v>
      </c>
      <c r="E122" s="45">
        <v>20</v>
      </c>
      <c r="F122" s="45">
        <v>483</v>
      </c>
      <c r="G122" s="45">
        <v>369</v>
      </c>
      <c r="H122" s="45">
        <v>11</v>
      </c>
      <c r="I122" s="45">
        <v>18</v>
      </c>
      <c r="J122" s="45">
        <v>446</v>
      </c>
      <c r="K122" s="45">
        <v>391</v>
      </c>
      <c r="L122" s="45">
        <v>15</v>
      </c>
      <c r="M122" s="45">
        <v>6</v>
      </c>
      <c r="N122" s="45">
        <v>300</v>
      </c>
      <c r="O122" s="45">
        <v>304</v>
      </c>
      <c r="P122" s="45">
        <v>7</v>
      </c>
      <c r="Q122" s="45">
        <v>38</v>
      </c>
      <c r="R122" s="45">
        <v>211</v>
      </c>
      <c r="S122" s="45">
        <v>238</v>
      </c>
      <c r="T122" s="45">
        <v>7</v>
      </c>
      <c r="U122" s="45">
        <v>60</v>
      </c>
      <c r="V122" s="45">
        <v>273</v>
      </c>
      <c r="W122" s="45">
        <v>233</v>
      </c>
      <c r="X122" s="45">
        <v>37</v>
      </c>
      <c r="Y122" s="45">
        <v>74</v>
      </c>
      <c r="Z122" s="45">
        <v>274</v>
      </c>
      <c r="AA122" s="45">
        <v>226</v>
      </c>
      <c r="AB122" s="45">
        <v>19</v>
      </c>
      <c r="AC122" s="46">
        <v>116</v>
      </c>
    </row>
    <row r="123" spans="1:29" x14ac:dyDescent="0.25">
      <c r="A123" s="77" t="s">
        <v>114</v>
      </c>
      <c r="B123" s="79">
        <v>15029</v>
      </c>
      <c r="C123" s="79">
        <v>11284</v>
      </c>
      <c r="D123" s="79">
        <v>920</v>
      </c>
      <c r="E123" s="79">
        <v>1606</v>
      </c>
      <c r="F123" s="79">
        <v>19256</v>
      </c>
      <c r="G123" s="79">
        <v>12641</v>
      </c>
      <c r="H123" s="79">
        <v>493</v>
      </c>
      <c r="I123" s="79">
        <v>1242</v>
      </c>
      <c r="J123" s="79">
        <v>17025</v>
      </c>
      <c r="K123" s="79">
        <v>10652</v>
      </c>
      <c r="L123" s="79">
        <v>1134</v>
      </c>
      <c r="M123" s="79">
        <v>1533</v>
      </c>
      <c r="N123" s="79">
        <v>16895</v>
      </c>
      <c r="O123" s="79">
        <v>8246</v>
      </c>
      <c r="P123" s="79">
        <v>842</v>
      </c>
      <c r="Q123" s="79">
        <v>2283</v>
      </c>
      <c r="R123" s="79">
        <v>16249</v>
      </c>
      <c r="S123" s="79">
        <v>7260</v>
      </c>
      <c r="T123" s="79">
        <v>1280</v>
      </c>
      <c r="U123" s="79">
        <v>5885</v>
      </c>
      <c r="V123" s="79">
        <v>24314</v>
      </c>
      <c r="W123" s="79">
        <v>9082</v>
      </c>
      <c r="X123" s="79">
        <v>3166</v>
      </c>
      <c r="Y123" s="79">
        <v>7064</v>
      </c>
      <c r="Z123" s="79">
        <v>18820</v>
      </c>
      <c r="AA123" s="79">
        <v>9189</v>
      </c>
      <c r="AB123" s="79">
        <v>2522</v>
      </c>
      <c r="AC123" s="105">
        <v>7015</v>
      </c>
    </row>
    <row r="124" spans="1:29" x14ac:dyDescent="0.25">
      <c r="A124" s="77" t="s">
        <v>241</v>
      </c>
      <c r="B124" s="79">
        <v>1288</v>
      </c>
      <c r="C124" s="79">
        <v>844</v>
      </c>
      <c r="D124" s="79">
        <v>198</v>
      </c>
      <c r="E124" s="79">
        <v>243</v>
      </c>
      <c r="F124" s="79">
        <v>1599</v>
      </c>
      <c r="G124" s="79">
        <v>1020</v>
      </c>
      <c r="H124" s="79">
        <v>122</v>
      </c>
      <c r="I124" s="79">
        <v>163</v>
      </c>
      <c r="J124" s="79">
        <v>1523</v>
      </c>
      <c r="K124" s="79">
        <v>1058</v>
      </c>
      <c r="L124" s="79">
        <v>162</v>
      </c>
      <c r="M124" s="79">
        <v>273</v>
      </c>
      <c r="N124" s="79">
        <v>1617</v>
      </c>
      <c r="O124" s="79">
        <v>927</v>
      </c>
      <c r="P124" s="79">
        <v>121</v>
      </c>
      <c r="Q124" s="79">
        <v>458</v>
      </c>
      <c r="R124" s="79">
        <v>1567</v>
      </c>
      <c r="S124" s="79">
        <v>995</v>
      </c>
      <c r="T124" s="79">
        <v>179</v>
      </c>
      <c r="U124" s="79">
        <v>1104</v>
      </c>
      <c r="V124" s="79">
        <v>1957</v>
      </c>
      <c r="W124" s="79">
        <v>1192</v>
      </c>
      <c r="X124" s="79">
        <v>393</v>
      </c>
      <c r="Y124" s="79">
        <v>1603</v>
      </c>
      <c r="Z124" s="79">
        <v>1748</v>
      </c>
      <c r="AA124" s="79">
        <v>1136</v>
      </c>
      <c r="AB124" s="79">
        <v>354</v>
      </c>
      <c r="AC124" s="105">
        <v>1207</v>
      </c>
    </row>
    <row r="125" spans="1:29" x14ac:dyDescent="0.25">
      <c r="A125" s="77" t="s">
        <v>115</v>
      </c>
      <c r="B125" s="79">
        <v>5171</v>
      </c>
      <c r="C125" s="79">
        <v>3948</v>
      </c>
      <c r="D125" s="79">
        <v>413</v>
      </c>
      <c r="E125" s="79">
        <v>577</v>
      </c>
      <c r="F125" s="79">
        <v>7725</v>
      </c>
      <c r="G125" s="79">
        <v>5601</v>
      </c>
      <c r="H125" s="79">
        <v>251</v>
      </c>
      <c r="I125" s="79">
        <v>661</v>
      </c>
      <c r="J125" s="79">
        <v>6390</v>
      </c>
      <c r="K125" s="79">
        <v>5238</v>
      </c>
      <c r="L125" s="79">
        <v>591</v>
      </c>
      <c r="M125" s="79">
        <v>965</v>
      </c>
      <c r="N125" s="79">
        <v>5456</v>
      </c>
      <c r="O125" s="79">
        <v>4272</v>
      </c>
      <c r="P125" s="79">
        <v>414</v>
      </c>
      <c r="Q125" s="79">
        <v>1324</v>
      </c>
      <c r="R125" s="79">
        <v>4996</v>
      </c>
      <c r="S125" s="79">
        <v>3641</v>
      </c>
      <c r="T125" s="79">
        <v>497</v>
      </c>
      <c r="U125" s="79">
        <v>2621</v>
      </c>
      <c r="V125" s="79">
        <v>7215</v>
      </c>
      <c r="W125" s="79">
        <v>4868</v>
      </c>
      <c r="X125" s="79">
        <v>1143</v>
      </c>
      <c r="Y125" s="79">
        <v>3516</v>
      </c>
      <c r="Z125" s="79">
        <v>6360</v>
      </c>
      <c r="AA125" s="79">
        <v>4578</v>
      </c>
      <c r="AB125" s="79">
        <v>1135</v>
      </c>
      <c r="AC125" s="105">
        <v>3496</v>
      </c>
    </row>
    <row r="126" spans="1:29" x14ac:dyDescent="0.25">
      <c r="A126" s="77" t="s">
        <v>116</v>
      </c>
      <c r="B126" s="79">
        <v>1991</v>
      </c>
      <c r="C126" s="79">
        <v>1580</v>
      </c>
      <c r="D126" s="79">
        <v>194</v>
      </c>
      <c r="E126" s="79">
        <v>283</v>
      </c>
      <c r="F126" s="79">
        <v>3144</v>
      </c>
      <c r="G126" s="79">
        <v>2010</v>
      </c>
      <c r="H126" s="79">
        <v>113</v>
      </c>
      <c r="I126" s="79">
        <v>253</v>
      </c>
      <c r="J126" s="79">
        <v>2380</v>
      </c>
      <c r="K126" s="79">
        <v>2041</v>
      </c>
      <c r="L126" s="79">
        <v>207</v>
      </c>
      <c r="M126" s="79">
        <v>322</v>
      </c>
      <c r="N126" s="79">
        <v>2208</v>
      </c>
      <c r="O126" s="79">
        <v>1711</v>
      </c>
      <c r="P126" s="79">
        <v>154</v>
      </c>
      <c r="Q126" s="79">
        <v>410</v>
      </c>
      <c r="R126" s="79">
        <v>1894</v>
      </c>
      <c r="S126" s="79">
        <v>1479</v>
      </c>
      <c r="T126" s="79">
        <v>154</v>
      </c>
      <c r="U126" s="79">
        <v>784</v>
      </c>
      <c r="V126" s="79">
        <v>2438</v>
      </c>
      <c r="W126" s="79">
        <v>1738</v>
      </c>
      <c r="X126" s="79">
        <v>330</v>
      </c>
      <c r="Y126" s="79">
        <v>1134</v>
      </c>
      <c r="Z126" s="79">
        <v>2199</v>
      </c>
      <c r="AA126" s="79">
        <v>1517</v>
      </c>
      <c r="AB126" s="79">
        <v>305</v>
      </c>
      <c r="AC126" s="105">
        <v>799</v>
      </c>
    </row>
    <row r="127" spans="1:29" x14ac:dyDescent="0.25">
      <c r="A127" s="77" t="s">
        <v>117</v>
      </c>
      <c r="B127" s="79">
        <v>3040</v>
      </c>
      <c r="C127" s="79">
        <v>3396</v>
      </c>
      <c r="D127" s="79">
        <v>181</v>
      </c>
      <c r="E127" s="79">
        <v>341</v>
      </c>
      <c r="F127" s="79">
        <v>3337</v>
      </c>
      <c r="G127" s="79">
        <v>3390</v>
      </c>
      <c r="H127" s="79">
        <v>124</v>
      </c>
      <c r="I127" s="79">
        <v>226</v>
      </c>
      <c r="J127" s="79">
        <v>2831</v>
      </c>
      <c r="K127" s="79">
        <v>2464</v>
      </c>
      <c r="L127" s="79">
        <v>209</v>
      </c>
      <c r="M127" s="79">
        <v>382</v>
      </c>
      <c r="N127" s="79">
        <v>2434</v>
      </c>
      <c r="O127" s="79">
        <v>2144</v>
      </c>
      <c r="P127" s="79">
        <v>223</v>
      </c>
      <c r="Q127" s="79">
        <v>377</v>
      </c>
      <c r="R127" s="79">
        <v>2249</v>
      </c>
      <c r="S127" s="79">
        <v>1881</v>
      </c>
      <c r="T127" s="79">
        <v>159</v>
      </c>
      <c r="U127" s="79">
        <v>796</v>
      </c>
      <c r="V127" s="79">
        <v>2512</v>
      </c>
      <c r="W127" s="79">
        <v>2351</v>
      </c>
      <c r="X127" s="79">
        <v>446</v>
      </c>
      <c r="Y127" s="79">
        <v>764</v>
      </c>
      <c r="Z127" s="79">
        <v>2328</v>
      </c>
      <c r="AA127" s="79">
        <v>2107</v>
      </c>
      <c r="AB127" s="79">
        <v>336</v>
      </c>
      <c r="AC127" s="105">
        <v>963</v>
      </c>
    </row>
    <row r="128" spans="1:29" x14ac:dyDescent="0.25">
      <c r="A128" s="77" t="s">
        <v>118</v>
      </c>
      <c r="B128" s="79">
        <v>9329</v>
      </c>
      <c r="C128" s="79">
        <v>4489</v>
      </c>
      <c r="D128" s="79">
        <v>291</v>
      </c>
      <c r="E128" s="79">
        <v>466</v>
      </c>
      <c r="F128" s="79">
        <v>14579</v>
      </c>
      <c r="G128" s="79">
        <v>6525</v>
      </c>
      <c r="H128" s="79">
        <v>127</v>
      </c>
      <c r="I128" s="79">
        <v>464</v>
      </c>
      <c r="J128" s="79">
        <v>12456</v>
      </c>
      <c r="K128" s="79">
        <v>6560</v>
      </c>
      <c r="L128" s="79">
        <v>435</v>
      </c>
      <c r="M128" s="79">
        <v>590</v>
      </c>
      <c r="N128" s="79">
        <v>10560</v>
      </c>
      <c r="O128" s="79">
        <v>5935</v>
      </c>
      <c r="P128" s="79">
        <v>320</v>
      </c>
      <c r="Q128" s="79">
        <v>779</v>
      </c>
      <c r="R128" s="79">
        <v>9192</v>
      </c>
      <c r="S128" s="79">
        <v>4680</v>
      </c>
      <c r="T128" s="79">
        <v>395</v>
      </c>
      <c r="U128" s="79">
        <v>1614</v>
      </c>
      <c r="V128" s="79">
        <v>13647</v>
      </c>
      <c r="W128" s="79">
        <v>5431</v>
      </c>
      <c r="X128" s="79">
        <v>1024</v>
      </c>
      <c r="Y128" s="79">
        <v>2068</v>
      </c>
      <c r="Z128" s="79">
        <v>11396</v>
      </c>
      <c r="AA128" s="79">
        <v>5316</v>
      </c>
      <c r="AB128" s="79">
        <v>761</v>
      </c>
      <c r="AC128" s="105">
        <v>2451</v>
      </c>
    </row>
    <row r="129" spans="1:29" x14ac:dyDescent="0.25">
      <c r="A129" s="77" t="s">
        <v>119</v>
      </c>
      <c r="B129" s="79">
        <v>5763</v>
      </c>
      <c r="C129" s="79">
        <v>4120</v>
      </c>
      <c r="D129" s="79">
        <v>262</v>
      </c>
      <c r="E129" s="79">
        <v>358</v>
      </c>
      <c r="F129" s="79">
        <v>8014</v>
      </c>
      <c r="G129" s="79">
        <v>4622</v>
      </c>
      <c r="H129" s="79">
        <v>138</v>
      </c>
      <c r="I129" s="79">
        <v>299</v>
      </c>
      <c r="J129" s="79">
        <v>6615</v>
      </c>
      <c r="K129" s="79">
        <v>4034</v>
      </c>
      <c r="L129" s="79">
        <v>334</v>
      </c>
      <c r="M129" s="79">
        <v>440</v>
      </c>
      <c r="N129" s="79">
        <v>5916</v>
      </c>
      <c r="O129" s="79">
        <v>3486</v>
      </c>
      <c r="P129" s="79">
        <v>276</v>
      </c>
      <c r="Q129" s="79">
        <v>496</v>
      </c>
      <c r="R129" s="79">
        <v>5118</v>
      </c>
      <c r="S129" s="79">
        <v>3192</v>
      </c>
      <c r="T129" s="79">
        <v>358</v>
      </c>
      <c r="U129" s="79">
        <v>1506</v>
      </c>
      <c r="V129" s="79">
        <v>6149</v>
      </c>
      <c r="W129" s="79">
        <v>3970</v>
      </c>
      <c r="X129" s="79">
        <v>678</v>
      </c>
      <c r="Y129" s="79">
        <v>1650</v>
      </c>
      <c r="Z129" s="79">
        <v>5215</v>
      </c>
      <c r="AA129" s="79">
        <v>3841</v>
      </c>
      <c r="AB129" s="79">
        <v>674</v>
      </c>
      <c r="AC129" s="105">
        <v>2059</v>
      </c>
    </row>
    <row r="130" spans="1:29" x14ac:dyDescent="0.25">
      <c r="A130" s="77" t="s">
        <v>120</v>
      </c>
      <c r="B130" s="79">
        <v>1681</v>
      </c>
      <c r="C130" s="79">
        <v>1126</v>
      </c>
      <c r="D130" s="79">
        <v>67</v>
      </c>
      <c r="E130" s="79">
        <v>79</v>
      </c>
      <c r="F130" s="79">
        <v>2249</v>
      </c>
      <c r="G130" s="79">
        <v>1533</v>
      </c>
      <c r="H130" s="79">
        <v>27</v>
      </c>
      <c r="I130" s="79">
        <v>74</v>
      </c>
      <c r="J130" s="79">
        <v>1767</v>
      </c>
      <c r="K130" s="79">
        <v>1222</v>
      </c>
      <c r="L130" s="79">
        <v>62</v>
      </c>
      <c r="M130" s="79">
        <v>96</v>
      </c>
      <c r="N130" s="79">
        <v>1558</v>
      </c>
      <c r="O130" s="79">
        <v>1113</v>
      </c>
      <c r="P130" s="79">
        <v>57</v>
      </c>
      <c r="Q130" s="79">
        <v>171</v>
      </c>
      <c r="R130" s="79">
        <v>1228</v>
      </c>
      <c r="S130" s="79">
        <v>1080</v>
      </c>
      <c r="T130" s="79">
        <v>77</v>
      </c>
      <c r="U130" s="79">
        <v>403</v>
      </c>
      <c r="V130" s="79">
        <v>1207</v>
      </c>
      <c r="W130" s="79">
        <v>1322</v>
      </c>
      <c r="X130" s="79">
        <v>159</v>
      </c>
      <c r="Y130" s="79">
        <v>565</v>
      </c>
      <c r="Z130" s="79">
        <v>1124</v>
      </c>
      <c r="AA130" s="79">
        <v>1186</v>
      </c>
      <c r="AB130" s="79">
        <v>151</v>
      </c>
      <c r="AC130" s="105">
        <v>606</v>
      </c>
    </row>
    <row r="131" spans="1:29" x14ac:dyDescent="0.25">
      <c r="A131" s="77" t="s">
        <v>121</v>
      </c>
      <c r="B131" s="79">
        <v>2663</v>
      </c>
      <c r="C131" s="79">
        <v>1688</v>
      </c>
      <c r="D131" s="79">
        <v>98</v>
      </c>
      <c r="E131" s="79">
        <v>176</v>
      </c>
      <c r="F131" s="79">
        <v>3371</v>
      </c>
      <c r="G131" s="79">
        <v>2236</v>
      </c>
      <c r="H131" s="79">
        <v>56</v>
      </c>
      <c r="I131" s="79">
        <v>159</v>
      </c>
      <c r="J131" s="79">
        <v>2749</v>
      </c>
      <c r="K131" s="79">
        <v>2043</v>
      </c>
      <c r="L131" s="79">
        <v>159</v>
      </c>
      <c r="M131" s="79">
        <v>250</v>
      </c>
      <c r="N131" s="79">
        <v>2003</v>
      </c>
      <c r="O131" s="79">
        <v>1993</v>
      </c>
      <c r="P131" s="79">
        <v>103</v>
      </c>
      <c r="Q131" s="79">
        <v>347</v>
      </c>
      <c r="R131" s="79">
        <v>1575</v>
      </c>
      <c r="S131" s="79">
        <v>1566</v>
      </c>
      <c r="T131" s="79">
        <v>126</v>
      </c>
      <c r="U131" s="79">
        <v>781</v>
      </c>
      <c r="V131" s="79">
        <v>1844</v>
      </c>
      <c r="W131" s="79">
        <v>2178</v>
      </c>
      <c r="X131" s="79">
        <v>296</v>
      </c>
      <c r="Y131" s="79">
        <v>1191</v>
      </c>
      <c r="Z131" s="79">
        <v>1753</v>
      </c>
      <c r="AA131" s="79">
        <v>1930</v>
      </c>
      <c r="AB131" s="79">
        <v>340</v>
      </c>
      <c r="AC131" s="105">
        <v>1089</v>
      </c>
    </row>
    <row r="132" spans="1:29" x14ac:dyDescent="0.25">
      <c r="A132" s="77" t="s">
        <v>122</v>
      </c>
      <c r="B132" s="79">
        <v>8946</v>
      </c>
      <c r="C132" s="79">
        <v>7785</v>
      </c>
      <c r="D132" s="79">
        <v>518</v>
      </c>
      <c r="E132" s="79">
        <v>835</v>
      </c>
      <c r="F132" s="79">
        <v>14135</v>
      </c>
      <c r="G132" s="79">
        <v>9024</v>
      </c>
      <c r="H132" s="79">
        <v>527</v>
      </c>
      <c r="I132" s="79">
        <v>753</v>
      </c>
      <c r="J132" s="79">
        <v>10630</v>
      </c>
      <c r="K132" s="79">
        <v>6793</v>
      </c>
      <c r="L132" s="79">
        <v>667</v>
      </c>
      <c r="M132" s="79">
        <v>1094</v>
      </c>
      <c r="N132" s="79">
        <v>9198</v>
      </c>
      <c r="O132" s="79">
        <v>5601</v>
      </c>
      <c r="P132" s="79">
        <v>457</v>
      </c>
      <c r="Q132" s="79">
        <v>1155</v>
      </c>
      <c r="R132" s="79">
        <v>7997</v>
      </c>
      <c r="S132" s="79">
        <v>5509</v>
      </c>
      <c r="T132" s="79">
        <v>469</v>
      </c>
      <c r="U132" s="79">
        <v>2690</v>
      </c>
      <c r="V132" s="79">
        <v>8424</v>
      </c>
      <c r="W132" s="79">
        <v>6584</v>
      </c>
      <c r="X132" s="79">
        <v>1337</v>
      </c>
      <c r="Y132" s="79">
        <v>3095</v>
      </c>
      <c r="Z132" s="79">
        <v>7398</v>
      </c>
      <c r="AA132" s="79">
        <v>5799</v>
      </c>
      <c r="AB132" s="79">
        <v>1146</v>
      </c>
      <c r="AC132" s="105">
        <v>2550</v>
      </c>
    </row>
    <row r="133" spans="1:29" x14ac:dyDescent="0.25">
      <c r="A133" s="77" t="s">
        <v>123</v>
      </c>
      <c r="B133" s="79">
        <v>2177</v>
      </c>
      <c r="C133" s="79">
        <v>1945</v>
      </c>
      <c r="D133" s="79">
        <v>149</v>
      </c>
      <c r="E133" s="79">
        <v>162</v>
      </c>
      <c r="F133" s="79">
        <v>2339</v>
      </c>
      <c r="G133" s="79">
        <v>2479</v>
      </c>
      <c r="H133" s="79">
        <v>72</v>
      </c>
      <c r="I133" s="79">
        <v>168</v>
      </c>
      <c r="J133" s="79">
        <v>2129</v>
      </c>
      <c r="K133" s="79">
        <v>2009</v>
      </c>
      <c r="L133" s="79">
        <v>130</v>
      </c>
      <c r="M133" s="79">
        <v>191</v>
      </c>
      <c r="N133" s="79">
        <v>1771</v>
      </c>
      <c r="O133" s="79">
        <v>2017</v>
      </c>
      <c r="P133" s="79">
        <v>104</v>
      </c>
      <c r="Q133" s="79">
        <v>299</v>
      </c>
      <c r="R133" s="79">
        <v>1520</v>
      </c>
      <c r="S133" s="79">
        <v>2227</v>
      </c>
      <c r="T133" s="79">
        <v>241</v>
      </c>
      <c r="U133" s="79">
        <v>748</v>
      </c>
      <c r="V133" s="79">
        <v>1761</v>
      </c>
      <c r="W133" s="79">
        <v>2699</v>
      </c>
      <c r="X133" s="79">
        <v>388</v>
      </c>
      <c r="Y133" s="79">
        <v>1218</v>
      </c>
      <c r="Z133" s="79">
        <v>1655</v>
      </c>
      <c r="AA133" s="79">
        <v>2186</v>
      </c>
      <c r="AB133" s="79">
        <v>320</v>
      </c>
      <c r="AC133" s="105">
        <v>1031</v>
      </c>
    </row>
    <row r="134" spans="1:29" x14ac:dyDescent="0.25">
      <c r="A134" s="77" t="s">
        <v>124</v>
      </c>
      <c r="B134" s="79">
        <v>688</v>
      </c>
      <c r="C134" s="79">
        <v>778</v>
      </c>
      <c r="D134" s="79">
        <v>44</v>
      </c>
      <c r="E134" s="79">
        <v>95</v>
      </c>
      <c r="F134" s="79">
        <v>888</v>
      </c>
      <c r="G134" s="79">
        <v>955</v>
      </c>
      <c r="H134" s="79">
        <v>50</v>
      </c>
      <c r="I134" s="79">
        <v>31</v>
      </c>
      <c r="J134" s="79">
        <v>528</v>
      </c>
      <c r="K134" s="79">
        <v>854</v>
      </c>
      <c r="L134" s="79">
        <v>63</v>
      </c>
      <c r="M134" s="79">
        <v>71</v>
      </c>
      <c r="N134" s="79">
        <v>531</v>
      </c>
      <c r="O134" s="79">
        <v>787</v>
      </c>
      <c r="P134" s="79">
        <v>23</v>
      </c>
      <c r="Q134" s="79">
        <v>38</v>
      </c>
      <c r="R134" s="79">
        <v>440</v>
      </c>
      <c r="S134" s="79">
        <v>786</v>
      </c>
      <c r="T134" s="79">
        <v>29</v>
      </c>
      <c r="U134" s="79">
        <v>171</v>
      </c>
      <c r="V134" s="79">
        <v>368</v>
      </c>
      <c r="W134" s="79">
        <v>1006</v>
      </c>
      <c r="X134" s="79">
        <v>114</v>
      </c>
      <c r="Y134" s="79">
        <v>306</v>
      </c>
      <c r="Z134" s="79">
        <v>397</v>
      </c>
      <c r="AA134" s="79">
        <v>843</v>
      </c>
      <c r="AB134" s="79">
        <v>99</v>
      </c>
      <c r="AC134" s="105">
        <v>295</v>
      </c>
    </row>
    <row r="135" spans="1:29" x14ac:dyDescent="0.25">
      <c r="A135" s="77" t="s">
        <v>125</v>
      </c>
      <c r="B135" s="79">
        <v>5459</v>
      </c>
      <c r="C135" s="79">
        <v>10784</v>
      </c>
      <c r="D135" s="79">
        <v>349</v>
      </c>
      <c r="E135" s="79">
        <v>820</v>
      </c>
      <c r="F135" s="79">
        <v>6858</v>
      </c>
      <c r="G135" s="79">
        <v>17749</v>
      </c>
      <c r="H135" s="79">
        <v>711</v>
      </c>
      <c r="I135" s="79">
        <v>546</v>
      </c>
      <c r="J135" s="79">
        <v>6284</v>
      </c>
      <c r="K135" s="79">
        <v>13914</v>
      </c>
      <c r="L135" s="79">
        <v>474</v>
      </c>
      <c r="M135" s="79">
        <v>911</v>
      </c>
      <c r="N135" s="79">
        <v>5453</v>
      </c>
      <c r="O135" s="79">
        <v>13762</v>
      </c>
      <c r="P135" s="79">
        <v>362</v>
      </c>
      <c r="Q135" s="79">
        <v>559</v>
      </c>
      <c r="R135" s="79">
        <v>4494</v>
      </c>
      <c r="S135" s="79">
        <v>11597</v>
      </c>
      <c r="T135" s="79">
        <v>390</v>
      </c>
      <c r="U135" s="79">
        <v>2447</v>
      </c>
      <c r="V135" s="79">
        <v>4575</v>
      </c>
      <c r="W135" s="79">
        <v>14439</v>
      </c>
      <c r="X135" s="79">
        <v>970</v>
      </c>
      <c r="Y135" s="79">
        <v>4656</v>
      </c>
      <c r="Z135" s="79">
        <v>4337</v>
      </c>
      <c r="AA135" s="79">
        <v>11664</v>
      </c>
      <c r="AB135" s="79">
        <v>932</v>
      </c>
      <c r="AC135" s="105">
        <v>3649</v>
      </c>
    </row>
    <row r="136" spans="1:29" x14ac:dyDescent="0.25">
      <c r="A136" s="77" t="s">
        <v>126</v>
      </c>
      <c r="B136" s="79">
        <v>4697</v>
      </c>
      <c r="C136" s="79">
        <v>8534</v>
      </c>
      <c r="D136" s="79">
        <v>461</v>
      </c>
      <c r="E136" s="79">
        <v>1060</v>
      </c>
      <c r="F136" s="79">
        <v>5605</v>
      </c>
      <c r="G136" s="79">
        <v>11587</v>
      </c>
      <c r="H136" s="79">
        <v>766</v>
      </c>
      <c r="I136" s="79">
        <v>531</v>
      </c>
      <c r="J136" s="79">
        <v>4630</v>
      </c>
      <c r="K136" s="79">
        <v>9634</v>
      </c>
      <c r="L136" s="79">
        <v>550</v>
      </c>
      <c r="M136" s="79">
        <v>793</v>
      </c>
      <c r="N136" s="79">
        <v>3727</v>
      </c>
      <c r="O136" s="79">
        <v>9204</v>
      </c>
      <c r="P136" s="79">
        <v>288</v>
      </c>
      <c r="Q136" s="79">
        <v>572</v>
      </c>
      <c r="R136" s="79">
        <v>2962</v>
      </c>
      <c r="S136" s="79">
        <v>7843</v>
      </c>
      <c r="T136" s="79">
        <v>268</v>
      </c>
      <c r="U136" s="79">
        <v>1877</v>
      </c>
      <c r="V136" s="79">
        <v>3168</v>
      </c>
      <c r="W136" s="79">
        <v>9961</v>
      </c>
      <c r="X136" s="79">
        <v>687</v>
      </c>
      <c r="Y136" s="79">
        <v>2880</v>
      </c>
      <c r="Z136" s="79">
        <v>3038</v>
      </c>
      <c r="AA136" s="79">
        <v>7812</v>
      </c>
      <c r="AB136" s="79">
        <v>719</v>
      </c>
      <c r="AC136" s="105">
        <v>2402</v>
      </c>
    </row>
    <row r="137" spans="1:29" x14ac:dyDescent="0.25">
      <c r="A137" s="77" t="s">
        <v>127</v>
      </c>
      <c r="B137" s="79">
        <v>1101</v>
      </c>
      <c r="C137" s="79">
        <v>1589</v>
      </c>
      <c r="D137" s="79">
        <v>70</v>
      </c>
      <c r="E137" s="79">
        <v>104</v>
      </c>
      <c r="F137" s="79">
        <v>1182</v>
      </c>
      <c r="G137" s="79">
        <v>1960</v>
      </c>
      <c r="H137" s="79">
        <v>92</v>
      </c>
      <c r="I137" s="79">
        <v>89</v>
      </c>
      <c r="J137" s="79">
        <v>723</v>
      </c>
      <c r="K137" s="79">
        <v>1590</v>
      </c>
      <c r="L137" s="79">
        <v>76</v>
      </c>
      <c r="M137" s="79">
        <v>158</v>
      </c>
      <c r="N137" s="79">
        <v>627</v>
      </c>
      <c r="O137" s="79">
        <v>1643</v>
      </c>
      <c r="P137" s="79">
        <v>145</v>
      </c>
      <c r="Q137" s="79">
        <v>90</v>
      </c>
      <c r="R137" s="79">
        <v>621</v>
      </c>
      <c r="S137" s="79">
        <v>1379</v>
      </c>
      <c r="T137" s="79">
        <v>46</v>
      </c>
      <c r="U137" s="79">
        <v>232</v>
      </c>
      <c r="V137" s="79">
        <v>555</v>
      </c>
      <c r="W137" s="79">
        <v>1804</v>
      </c>
      <c r="X137" s="79">
        <v>78</v>
      </c>
      <c r="Y137" s="79">
        <v>411</v>
      </c>
      <c r="Z137" s="79">
        <v>490</v>
      </c>
      <c r="AA137" s="79">
        <v>1574</v>
      </c>
      <c r="AB137" s="79">
        <v>74</v>
      </c>
      <c r="AC137" s="105">
        <v>368</v>
      </c>
    </row>
    <row r="138" spans="1:29" x14ac:dyDescent="0.25">
      <c r="A138" s="77" t="s">
        <v>128</v>
      </c>
      <c r="B138" s="79">
        <v>4201</v>
      </c>
      <c r="C138" s="79">
        <v>6385</v>
      </c>
      <c r="D138" s="79">
        <v>228</v>
      </c>
      <c r="E138" s="79">
        <v>621</v>
      </c>
      <c r="F138" s="79">
        <v>5110</v>
      </c>
      <c r="G138" s="79">
        <v>8281</v>
      </c>
      <c r="H138" s="79">
        <v>744</v>
      </c>
      <c r="I138" s="79">
        <v>315</v>
      </c>
      <c r="J138" s="79">
        <v>2869</v>
      </c>
      <c r="K138" s="79">
        <v>6719</v>
      </c>
      <c r="L138" s="79">
        <v>422</v>
      </c>
      <c r="M138" s="79">
        <v>896</v>
      </c>
      <c r="N138" s="79">
        <v>2608</v>
      </c>
      <c r="O138" s="79">
        <v>5764</v>
      </c>
      <c r="P138" s="79">
        <v>183</v>
      </c>
      <c r="Q138" s="79">
        <v>485</v>
      </c>
      <c r="R138" s="79">
        <v>1851</v>
      </c>
      <c r="S138" s="79">
        <v>4758</v>
      </c>
      <c r="T138" s="79">
        <v>171</v>
      </c>
      <c r="U138" s="79">
        <v>1107</v>
      </c>
      <c r="V138" s="79">
        <v>1852</v>
      </c>
      <c r="W138" s="79">
        <v>6278</v>
      </c>
      <c r="X138" s="79">
        <v>553</v>
      </c>
      <c r="Y138" s="79">
        <v>2214</v>
      </c>
      <c r="Z138" s="79">
        <v>1722</v>
      </c>
      <c r="AA138" s="79">
        <v>4979</v>
      </c>
      <c r="AB138" s="79">
        <v>413</v>
      </c>
      <c r="AC138" s="105">
        <v>1546</v>
      </c>
    </row>
    <row r="139" spans="1:29" x14ac:dyDescent="0.25">
      <c r="A139" s="77" t="s">
        <v>129</v>
      </c>
      <c r="B139" s="79">
        <v>5000</v>
      </c>
      <c r="C139" s="79">
        <v>8418</v>
      </c>
      <c r="D139" s="79">
        <v>695</v>
      </c>
      <c r="E139" s="79">
        <v>2118</v>
      </c>
      <c r="F139" s="79">
        <v>5156</v>
      </c>
      <c r="G139" s="79">
        <v>12200</v>
      </c>
      <c r="H139" s="79">
        <v>1463</v>
      </c>
      <c r="I139" s="79">
        <v>777</v>
      </c>
      <c r="J139" s="79">
        <v>5218</v>
      </c>
      <c r="K139" s="79">
        <v>9443</v>
      </c>
      <c r="L139" s="79">
        <v>957</v>
      </c>
      <c r="M139" s="79">
        <v>1599</v>
      </c>
      <c r="N139" s="79">
        <v>4522</v>
      </c>
      <c r="O139" s="79">
        <v>9153</v>
      </c>
      <c r="P139" s="79">
        <v>442</v>
      </c>
      <c r="Q139" s="79">
        <v>793</v>
      </c>
      <c r="R139" s="79">
        <v>3259</v>
      </c>
      <c r="S139" s="79">
        <v>8424</v>
      </c>
      <c r="T139" s="79">
        <v>456</v>
      </c>
      <c r="U139" s="79">
        <v>3260</v>
      </c>
      <c r="V139" s="79">
        <v>3439</v>
      </c>
      <c r="W139" s="79">
        <v>12589</v>
      </c>
      <c r="X139" s="79">
        <v>1168</v>
      </c>
      <c r="Y139" s="79">
        <v>4935</v>
      </c>
      <c r="Z139" s="79">
        <v>3634</v>
      </c>
      <c r="AA139" s="79">
        <v>9451</v>
      </c>
      <c r="AB139" s="79">
        <v>1160</v>
      </c>
      <c r="AC139" s="105">
        <v>4040</v>
      </c>
    </row>
    <row r="140" spans="1:29" ht="15.75" thickBot="1" x14ac:dyDescent="0.3">
      <c r="A140" s="78" t="s">
        <v>130</v>
      </c>
      <c r="B140" s="82">
        <v>2154</v>
      </c>
      <c r="C140" s="82">
        <v>2731</v>
      </c>
      <c r="D140" s="82">
        <v>135</v>
      </c>
      <c r="E140" s="82">
        <v>259</v>
      </c>
      <c r="F140" s="82">
        <v>2227</v>
      </c>
      <c r="G140" s="82">
        <v>3925</v>
      </c>
      <c r="H140" s="82">
        <v>300</v>
      </c>
      <c r="I140" s="82">
        <v>204</v>
      </c>
      <c r="J140" s="82">
        <v>2237</v>
      </c>
      <c r="K140" s="82">
        <v>2897</v>
      </c>
      <c r="L140" s="82">
        <v>264</v>
      </c>
      <c r="M140" s="82">
        <v>549</v>
      </c>
      <c r="N140" s="82">
        <v>1569</v>
      </c>
      <c r="O140" s="82">
        <v>2280</v>
      </c>
      <c r="P140" s="82">
        <v>197</v>
      </c>
      <c r="Q140" s="82">
        <v>457</v>
      </c>
      <c r="R140" s="82">
        <v>1154</v>
      </c>
      <c r="S140" s="82">
        <v>1779</v>
      </c>
      <c r="T140" s="82">
        <v>157</v>
      </c>
      <c r="U140" s="82">
        <v>1061</v>
      </c>
      <c r="V140" s="82">
        <v>1217</v>
      </c>
      <c r="W140" s="82">
        <v>2076</v>
      </c>
      <c r="X140" s="82">
        <v>373</v>
      </c>
      <c r="Y140" s="82">
        <v>1382</v>
      </c>
      <c r="Z140" s="82">
        <v>1119</v>
      </c>
      <c r="AA140" s="82">
        <v>1823</v>
      </c>
      <c r="AB140" s="82">
        <v>418</v>
      </c>
      <c r="AC140" s="106">
        <v>1389</v>
      </c>
    </row>
    <row r="141" spans="1:29" ht="15.75" thickBot="1" x14ac:dyDescent="0.3">
      <c r="A141" s="86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</row>
    <row r="142" spans="1:29" ht="20.100000000000001" customHeight="1" x14ac:dyDescent="0.25">
      <c r="A142" s="380" t="s">
        <v>136</v>
      </c>
      <c r="B142" s="382">
        <v>1995</v>
      </c>
      <c r="C142" s="383"/>
      <c r="D142" s="383"/>
      <c r="E142" s="384"/>
      <c r="F142" s="382">
        <v>2000</v>
      </c>
      <c r="G142" s="383"/>
      <c r="H142" s="383"/>
      <c r="I142" s="384"/>
      <c r="J142" s="382">
        <v>2005</v>
      </c>
      <c r="K142" s="383"/>
      <c r="L142" s="383"/>
      <c r="M142" s="384"/>
      <c r="N142" s="382">
        <v>2010</v>
      </c>
      <c r="O142" s="383"/>
      <c r="P142" s="383"/>
      <c r="Q142" s="384"/>
      <c r="R142" s="382">
        <v>2015</v>
      </c>
      <c r="S142" s="383"/>
      <c r="T142" s="383"/>
      <c r="U142" s="384"/>
      <c r="V142" s="382">
        <v>2019</v>
      </c>
      <c r="W142" s="383"/>
      <c r="X142" s="383"/>
      <c r="Y142" s="384"/>
      <c r="Z142" s="382">
        <v>2020</v>
      </c>
      <c r="AA142" s="383"/>
      <c r="AB142" s="383"/>
      <c r="AC142" s="385"/>
    </row>
    <row r="143" spans="1:29" x14ac:dyDescent="0.25">
      <c r="A143" s="392"/>
      <c r="B143" s="388" t="s">
        <v>142</v>
      </c>
      <c r="C143" s="391"/>
      <c r="D143" s="388" t="s">
        <v>143</v>
      </c>
      <c r="E143" s="390"/>
      <c r="F143" s="388" t="s">
        <v>142</v>
      </c>
      <c r="G143" s="391"/>
      <c r="H143" s="388" t="s">
        <v>143</v>
      </c>
      <c r="I143" s="390"/>
      <c r="J143" s="388" t="s">
        <v>142</v>
      </c>
      <c r="K143" s="391"/>
      <c r="L143" s="388" t="s">
        <v>143</v>
      </c>
      <c r="M143" s="390"/>
      <c r="N143" s="388" t="s">
        <v>142</v>
      </c>
      <c r="O143" s="391"/>
      <c r="P143" s="388" t="s">
        <v>143</v>
      </c>
      <c r="Q143" s="390"/>
      <c r="R143" s="388" t="s">
        <v>142</v>
      </c>
      <c r="S143" s="391"/>
      <c r="T143" s="388" t="s">
        <v>143</v>
      </c>
      <c r="U143" s="390"/>
      <c r="V143" s="388" t="s">
        <v>142</v>
      </c>
      <c r="W143" s="391"/>
      <c r="X143" s="388" t="s">
        <v>143</v>
      </c>
      <c r="Y143" s="390"/>
      <c r="Z143" s="388" t="s">
        <v>142</v>
      </c>
      <c r="AA143" s="391"/>
      <c r="AB143" s="388" t="s">
        <v>143</v>
      </c>
      <c r="AC143" s="389"/>
    </row>
    <row r="144" spans="1:29" x14ac:dyDescent="0.25">
      <c r="A144" s="381"/>
      <c r="B144" s="311" t="s">
        <v>144</v>
      </c>
      <c r="C144" s="311" t="s">
        <v>145</v>
      </c>
      <c r="D144" s="311" t="s">
        <v>144</v>
      </c>
      <c r="E144" s="311" t="s">
        <v>145</v>
      </c>
      <c r="F144" s="311" t="s">
        <v>144</v>
      </c>
      <c r="G144" s="311" t="s">
        <v>145</v>
      </c>
      <c r="H144" s="311" t="s">
        <v>144</v>
      </c>
      <c r="I144" s="311" t="s">
        <v>145</v>
      </c>
      <c r="J144" s="311" t="s">
        <v>144</v>
      </c>
      <c r="K144" s="311" t="s">
        <v>145</v>
      </c>
      <c r="L144" s="311" t="s">
        <v>144</v>
      </c>
      <c r="M144" s="311" t="s">
        <v>145</v>
      </c>
      <c r="N144" s="311" t="s">
        <v>144</v>
      </c>
      <c r="O144" s="311" t="s">
        <v>145</v>
      </c>
      <c r="P144" s="311" t="s">
        <v>144</v>
      </c>
      <c r="Q144" s="311" t="s">
        <v>145</v>
      </c>
      <c r="R144" s="311" t="s">
        <v>144</v>
      </c>
      <c r="S144" s="311" t="s">
        <v>145</v>
      </c>
      <c r="T144" s="311" t="s">
        <v>144</v>
      </c>
      <c r="U144" s="311" t="s">
        <v>145</v>
      </c>
      <c r="V144" s="311" t="s">
        <v>144</v>
      </c>
      <c r="W144" s="311" t="s">
        <v>145</v>
      </c>
      <c r="X144" s="311" t="s">
        <v>144</v>
      </c>
      <c r="Y144" s="311" t="s">
        <v>145</v>
      </c>
      <c r="Z144" s="311" t="s">
        <v>144</v>
      </c>
      <c r="AA144" s="311" t="s">
        <v>145</v>
      </c>
      <c r="AB144" s="311" t="s">
        <v>144</v>
      </c>
      <c r="AC144" s="312" t="s">
        <v>145</v>
      </c>
    </row>
    <row r="145" spans="1:29" x14ac:dyDescent="0.25">
      <c r="A145" s="76" t="s">
        <v>131</v>
      </c>
      <c r="B145" s="79">
        <v>26121</v>
      </c>
      <c r="C145" s="79">
        <v>21686</v>
      </c>
      <c r="D145" s="79">
        <v>1549</v>
      </c>
      <c r="E145" s="79">
        <v>2634</v>
      </c>
      <c r="F145" s="79">
        <v>31106</v>
      </c>
      <c r="G145" s="79">
        <v>23580</v>
      </c>
      <c r="H145" s="79">
        <v>915</v>
      </c>
      <c r="I145" s="79">
        <v>2001</v>
      </c>
      <c r="J145" s="79">
        <v>26465</v>
      </c>
      <c r="K145" s="79">
        <v>19544</v>
      </c>
      <c r="L145" s="79">
        <v>1763</v>
      </c>
      <c r="M145" s="79">
        <v>2667</v>
      </c>
      <c r="N145" s="79">
        <v>25551</v>
      </c>
      <c r="O145" s="325">
        <v>15227</v>
      </c>
      <c r="P145" s="79">
        <v>1367</v>
      </c>
      <c r="Q145" s="79">
        <v>3726</v>
      </c>
      <c r="R145" s="79">
        <v>24479</v>
      </c>
      <c r="S145" s="79">
        <v>13412</v>
      </c>
      <c r="T145" s="79">
        <v>1799</v>
      </c>
      <c r="U145" s="79">
        <v>8918</v>
      </c>
      <c r="V145" s="79">
        <v>34993</v>
      </c>
      <c r="W145" s="79">
        <v>16674</v>
      </c>
      <c r="X145" s="79">
        <v>4781</v>
      </c>
      <c r="Y145" s="79">
        <v>10093</v>
      </c>
      <c r="Z145" s="79">
        <v>28197</v>
      </c>
      <c r="AA145" s="79">
        <v>16147</v>
      </c>
      <c r="AB145" s="79">
        <v>3775</v>
      </c>
      <c r="AC145" s="105">
        <v>11065</v>
      </c>
    </row>
    <row r="146" spans="1:29" x14ac:dyDescent="0.25">
      <c r="A146" s="77" t="s">
        <v>132</v>
      </c>
      <c r="B146" s="87">
        <v>17779</v>
      </c>
      <c r="C146" s="87">
        <v>10861</v>
      </c>
      <c r="D146" s="87">
        <v>1096</v>
      </c>
      <c r="E146" s="87">
        <v>1569</v>
      </c>
      <c r="F146" s="87">
        <v>27047</v>
      </c>
      <c r="G146" s="87">
        <v>15156</v>
      </c>
      <c r="H146" s="87">
        <v>613</v>
      </c>
      <c r="I146" s="87">
        <v>1541</v>
      </c>
      <c r="J146" s="87">
        <v>22749</v>
      </c>
      <c r="K146" s="87">
        <v>14897</v>
      </c>
      <c r="L146" s="87">
        <v>1395</v>
      </c>
      <c r="M146" s="87">
        <v>2150</v>
      </c>
      <c r="N146" s="87">
        <v>19841</v>
      </c>
      <c r="O146" s="326">
        <v>12845</v>
      </c>
      <c r="P146" s="87">
        <v>1009</v>
      </c>
      <c r="Q146" s="87">
        <v>2971</v>
      </c>
      <c r="R146" s="87">
        <v>17649</v>
      </c>
      <c r="S146" s="87">
        <v>10795</v>
      </c>
      <c r="T146" s="87">
        <v>1225</v>
      </c>
      <c r="U146" s="87">
        <v>6123</v>
      </c>
      <c r="V146" s="87">
        <v>25257</v>
      </c>
      <c r="W146" s="87">
        <v>13229</v>
      </c>
      <c r="X146" s="87">
        <v>2890</v>
      </c>
      <c r="Y146" s="87">
        <v>8321</v>
      </c>
      <c r="Z146" s="87">
        <v>21703</v>
      </c>
      <c r="AA146" s="87">
        <v>12547</v>
      </c>
      <c r="AB146" s="87">
        <v>2555</v>
      </c>
      <c r="AC146" s="107">
        <v>7953</v>
      </c>
    </row>
    <row r="147" spans="1:29" x14ac:dyDescent="0.25">
      <c r="A147" s="77" t="s">
        <v>133</v>
      </c>
      <c r="B147" s="87">
        <v>19053</v>
      </c>
      <c r="C147" s="87">
        <v>14719</v>
      </c>
      <c r="D147" s="87">
        <v>945</v>
      </c>
      <c r="E147" s="87">
        <v>1448</v>
      </c>
      <c r="F147" s="87">
        <v>27769</v>
      </c>
      <c r="G147" s="87">
        <v>17415</v>
      </c>
      <c r="H147" s="87">
        <v>748</v>
      </c>
      <c r="I147" s="87">
        <v>1285</v>
      </c>
      <c r="J147" s="87">
        <v>21761</v>
      </c>
      <c r="K147" s="87">
        <v>14092</v>
      </c>
      <c r="L147" s="87">
        <v>1222</v>
      </c>
      <c r="M147" s="87">
        <v>1880</v>
      </c>
      <c r="N147" s="87">
        <v>18675</v>
      </c>
      <c r="O147" s="326">
        <v>12193</v>
      </c>
      <c r="P147" s="87">
        <v>893</v>
      </c>
      <c r="Q147" s="87">
        <v>2169</v>
      </c>
      <c r="R147" s="87">
        <v>15918</v>
      </c>
      <c r="S147" s="87">
        <v>11347</v>
      </c>
      <c r="T147" s="87">
        <v>1030</v>
      </c>
      <c r="U147" s="87">
        <v>5380</v>
      </c>
      <c r="V147" s="87">
        <v>17624</v>
      </c>
      <c r="W147" s="87">
        <v>14054</v>
      </c>
      <c r="X147" s="87">
        <v>2470</v>
      </c>
      <c r="Y147" s="87">
        <v>6501</v>
      </c>
      <c r="Z147" s="87">
        <v>15490</v>
      </c>
      <c r="AA147" s="87">
        <v>12756</v>
      </c>
      <c r="AB147" s="87">
        <v>2311</v>
      </c>
      <c r="AC147" s="107">
        <v>6304</v>
      </c>
    </row>
    <row r="148" spans="1:29" x14ac:dyDescent="0.25">
      <c r="A148" s="90" t="s">
        <v>134</v>
      </c>
      <c r="B148" s="91">
        <v>18323</v>
      </c>
      <c r="C148" s="91">
        <v>30015</v>
      </c>
      <c r="D148" s="91">
        <v>1301</v>
      </c>
      <c r="E148" s="91">
        <v>2862</v>
      </c>
      <c r="F148" s="91">
        <v>21982</v>
      </c>
      <c r="G148" s="91">
        <v>43011</v>
      </c>
      <c r="H148" s="91">
        <v>2435</v>
      </c>
      <c r="I148" s="91">
        <v>1680</v>
      </c>
      <c r="J148" s="91">
        <v>17163</v>
      </c>
      <c r="K148" s="91">
        <v>34720</v>
      </c>
      <c r="L148" s="91">
        <v>1715</v>
      </c>
      <c r="M148" s="91">
        <v>3020</v>
      </c>
      <c r="N148" s="91">
        <v>14717</v>
      </c>
      <c r="O148" s="327">
        <v>33177</v>
      </c>
      <c r="P148" s="91">
        <v>1105</v>
      </c>
      <c r="Q148" s="91">
        <v>2043</v>
      </c>
      <c r="R148" s="91">
        <v>11888</v>
      </c>
      <c r="S148" s="91">
        <v>28590</v>
      </c>
      <c r="T148" s="91">
        <v>1145</v>
      </c>
      <c r="U148" s="91">
        <v>6582</v>
      </c>
      <c r="V148" s="91">
        <v>12279</v>
      </c>
      <c r="W148" s="91">
        <v>36187</v>
      </c>
      <c r="X148" s="91">
        <v>2790</v>
      </c>
      <c r="Y148" s="91">
        <v>11685</v>
      </c>
      <c r="Z148" s="91">
        <v>11639</v>
      </c>
      <c r="AA148" s="91">
        <v>29058</v>
      </c>
      <c r="AB148" s="91">
        <v>2557</v>
      </c>
      <c r="AC148" s="108">
        <v>9291</v>
      </c>
    </row>
    <row r="149" spans="1:29" ht="15.75" thickBot="1" x14ac:dyDescent="0.3">
      <c r="A149" s="78" t="s">
        <v>135</v>
      </c>
      <c r="B149" s="94">
        <v>7154</v>
      </c>
      <c r="C149" s="94">
        <v>11149</v>
      </c>
      <c r="D149" s="94">
        <v>830</v>
      </c>
      <c r="E149" s="94">
        <v>2377</v>
      </c>
      <c r="F149" s="94">
        <v>7383</v>
      </c>
      <c r="G149" s="94">
        <v>16125</v>
      </c>
      <c r="H149" s="94">
        <v>1763</v>
      </c>
      <c r="I149" s="94">
        <v>981</v>
      </c>
      <c r="J149" s="94">
        <v>7455</v>
      </c>
      <c r="K149" s="94">
        <v>12340</v>
      </c>
      <c r="L149" s="94">
        <v>1221</v>
      </c>
      <c r="M149" s="94">
        <v>2148</v>
      </c>
      <c r="N149" s="94">
        <v>6091</v>
      </c>
      <c r="O149" s="328">
        <v>11433</v>
      </c>
      <c r="P149" s="94">
        <v>639</v>
      </c>
      <c r="Q149" s="94">
        <v>1250</v>
      </c>
      <c r="R149" s="94">
        <v>4413</v>
      </c>
      <c r="S149" s="94">
        <v>10203</v>
      </c>
      <c r="T149" s="94">
        <v>613</v>
      </c>
      <c r="U149" s="94">
        <v>4321</v>
      </c>
      <c r="V149" s="94">
        <v>4656</v>
      </c>
      <c r="W149" s="94">
        <v>14665</v>
      </c>
      <c r="X149" s="94">
        <v>1541</v>
      </c>
      <c r="Y149" s="94">
        <v>6317</v>
      </c>
      <c r="Z149" s="94">
        <v>4753</v>
      </c>
      <c r="AA149" s="94">
        <v>11274</v>
      </c>
      <c r="AB149" s="94">
        <v>1578</v>
      </c>
      <c r="AC149" s="109">
        <v>5429</v>
      </c>
    </row>
    <row r="150" spans="1:29" ht="15.75" thickBot="1" x14ac:dyDescent="0.3">
      <c r="A150" s="86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</row>
    <row r="151" spans="1:29" ht="20.100000000000001" customHeight="1" x14ac:dyDescent="0.25">
      <c r="A151" s="380" t="s">
        <v>137</v>
      </c>
      <c r="B151" s="382">
        <v>1995</v>
      </c>
      <c r="C151" s="383"/>
      <c r="D151" s="383"/>
      <c r="E151" s="384"/>
      <c r="F151" s="382">
        <v>2000</v>
      </c>
      <c r="G151" s="383"/>
      <c r="H151" s="383"/>
      <c r="I151" s="384"/>
      <c r="J151" s="382">
        <v>2005</v>
      </c>
      <c r="K151" s="383"/>
      <c r="L151" s="383"/>
      <c r="M151" s="384"/>
      <c r="N151" s="382">
        <v>2010</v>
      </c>
      <c r="O151" s="383"/>
      <c r="P151" s="383"/>
      <c r="Q151" s="384"/>
      <c r="R151" s="382">
        <v>2015</v>
      </c>
      <c r="S151" s="383"/>
      <c r="T151" s="383"/>
      <c r="U151" s="384"/>
      <c r="V151" s="382">
        <v>2019</v>
      </c>
      <c r="W151" s="383"/>
      <c r="X151" s="383"/>
      <c r="Y151" s="384"/>
      <c r="Z151" s="382">
        <v>2020</v>
      </c>
      <c r="AA151" s="383"/>
      <c r="AB151" s="383"/>
      <c r="AC151" s="385"/>
    </row>
    <row r="152" spans="1:29" x14ac:dyDescent="0.25">
      <c r="A152" s="392"/>
      <c r="B152" s="388" t="s">
        <v>142</v>
      </c>
      <c r="C152" s="391"/>
      <c r="D152" s="388" t="s">
        <v>143</v>
      </c>
      <c r="E152" s="390"/>
      <c r="F152" s="388" t="s">
        <v>142</v>
      </c>
      <c r="G152" s="391"/>
      <c r="H152" s="388" t="s">
        <v>143</v>
      </c>
      <c r="I152" s="390"/>
      <c r="J152" s="388" t="s">
        <v>142</v>
      </c>
      <c r="K152" s="391"/>
      <c r="L152" s="388" t="s">
        <v>143</v>
      </c>
      <c r="M152" s="390"/>
      <c r="N152" s="388" t="s">
        <v>142</v>
      </c>
      <c r="O152" s="391"/>
      <c r="P152" s="388" t="s">
        <v>143</v>
      </c>
      <c r="Q152" s="390"/>
      <c r="R152" s="388" t="s">
        <v>142</v>
      </c>
      <c r="S152" s="391"/>
      <c r="T152" s="388" t="s">
        <v>143</v>
      </c>
      <c r="U152" s="390"/>
      <c r="V152" s="388" t="s">
        <v>142</v>
      </c>
      <c r="W152" s="391"/>
      <c r="X152" s="388" t="s">
        <v>143</v>
      </c>
      <c r="Y152" s="390"/>
      <c r="Z152" s="388" t="s">
        <v>142</v>
      </c>
      <c r="AA152" s="391"/>
      <c r="AB152" s="388" t="s">
        <v>143</v>
      </c>
      <c r="AC152" s="389"/>
    </row>
    <row r="153" spans="1:29" x14ac:dyDescent="0.25">
      <c r="A153" s="381"/>
      <c r="B153" s="311" t="s">
        <v>144</v>
      </c>
      <c r="C153" s="311" t="s">
        <v>145</v>
      </c>
      <c r="D153" s="311" t="s">
        <v>144</v>
      </c>
      <c r="E153" s="311" t="s">
        <v>145</v>
      </c>
      <c r="F153" s="311" t="s">
        <v>144</v>
      </c>
      <c r="G153" s="311" t="s">
        <v>145</v>
      </c>
      <c r="H153" s="311" t="s">
        <v>144</v>
      </c>
      <c r="I153" s="311" t="s">
        <v>145</v>
      </c>
      <c r="J153" s="311" t="s">
        <v>144</v>
      </c>
      <c r="K153" s="311" t="s">
        <v>145</v>
      </c>
      <c r="L153" s="311" t="s">
        <v>144</v>
      </c>
      <c r="M153" s="311" t="s">
        <v>145</v>
      </c>
      <c r="N153" s="311" t="s">
        <v>144</v>
      </c>
      <c r="O153" s="311" t="s">
        <v>145</v>
      </c>
      <c r="P153" s="311" t="s">
        <v>144</v>
      </c>
      <c r="Q153" s="311" t="s">
        <v>145</v>
      </c>
      <c r="R153" s="311" t="s">
        <v>144</v>
      </c>
      <c r="S153" s="311" t="s">
        <v>145</v>
      </c>
      <c r="T153" s="311" t="s">
        <v>144</v>
      </c>
      <c r="U153" s="311" t="s">
        <v>145</v>
      </c>
      <c r="V153" s="311" t="s">
        <v>144</v>
      </c>
      <c r="W153" s="311" t="s">
        <v>145</v>
      </c>
      <c r="X153" s="311" t="s">
        <v>144</v>
      </c>
      <c r="Y153" s="311" t="s">
        <v>145</v>
      </c>
      <c r="Z153" s="311" t="s">
        <v>144</v>
      </c>
      <c r="AA153" s="311" t="s">
        <v>145</v>
      </c>
      <c r="AB153" s="311" t="s">
        <v>144</v>
      </c>
      <c r="AC153" s="312" t="s">
        <v>145</v>
      </c>
    </row>
    <row r="154" spans="1:29" x14ac:dyDescent="0.25">
      <c r="A154" s="206" t="s">
        <v>141</v>
      </c>
      <c r="B154" s="79">
        <v>43900</v>
      </c>
      <c r="C154" s="79">
        <v>32547</v>
      </c>
      <c r="D154" s="79">
        <v>2645</v>
      </c>
      <c r="E154" s="79">
        <v>4203</v>
      </c>
      <c r="F154" s="79">
        <v>58153</v>
      </c>
      <c r="G154" s="79">
        <v>38736</v>
      </c>
      <c r="H154" s="79">
        <v>1528</v>
      </c>
      <c r="I154" s="79">
        <v>3542</v>
      </c>
      <c r="J154" s="79">
        <v>49214</v>
      </c>
      <c r="K154" s="79">
        <v>34441</v>
      </c>
      <c r="L154" s="79">
        <v>3158</v>
      </c>
      <c r="M154" s="79">
        <v>4817</v>
      </c>
      <c r="N154" s="79">
        <v>45392</v>
      </c>
      <c r="O154" s="325">
        <f>O145+O146</f>
        <v>28072</v>
      </c>
      <c r="P154" s="79">
        <v>2376</v>
      </c>
      <c r="Q154" s="79">
        <v>6697</v>
      </c>
      <c r="R154" s="79">
        <v>42128</v>
      </c>
      <c r="S154" s="79">
        <v>24207</v>
      </c>
      <c r="T154" s="79">
        <v>3024</v>
      </c>
      <c r="U154" s="79">
        <v>15041</v>
      </c>
      <c r="V154" s="79">
        <v>60250</v>
      </c>
      <c r="W154" s="79">
        <v>29903</v>
      </c>
      <c r="X154" s="79">
        <v>7671</v>
      </c>
      <c r="Y154" s="79">
        <v>18414</v>
      </c>
      <c r="Z154" s="79">
        <v>49900</v>
      </c>
      <c r="AA154" s="79">
        <v>28694</v>
      </c>
      <c r="AB154" s="79">
        <v>6330</v>
      </c>
      <c r="AC154" s="105">
        <v>19018</v>
      </c>
    </row>
    <row r="155" spans="1:29" x14ac:dyDescent="0.25">
      <c r="A155" s="198" t="s">
        <v>133</v>
      </c>
      <c r="B155" s="97">
        <v>19053</v>
      </c>
      <c r="C155" s="97">
        <v>14719</v>
      </c>
      <c r="D155" s="97">
        <v>945</v>
      </c>
      <c r="E155" s="97">
        <v>1448</v>
      </c>
      <c r="F155" s="97">
        <v>27769</v>
      </c>
      <c r="G155" s="97">
        <v>17415</v>
      </c>
      <c r="H155" s="97">
        <v>748</v>
      </c>
      <c r="I155" s="97">
        <v>1285</v>
      </c>
      <c r="J155" s="97">
        <v>21761</v>
      </c>
      <c r="K155" s="97">
        <v>14092</v>
      </c>
      <c r="L155" s="97">
        <v>1222</v>
      </c>
      <c r="M155" s="97">
        <v>1880</v>
      </c>
      <c r="N155" s="97">
        <v>18675</v>
      </c>
      <c r="O155" s="329">
        <f>O147</f>
        <v>12193</v>
      </c>
      <c r="P155" s="97">
        <v>893</v>
      </c>
      <c r="Q155" s="97">
        <v>2169</v>
      </c>
      <c r="R155" s="110">
        <v>15918</v>
      </c>
      <c r="S155" s="111">
        <v>11347</v>
      </c>
      <c r="T155" s="111">
        <v>1030</v>
      </c>
      <c r="U155" s="111">
        <v>5380</v>
      </c>
      <c r="V155" s="111">
        <v>17624</v>
      </c>
      <c r="W155" s="111">
        <v>14054</v>
      </c>
      <c r="X155" s="111">
        <v>2470</v>
      </c>
      <c r="Y155" s="111">
        <v>6501</v>
      </c>
      <c r="Z155" s="111">
        <v>15490</v>
      </c>
      <c r="AA155" s="111">
        <v>12756</v>
      </c>
      <c r="AB155" s="111">
        <v>2311</v>
      </c>
      <c r="AC155" s="112">
        <v>6304</v>
      </c>
    </row>
    <row r="156" spans="1:29" ht="15.75" thickBot="1" x14ac:dyDescent="0.3">
      <c r="A156" s="199" t="s">
        <v>139</v>
      </c>
      <c r="B156" s="94">
        <v>25477</v>
      </c>
      <c r="C156" s="94">
        <v>41164</v>
      </c>
      <c r="D156" s="94">
        <v>2131</v>
      </c>
      <c r="E156" s="94">
        <v>5239</v>
      </c>
      <c r="F156" s="94">
        <v>29365</v>
      </c>
      <c r="G156" s="94">
        <v>59136</v>
      </c>
      <c r="H156" s="94">
        <v>4198</v>
      </c>
      <c r="I156" s="94">
        <v>2661</v>
      </c>
      <c r="J156" s="94">
        <v>24618</v>
      </c>
      <c r="K156" s="94">
        <v>47060</v>
      </c>
      <c r="L156" s="94">
        <v>2936</v>
      </c>
      <c r="M156" s="94">
        <v>5168</v>
      </c>
      <c r="N156" s="94">
        <v>20808</v>
      </c>
      <c r="O156" s="328">
        <f>O148+O149</f>
        <v>44610</v>
      </c>
      <c r="P156" s="94">
        <v>1744</v>
      </c>
      <c r="Q156" s="94">
        <v>3293</v>
      </c>
      <c r="R156" s="113">
        <v>16301</v>
      </c>
      <c r="S156" s="114">
        <v>38793</v>
      </c>
      <c r="T156" s="114">
        <v>1758</v>
      </c>
      <c r="U156" s="114">
        <v>10903</v>
      </c>
      <c r="V156" s="114">
        <v>16935</v>
      </c>
      <c r="W156" s="114">
        <v>50852</v>
      </c>
      <c r="X156" s="114">
        <v>4331</v>
      </c>
      <c r="Y156" s="114">
        <v>18002</v>
      </c>
      <c r="Z156" s="114">
        <v>16392</v>
      </c>
      <c r="AA156" s="114">
        <v>40332</v>
      </c>
      <c r="AB156" s="114">
        <v>4135</v>
      </c>
      <c r="AC156" s="115">
        <v>14720</v>
      </c>
    </row>
    <row r="157" spans="1:29" ht="15.75" thickBot="1" x14ac:dyDescent="0.3">
      <c r="A157" s="101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16"/>
    </row>
    <row r="158" spans="1:29" ht="15.75" thickBot="1" x14ac:dyDescent="0.3">
      <c r="A158" s="200" t="s">
        <v>140</v>
      </c>
      <c r="B158" s="53">
        <v>88430</v>
      </c>
      <c r="C158" s="53">
        <v>88430</v>
      </c>
      <c r="D158" s="53">
        <v>5721</v>
      </c>
      <c r="E158" s="53">
        <v>10890</v>
      </c>
      <c r="F158" s="53">
        <v>115287</v>
      </c>
      <c r="G158" s="53">
        <v>115287</v>
      </c>
      <c r="H158" s="53">
        <v>6474</v>
      </c>
      <c r="I158" s="53">
        <v>7488</v>
      </c>
      <c r="J158" s="53">
        <v>95593</v>
      </c>
      <c r="K158" s="53">
        <v>95593</v>
      </c>
      <c r="L158" s="53">
        <v>7316</v>
      </c>
      <c r="M158" s="53">
        <v>11865</v>
      </c>
      <c r="N158" s="53">
        <v>84875</v>
      </c>
      <c r="O158" s="53">
        <f>SUM(O154:O156)</f>
        <v>84875</v>
      </c>
      <c r="P158" s="53">
        <v>5013</v>
      </c>
      <c r="Q158" s="53">
        <v>12159</v>
      </c>
      <c r="R158" s="53">
        <v>74347</v>
      </c>
      <c r="S158" s="53">
        <v>74347</v>
      </c>
      <c r="T158" s="53">
        <v>5812</v>
      </c>
      <c r="U158" s="53">
        <v>31324</v>
      </c>
      <c r="V158" s="53">
        <v>94809</v>
      </c>
      <c r="W158" s="53">
        <v>94809</v>
      </c>
      <c r="X158" s="53">
        <v>14472</v>
      </c>
      <c r="Y158" s="53">
        <v>42917</v>
      </c>
      <c r="Z158" s="53">
        <v>81782</v>
      </c>
      <c r="AA158" s="53">
        <v>81782</v>
      </c>
      <c r="AB158" s="53">
        <v>12776</v>
      </c>
      <c r="AC158" s="53">
        <v>40042</v>
      </c>
    </row>
    <row r="160" spans="1:29" x14ac:dyDescent="0.25">
      <c r="A160" s="73" t="s">
        <v>236</v>
      </c>
    </row>
  </sheetData>
  <mergeCells count="88">
    <mergeCell ref="J152:K152"/>
    <mergeCell ref="Z142:AC142"/>
    <mergeCell ref="V142:Y142"/>
    <mergeCell ref="R142:U142"/>
    <mergeCell ref="N142:Q142"/>
    <mergeCell ref="J142:M142"/>
    <mergeCell ref="AB143:AC143"/>
    <mergeCell ref="X143:Y143"/>
    <mergeCell ref="Z143:AA143"/>
    <mergeCell ref="J143:K143"/>
    <mergeCell ref="L143:M143"/>
    <mergeCell ref="R143:S143"/>
    <mergeCell ref="T143:U143"/>
    <mergeCell ref="V143:W143"/>
    <mergeCell ref="X152:Y152"/>
    <mergeCell ref="Z152:AA152"/>
    <mergeCell ref="A151:A153"/>
    <mergeCell ref="F142:I142"/>
    <mergeCell ref="B142:E142"/>
    <mergeCell ref="B152:C152"/>
    <mergeCell ref="D152:E152"/>
    <mergeCell ref="H143:I143"/>
    <mergeCell ref="Z3:AC3"/>
    <mergeCell ref="B4:C4"/>
    <mergeCell ref="D4:E4"/>
    <mergeCell ref="F4:G4"/>
    <mergeCell ref="H4:I4"/>
    <mergeCell ref="J4:K4"/>
    <mergeCell ref="Z4:AA4"/>
    <mergeCell ref="AB4:AC4"/>
    <mergeCell ref="N4:O4"/>
    <mergeCell ref="P4:Q4"/>
    <mergeCell ref="R4:S4"/>
    <mergeCell ref="T4:U4"/>
    <mergeCell ref="V4:W4"/>
    <mergeCell ref="L4:M4"/>
    <mergeCell ref="N3:Q3"/>
    <mergeCell ref="R3:U3"/>
    <mergeCell ref="V3:Y3"/>
    <mergeCell ref="N143:O143"/>
    <mergeCell ref="P143:Q143"/>
    <mergeCell ref="A118:A120"/>
    <mergeCell ref="B143:C143"/>
    <mergeCell ref="D143:E143"/>
    <mergeCell ref="F143:G143"/>
    <mergeCell ref="A142:A144"/>
    <mergeCell ref="B118:E118"/>
    <mergeCell ref="J118:M118"/>
    <mergeCell ref="N118:Q118"/>
    <mergeCell ref="A3:A5"/>
    <mergeCell ref="B3:E3"/>
    <mergeCell ref="F3:I3"/>
    <mergeCell ref="J3:M3"/>
    <mergeCell ref="B119:C119"/>
    <mergeCell ref="AB119:AC119"/>
    <mergeCell ref="F118:I118"/>
    <mergeCell ref="X4:Y4"/>
    <mergeCell ref="R118:U118"/>
    <mergeCell ref="V118:Y118"/>
    <mergeCell ref="Z118:AC118"/>
    <mergeCell ref="N119:O119"/>
    <mergeCell ref="P119:Q119"/>
    <mergeCell ref="R119:S119"/>
    <mergeCell ref="T119:U119"/>
    <mergeCell ref="V119:W119"/>
    <mergeCell ref="X119:Y119"/>
    <mergeCell ref="Z119:AA119"/>
    <mergeCell ref="D119:E119"/>
    <mergeCell ref="F119:G119"/>
    <mergeCell ref="H119:I119"/>
    <mergeCell ref="J119:K119"/>
    <mergeCell ref="L119:M119"/>
    <mergeCell ref="AB152:AC152"/>
    <mergeCell ref="B151:E151"/>
    <mergeCell ref="F151:I151"/>
    <mergeCell ref="J151:M151"/>
    <mergeCell ref="N151:Q151"/>
    <mergeCell ref="R151:U151"/>
    <mergeCell ref="V151:Y151"/>
    <mergeCell ref="Z151:AC151"/>
    <mergeCell ref="L152:M152"/>
    <mergeCell ref="N152:O152"/>
    <mergeCell ref="P152:Q152"/>
    <mergeCell ref="R152:S152"/>
    <mergeCell ref="T152:U152"/>
    <mergeCell ref="F152:G152"/>
    <mergeCell ref="H152:I152"/>
    <mergeCell ref="V152:W15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1"/>
  <sheetViews>
    <sheetView zoomScaleNormal="100" workbookViewId="0">
      <pane ySplit="2" topLeftCell="A91" activePane="bottomLeft" state="frozen"/>
      <selection activeCell="A27" sqref="A27"/>
      <selection pane="bottomLeft"/>
    </sheetView>
  </sheetViews>
  <sheetFormatPr defaultColWidth="9.140625" defaultRowHeight="15" x14ac:dyDescent="0.25"/>
  <cols>
    <col min="1" max="1" width="28.7109375" style="75" customWidth="1"/>
    <col min="2" max="7" width="18.7109375" style="75" customWidth="1"/>
    <col min="8" max="16384" width="9.140625" style="75"/>
  </cols>
  <sheetData>
    <row r="1" spans="1:7" x14ac:dyDescent="0.25">
      <c r="A1" s="73" t="s">
        <v>250</v>
      </c>
    </row>
    <row r="2" spans="1:7" ht="15.75" thickBot="1" x14ac:dyDescent="0.3"/>
    <row r="3" spans="1:7" ht="20.100000000000001" customHeight="1" x14ac:dyDescent="0.25">
      <c r="A3" s="380" t="s">
        <v>109</v>
      </c>
      <c r="B3" s="382">
        <v>2005</v>
      </c>
      <c r="C3" s="383"/>
      <c r="D3" s="383"/>
      <c r="E3" s="382">
        <v>2020</v>
      </c>
      <c r="F3" s="383"/>
      <c r="G3" s="385"/>
    </row>
    <row r="4" spans="1:7" ht="25.5" x14ac:dyDescent="0.25">
      <c r="A4" s="381"/>
      <c r="B4" s="313" t="s">
        <v>177</v>
      </c>
      <c r="C4" s="313" t="s">
        <v>178</v>
      </c>
      <c r="D4" s="314" t="s">
        <v>251</v>
      </c>
      <c r="E4" s="313" t="s">
        <v>177</v>
      </c>
      <c r="F4" s="313" t="s">
        <v>178</v>
      </c>
      <c r="G4" s="289" t="s">
        <v>251</v>
      </c>
    </row>
    <row r="5" spans="1:7" x14ac:dyDescent="0.25">
      <c r="A5" s="76" t="s">
        <v>0</v>
      </c>
      <c r="B5" s="45">
        <v>-261</v>
      </c>
      <c r="C5" s="45">
        <v>304023</v>
      </c>
      <c r="D5" s="67">
        <v>-0.85848768020840527</v>
      </c>
      <c r="E5" s="45">
        <v>716</v>
      </c>
      <c r="F5" s="45">
        <v>222206</v>
      </c>
      <c r="G5" s="68">
        <v>3.2222352231712916</v>
      </c>
    </row>
    <row r="6" spans="1:7" x14ac:dyDescent="0.25">
      <c r="A6" s="77" t="s">
        <v>1</v>
      </c>
      <c r="B6" s="45">
        <v>-17</v>
      </c>
      <c r="C6" s="45">
        <v>22809</v>
      </c>
      <c r="D6" s="67">
        <v>-0.74531982989170942</v>
      </c>
      <c r="E6" s="45">
        <v>-137</v>
      </c>
      <c r="F6" s="45">
        <v>15972</v>
      </c>
      <c r="G6" s="68">
        <v>-8.5775106436263471</v>
      </c>
    </row>
    <row r="7" spans="1:7" x14ac:dyDescent="0.25">
      <c r="A7" s="77" t="s">
        <v>2</v>
      </c>
      <c r="B7" s="45">
        <v>147</v>
      </c>
      <c r="C7" s="45">
        <v>50166</v>
      </c>
      <c r="D7" s="67">
        <v>2.9302714986245664</v>
      </c>
      <c r="E7" s="45">
        <v>-1</v>
      </c>
      <c r="F7" s="45">
        <v>36296</v>
      </c>
      <c r="G7" s="68">
        <v>-2.7551245316288296E-2</v>
      </c>
    </row>
    <row r="8" spans="1:7" x14ac:dyDescent="0.25">
      <c r="A8" s="77" t="s">
        <v>3</v>
      </c>
      <c r="B8" s="45">
        <v>-1</v>
      </c>
      <c r="C8" s="45">
        <v>76640</v>
      </c>
      <c r="D8" s="67">
        <v>-1.3048016701461379E-2</v>
      </c>
      <c r="E8" s="45">
        <v>-128</v>
      </c>
      <c r="F8" s="45">
        <v>61447</v>
      </c>
      <c r="G8" s="68">
        <v>-2.0830960014321289</v>
      </c>
    </row>
    <row r="9" spans="1:7" x14ac:dyDescent="0.25">
      <c r="A9" s="77" t="s">
        <v>4</v>
      </c>
      <c r="B9" s="45">
        <v>-28</v>
      </c>
      <c r="C9" s="45">
        <v>27586</v>
      </c>
      <c r="D9" s="67">
        <v>-1.0150076125570942</v>
      </c>
      <c r="E9" s="45">
        <v>-95</v>
      </c>
      <c r="F9" s="45">
        <v>20076</v>
      </c>
      <c r="G9" s="68">
        <v>-4.7320183303446903</v>
      </c>
    </row>
    <row r="10" spans="1:7" x14ac:dyDescent="0.25">
      <c r="A10" s="77" t="s">
        <v>5</v>
      </c>
      <c r="B10" s="45">
        <v>37</v>
      </c>
      <c r="C10" s="45">
        <v>53274</v>
      </c>
      <c r="D10" s="67">
        <v>0.69452265645530653</v>
      </c>
      <c r="E10" s="45">
        <v>-152</v>
      </c>
      <c r="F10" s="45">
        <v>37843</v>
      </c>
      <c r="G10" s="68">
        <v>-4.0165948788415289</v>
      </c>
    </row>
    <row r="11" spans="1:7" x14ac:dyDescent="0.25">
      <c r="A11" s="77" t="s">
        <v>6</v>
      </c>
      <c r="B11" s="45">
        <v>-54</v>
      </c>
      <c r="C11" s="45">
        <v>24066</v>
      </c>
      <c r="D11" s="67">
        <v>-2.2438294689603588</v>
      </c>
      <c r="E11" s="45">
        <v>-115</v>
      </c>
      <c r="F11" s="45">
        <v>15028</v>
      </c>
      <c r="G11" s="68">
        <v>-7.6523822198562685</v>
      </c>
    </row>
    <row r="12" spans="1:7" x14ac:dyDescent="0.25">
      <c r="A12" s="77" t="s">
        <v>7</v>
      </c>
      <c r="B12" s="45">
        <v>-38</v>
      </c>
      <c r="C12" s="45">
        <v>21601</v>
      </c>
      <c r="D12" s="67">
        <v>-1.7591778158418592</v>
      </c>
      <c r="E12" s="45">
        <v>-11</v>
      </c>
      <c r="F12" s="45">
        <v>14113</v>
      </c>
      <c r="G12" s="68">
        <v>-0.77942322681215903</v>
      </c>
    </row>
    <row r="13" spans="1:7" x14ac:dyDescent="0.25">
      <c r="A13" s="77" t="s">
        <v>242</v>
      </c>
      <c r="B13" s="45">
        <v>64</v>
      </c>
      <c r="C13" s="45">
        <v>17703</v>
      </c>
      <c r="D13" s="67">
        <v>3.615206462181551</v>
      </c>
      <c r="E13" s="45">
        <v>-49</v>
      </c>
      <c r="F13" s="45">
        <v>12122</v>
      </c>
      <c r="G13" s="68">
        <v>-4.0422372545784526</v>
      </c>
    </row>
    <row r="14" spans="1:7" x14ac:dyDescent="0.25">
      <c r="A14" s="77" t="s">
        <v>8</v>
      </c>
      <c r="B14" s="45">
        <v>298</v>
      </c>
      <c r="C14" s="45">
        <v>120990</v>
      </c>
      <c r="D14" s="67">
        <v>2.4630134721877841</v>
      </c>
      <c r="E14" s="45">
        <v>38</v>
      </c>
      <c r="F14" s="45">
        <v>88182</v>
      </c>
      <c r="G14" s="68">
        <v>0.43092694654237829</v>
      </c>
    </row>
    <row r="15" spans="1:7" x14ac:dyDescent="0.25">
      <c r="A15" s="77" t="s">
        <v>9</v>
      </c>
      <c r="B15" s="45">
        <v>107</v>
      </c>
      <c r="C15" s="45">
        <v>82605</v>
      </c>
      <c r="D15" s="67">
        <v>1.2953211064705525</v>
      </c>
      <c r="E15" s="45">
        <v>41</v>
      </c>
      <c r="F15" s="45">
        <v>60964</v>
      </c>
      <c r="G15" s="68">
        <v>0.67252804934059451</v>
      </c>
    </row>
    <row r="16" spans="1:7" x14ac:dyDescent="0.25">
      <c r="A16" s="77" t="s">
        <v>10</v>
      </c>
      <c r="B16" s="45">
        <v>-16</v>
      </c>
      <c r="C16" s="45">
        <v>25038</v>
      </c>
      <c r="D16" s="67">
        <v>-0.63902867641185401</v>
      </c>
      <c r="E16" s="45">
        <v>-49</v>
      </c>
      <c r="F16" s="45">
        <v>18086</v>
      </c>
      <c r="G16" s="68">
        <v>-2.7092778945040363</v>
      </c>
    </row>
    <row r="17" spans="1:7" x14ac:dyDescent="0.25">
      <c r="A17" s="77" t="s">
        <v>11</v>
      </c>
      <c r="B17" s="45">
        <v>4090</v>
      </c>
      <c r="C17" s="45">
        <v>430872</v>
      </c>
      <c r="D17" s="67">
        <v>9.4923782469039537</v>
      </c>
      <c r="E17" s="45">
        <v>5567</v>
      </c>
      <c r="F17" s="45">
        <v>362392</v>
      </c>
      <c r="G17" s="68">
        <v>15.361818141680832</v>
      </c>
    </row>
    <row r="18" spans="1:7" x14ac:dyDescent="0.25">
      <c r="A18" s="77" t="s">
        <v>12</v>
      </c>
      <c r="B18" s="45">
        <v>309</v>
      </c>
      <c r="C18" s="45">
        <v>155119</v>
      </c>
      <c r="D18" s="67">
        <v>1.9920190305507384</v>
      </c>
      <c r="E18" s="45">
        <v>-264</v>
      </c>
      <c r="F18" s="45">
        <v>115566</v>
      </c>
      <c r="G18" s="68">
        <v>-2.2844089091947457</v>
      </c>
    </row>
    <row r="19" spans="1:7" x14ac:dyDescent="0.25">
      <c r="A19" s="77" t="s">
        <v>13</v>
      </c>
      <c r="B19" s="45">
        <v>563</v>
      </c>
      <c r="C19" s="45">
        <v>180087</v>
      </c>
      <c r="D19" s="67">
        <v>3.1262667488491673</v>
      </c>
      <c r="E19" s="45">
        <v>-274</v>
      </c>
      <c r="F19" s="45">
        <v>132423</v>
      </c>
      <c r="G19" s="68">
        <v>-2.0691269643490933</v>
      </c>
    </row>
    <row r="20" spans="1:7" x14ac:dyDescent="0.25">
      <c r="A20" s="77" t="s">
        <v>14</v>
      </c>
      <c r="B20" s="45">
        <v>216</v>
      </c>
      <c r="C20" s="45">
        <v>70794</v>
      </c>
      <c r="D20" s="67">
        <v>3.0511060259344012</v>
      </c>
      <c r="E20" s="45">
        <v>36</v>
      </c>
      <c r="F20" s="45">
        <v>53944</v>
      </c>
      <c r="G20" s="68">
        <v>0.66735874239952553</v>
      </c>
    </row>
    <row r="21" spans="1:7" x14ac:dyDescent="0.25">
      <c r="A21" s="77" t="s">
        <v>15</v>
      </c>
      <c r="B21" s="45">
        <v>4</v>
      </c>
      <c r="C21" s="45">
        <v>48766</v>
      </c>
      <c r="D21" s="67">
        <v>8.2024361235286877E-2</v>
      </c>
      <c r="E21" s="45">
        <v>-99</v>
      </c>
      <c r="F21" s="45">
        <v>35968</v>
      </c>
      <c r="G21" s="68">
        <v>-2.7524466192170816</v>
      </c>
    </row>
    <row r="22" spans="1:7" x14ac:dyDescent="0.25">
      <c r="A22" s="77" t="s">
        <v>16</v>
      </c>
      <c r="B22" s="45">
        <v>259</v>
      </c>
      <c r="C22" s="45">
        <v>57796</v>
      </c>
      <c r="D22" s="67">
        <v>4.481278981244377</v>
      </c>
      <c r="E22" s="45">
        <v>-43</v>
      </c>
      <c r="F22" s="45">
        <v>40554</v>
      </c>
      <c r="G22" s="68">
        <v>-1.0603146422054546</v>
      </c>
    </row>
    <row r="23" spans="1:7" x14ac:dyDescent="0.25">
      <c r="A23" s="77" t="s">
        <v>17</v>
      </c>
      <c r="B23" s="45">
        <v>27</v>
      </c>
      <c r="C23" s="45">
        <v>45980</v>
      </c>
      <c r="D23" s="67">
        <v>0.58721183123097009</v>
      </c>
      <c r="E23" s="45">
        <v>-30</v>
      </c>
      <c r="F23" s="45">
        <v>33385</v>
      </c>
      <c r="G23" s="68">
        <v>-0.89860715890369924</v>
      </c>
    </row>
    <row r="24" spans="1:7" x14ac:dyDescent="0.25">
      <c r="A24" s="77" t="s">
        <v>18</v>
      </c>
      <c r="B24" s="45">
        <v>117</v>
      </c>
      <c r="C24" s="45">
        <v>31294</v>
      </c>
      <c r="D24" s="67">
        <v>3.7387358599092479</v>
      </c>
      <c r="E24" s="45">
        <v>-33</v>
      </c>
      <c r="F24" s="45">
        <v>23931</v>
      </c>
      <c r="G24" s="68">
        <v>-1.3789645230036356</v>
      </c>
    </row>
    <row r="25" spans="1:7" x14ac:dyDescent="0.25">
      <c r="A25" s="77" t="s">
        <v>19</v>
      </c>
      <c r="B25" s="45" t="s">
        <v>111</v>
      </c>
      <c r="C25" s="45">
        <v>116234</v>
      </c>
      <c r="D25" s="67" t="s">
        <v>111</v>
      </c>
      <c r="E25" s="45">
        <v>248</v>
      </c>
      <c r="F25" s="45">
        <v>87905</v>
      </c>
      <c r="G25" s="68">
        <v>2.8212274614640802</v>
      </c>
    </row>
    <row r="26" spans="1:7" x14ac:dyDescent="0.25">
      <c r="A26" s="77" t="s">
        <v>243</v>
      </c>
      <c r="B26" s="45">
        <v>126</v>
      </c>
      <c r="C26" s="45">
        <v>68215</v>
      </c>
      <c r="D26" s="67">
        <v>1.8471010774756285</v>
      </c>
      <c r="E26" s="45">
        <v>-408</v>
      </c>
      <c r="F26" s="45">
        <v>61225</v>
      </c>
      <c r="G26" s="68">
        <v>-6.6639444671294408</v>
      </c>
    </row>
    <row r="27" spans="1:7" x14ac:dyDescent="0.25">
      <c r="A27" s="77" t="s">
        <v>20</v>
      </c>
      <c r="B27" s="45">
        <v>228</v>
      </c>
      <c r="C27" s="45">
        <v>69040</v>
      </c>
      <c r="D27" s="67">
        <v>3.3024333719582848</v>
      </c>
      <c r="E27" s="45">
        <v>167</v>
      </c>
      <c r="F27" s="45">
        <v>59022</v>
      </c>
      <c r="G27" s="68">
        <v>2.8294534241469282</v>
      </c>
    </row>
    <row r="28" spans="1:7" x14ac:dyDescent="0.25">
      <c r="A28" s="77" t="s">
        <v>21</v>
      </c>
      <c r="B28" s="45">
        <v>534</v>
      </c>
      <c r="C28" s="45">
        <v>126986</v>
      </c>
      <c r="D28" s="67">
        <v>4.2051879734773916</v>
      </c>
      <c r="E28" s="45">
        <v>233</v>
      </c>
      <c r="F28" s="45">
        <v>100489</v>
      </c>
      <c r="G28" s="68">
        <v>2.3186617440714903</v>
      </c>
    </row>
    <row r="29" spans="1:7" x14ac:dyDescent="0.25">
      <c r="A29" s="77" t="s">
        <v>22</v>
      </c>
      <c r="B29" s="45">
        <v>28</v>
      </c>
      <c r="C29" s="45">
        <v>124373</v>
      </c>
      <c r="D29" s="67">
        <v>0.22512924830952055</v>
      </c>
      <c r="E29" s="45">
        <v>-359</v>
      </c>
      <c r="F29" s="45">
        <v>89539</v>
      </c>
      <c r="G29" s="68">
        <v>-4.0094260601525589</v>
      </c>
    </row>
    <row r="30" spans="1:7" x14ac:dyDescent="0.25">
      <c r="A30" s="77" t="s">
        <v>23</v>
      </c>
      <c r="B30" s="45">
        <v>-82</v>
      </c>
      <c r="C30" s="45">
        <v>27687</v>
      </c>
      <c r="D30" s="67">
        <v>-2.9616787662079673</v>
      </c>
      <c r="E30" s="45">
        <v>-72</v>
      </c>
      <c r="F30" s="45">
        <v>18883</v>
      </c>
      <c r="G30" s="68">
        <v>-3.8129534501932953</v>
      </c>
    </row>
    <row r="31" spans="1:7" x14ac:dyDescent="0.25">
      <c r="A31" s="77" t="s">
        <v>24</v>
      </c>
      <c r="B31" s="45">
        <v>-34</v>
      </c>
      <c r="C31" s="45">
        <v>127264</v>
      </c>
      <c r="D31" s="67">
        <v>-0.26716117676640683</v>
      </c>
      <c r="E31" s="45">
        <v>-329</v>
      </c>
      <c r="F31" s="45">
        <v>89089</v>
      </c>
      <c r="G31" s="68">
        <v>-3.69293627720594</v>
      </c>
    </row>
    <row r="32" spans="1:7" x14ac:dyDescent="0.25">
      <c r="A32" s="77" t="s">
        <v>25</v>
      </c>
      <c r="B32" s="45">
        <v>40</v>
      </c>
      <c r="C32" s="45">
        <v>115031</v>
      </c>
      <c r="D32" s="67">
        <v>0.34773235040988948</v>
      </c>
      <c r="E32" s="45">
        <v>-119</v>
      </c>
      <c r="F32" s="45">
        <v>80861</v>
      </c>
      <c r="G32" s="68">
        <v>-1.4716612458416294</v>
      </c>
    </row>
    <row r="33" spans="1:7" x14ac:dyDescent="0.25">
      <c r="A33" s="77" t="s">
        <v>26</v>
      </c>
      <c r="B33" s="45">
        <v>318</v>
      </c>
      <c r="C33" s="45">
        <v>129864</v>
      </c>
      <c r="D33" s="67">
        <v>2.4487155793753463</v>
      </c>
      <c r="E33" s="45">
        <v>97</v>
      </c>
      <c r="F33" s="45">
        <v>95609</v>
      </c>
      <c r="G33" s="68">
        <v>1.0145488395443945</v>
      </c>
    </row>
    <row r="34" spans="1:7" x14ac:dyDescent="0.25">
      <c r="A34" s="77" t="s">
        <v>27</v>
      </c>
      <c r="B34" s="45">
        <v>-26</v>
      </c>
      <c r="C34" s="45">
        <v>34167</v>
      </c>
      <c r="D34" s="67">
        <v>-0.76096818567623725</v>
      </c>
      <c r="E34" s="45">
        <v>-30</v>
      </c>
      <c r="F34" s="45">
        <v>21289</v>
      </c>
      <c r="G34" s="68">
        <v>-1.4091784489642538</v>
      </c>
    </row>
    <row r="35" spans="1:7" x14ac:dyDescent="0.25">
      <c r="A35" s="77" t="s">
        <v>28</v>
      </c>
      <c r="B35" s="45">
        <v>70</v>
      </c>
      <c r="C35" s="45">
        <v>72352</v>
      </c>
      <c r="D35" s="67">
        <v>0.96749226006191946</v>
      </c>
      <c r="E35" s="45">
        <v>-19</v>
      </c>
      <c r="F35" s="45">
        <v>47954</v>
      </c>
      <c r="G35" s="68">
        <v>-0.39621303749426529</v>
      </c>
    </row>
    <row r="36" spans="1:7" x14ac:dyDescent="0.25">
      <c r="A36" s="77" t="s">
        <v>29</v>
      </c>
      <c r="B36" s="45">
        <v>0</v>
      </c>
      <c r="C36" s="45">
        <v>18940</v>
      </c>
      <c r="D36" s="67">
        <v>0</v>
      </c>
      <c r="E36" s="45">
        <v>30</v>
      </c>
      <c r="F36" s="45">
        <v>12952</v>
      </c>
      <c r="G36" s="68">
        <v>2.3162445954292772</v>
      </c>
    </row>
    <row r="37" spans="1:7" x14ac:dyDescent="0.25">
      <c r="A37" s="77" t="s">
        <v>30</v>
      </c>
      <c r="B37" s="45">
        <v>5</v>
      </c>
      <c r="C37" s="45">
        <v>28367</v>
      </c>
      <c r="D37" s="67">
        <v>0.17626114851764374</v>
      </c>
      <c r="E37" s="45">
        <v>145</v>
      </c>
      <c r="F37" s="45">
        <v>23139</v>
      </c>
      <c r="G37" s="68">
        <v>6.266476511517352</v>
      </c>
    </row>
    <row r="38" spans="1:7" x14ac:dyDescent="0.25">
      <c r="A38" s="77" t="s">
        <v>31</v>
      </c>
      <c r="B38" s="45">
        <v>149</v>
      </c>
      <c r="C38" s="45">
        <v>45792</v>
      </c>
      <c r="D38" s="67">
        <v>3.2538434661076172</v>
      </c>
      <c r="E38" s="45">
        <v>32</v>
      </c>
      <c r="F38" s="45">
        <v>30781</v>
      </c>
      <c r="G38" s="68">
        <v>1.0396023521003217</v>
      </c>
    </row>
    <row r="39" spans="1:7" x14ac:dyDescent="0.25">
      <c r="A39" s="77" t="s">
        <v>32</v>
      </c>
      <c r="B39" s="45">
        <v>24</v>
      </c>
      <c r="C39" s="45">
        <v>24568</v>
      </c>
      <c r="D39" s="67">
        <v>0.97688049495278417</v>
      </c>
      <c r="E39" s="45">
        <v>-62</v>
      </c>
      <c r="F39" s="45">
        <v>20261</v>
      </c>
      <c r="G39" s="68">
        <v>-3.0600661369132816</v>
      </c>
    </row>
    <row r="40" spans="1:7" x14ac:dyDescent="0.25">
      <c r="A40" s="77" t="s">
        <v>33</v>
      </c>
      <c r="B40" s="45">
        <v>74</v>
      </c>
      <c r="C40" s="45">
        <v>32850</v>
      </c>
      <c r="D40" s="67">
        <v>2.2526636225266365</v>
      </c>
      <c r="E40" s="45">
        <v>-72</v>
      </c>
      <c r="F40" s="45">
        <v>23473</v>
      </c>
      <c r="G40" s="68">
        <v>-3.0673539811698545</v>
      </c>
    </row>
    <row r="41" spans="1:7" x14ac:dyDescent="0.25">
      <c r="A41" s="77" t="s">
        <v>34</v>
      </c>
      <c r="B41" s="45">
        <v>-67</v>
      </c>
      <c r="C41" s="45">
        <v>104245</v>
      </c>
      <c r="D41" s="67">
        <v>-0.64271667705885183</v>
      </c>
      <c r="E41" s="45">
        <v>-260</v>
      </c>
      <c r="F41" s="45">
        <v>76844</v>
      </c>
      <c r="G41" s="68">
        <v>-3.3834782156056429</v>
      </c>
    </row>
    <row r="42" spans="1:7" x14ac:dyDescent="0.25">
      <c r="A42" s="77" t="s">
        <v>35</v>
      </c>
      <c r="B42" s="45">
        <v>163</v>
      </c>
      <c r="C42" s="45">
        <v>26107</v>
      </c>
      <c r="D42" s="67">
        <v>6.2435362163404449</v>
      </c>
      <c r="E42" s="45">
        <v>-12</v>
      </c>
      <c r="F42" s="45">
        <v>20407</v>
      </c>
      <c r="G42" s="68">
        <v>-0.58803351791052083</v>
      </c>
    </row>
    <row r="43" spans="1:7" x14ac:dyDescent="0.25">
      <c r="A43" s="77" t="s">
        <v>36</v>
      </c>
      <c r="B43" s="45">
        <v>212</v>
      </c>
      <c r="C43" s="45">
        <v>36305</v>
      </c>
      <c r="D43" s="67">
        <v>5.8394160583941606</v>
      </c>
      <c r="E43" s="45">
        <v>82</v>
      </c>
      <c r="F43" s="45">
        <v>29667</v>
      </c>
      <c r="G43" s="68">
        <v>2.7640138874844102</v>
      </c>
    </row>
    <row r="44" spans="1:7" x14ac:dyDescent="0.25">
      <c r="A44" s="77" t="s">
        <v>37</v>
      </c>
      <c r="B44" s="45">
        <v>679</v>
      </c>
      <c r="C44" s="45">
        <v>58184</v>
      </c>
      <c r="D44" s="67">
        <v>11.669874879692012</v>
      </c>
      <c r="E44" s="45">
        <v>424</v>
      </c>
      <c r="F44" s="45">
        <v>49644</v>
      </c>
      <c r="G44" s="68">
        <v>8.5408105712674232</v>
      </c>
    </row>
    <row r="45" spans="1:7" x14ac:dyDescent="0.25">
      <c r="A45" s="77" t="s">
        <v>38</v>
      </c>
      <c r="B45" s="45">
        <v>470</v>
      </c>
      <c r="C45" s="45">
        <v>74588</v>
      </c>
      <c r="D45" s="67">
        <v>6.3012817075132723</v>
      </c>
      <c r="E45" s="45">
        <v>278</v>
      </c>
      <c r="F45" s="45">
        <v>54921</v>
      </c>
      <c r="G45" s="68">
        <v>5.0618160630724134</v>
      </c>
    </row>
    <row r="46" spans="1:7" x14ac:dyDescent="0.25">
      <c r="A46" s="77" t="s">
        <v>39</v>
      </c>
      <c r="B46" s="45">
        <v>773</v>
      </c>
      <c r="C46" s="45">
        <v>96070</v>
      </c>
      <c r="D46" s="67">
        <v>8.0462163006141356</v>
      </c>
      <c r="E46" s="45">
        <v>749</v>
      </c>
      <c r="F46" s="45">
        <v>74540</v>
      </c>
      <c r="G46" s="68">
        <v>10.048296216796352</v>
      </c>
    </row>
    <row r="47" spans="1:7" x14ac:dyDescent="0.25">
      <c r="A47" s="77" t="s">
        <v>40</v>
      </c>
      <c r="B47" s="45">
        <v>2070</v>
      </c>
      <c r="C47" s="45">
        <v>128089</v>
      </c>
      <c r="D47" s="67">
        <v>16.160638306177738</v>
      </c>
      <c r="E47" s="45">
        <v>2385</v>
      </c>
      <c r="F47" s="45">
        <v>107625</v>
      </c>
      <c r="G47" s="68">
        <v>22.1602787456446</v>
      </c>
    </row>
    <row r="48" spans="1:7" x14ac:dyDescent="0.25">
      <c r="A48" s="77" t="s">
        <v>41</v>
      </c>
      <c r="B48" s="45">
        <v>331</v>
      </c>
      <c r="C48" s="45">
        <v>46044</v>
      </c>
      <c r="D48" s="67">
        <v>7.1887759534358437</v>
      </c>
      <c r="E48" s="45">
        <v>54</v>
      </c>
      <c r="F48" s="45">
        <v>30246</v>
      </c>
      <c r="G48" s="68">
        <v>1.7853600476096012</v>
      </c>
    </row>
    <row r="49" spans="1:7" x14ac:dyDescent="0.25">
      <c r="A49" s="77" t="s">
        <v>42</v>
      </c>
      <c r="B49" s="45">
        <v>454</v>
      </c>
      <c r="C49" s="45">
        <v>49379</v>
      </c>
      <c r="D49" s="67">
        <v>9.1941918629376858</v>
      </c>
      <c r="E49" s="45">
        <v>213</v>
      </c>
      <c r="F49" s="45">
        <v>36427</v>
      </c>
      <c r="G49" s="68">
        <v>5.8473110604771188</v>
      </c>
    </row>
    <row r="50" spans="1:7" x14ac:dyDescent="0.25">
      <c r="A50" s="77" t="s">
        <v>43</v>
      </c>
      <c r="B50" s="45">
        <v>388</v>
      </c>
      <c r="C50" s="45">
        <v>53779</v>
      </c>
      <c r="D50" s="67">
        <v>7.2147120623291618</v>
      </c>
      <c r="E50" s="45">
        <v>184</v>
      </c>
      <c r="F50" s="45">
        <v>38462</v>
      </c>
      <c r="G50" s="68">
        <v>4.7839425926888879</v>
      </c>
    </row>
    <row r="51" spans="1:7" x14ac:dyDescent="0.25">
      <c r="A51" s="77" t="s">
        <v>44</v>
      </c>
      <c r="B51" s="45">
        <v>364</v>
      </c>
      <c r="C51" s="45">
        <v>43036</v>
      </c>
      <c r="D51" s="67">
        <v>8.4580351333767076</v>
      </c>
      <c r="E51" s="45">
        <v>21</v>
      </c>
      <c r="F51" s="45">
        <v>33296</v>
      </c>
      <c r="G51" s="68">
        <v>0.63070639115809712</v>
      </c>
    </row>
    <row r="52" spans="1:7" x14ac:dyDescent="0.25">
      <c r="A52" s="77" t="s">
        <v>45</v>
      </c>
      <c r="B52" s="45">
        <v>23</v>
      </c>
      <c r="C52" s="45">
        <v>26338</v>
      </c>
      <c r="D52" s="67">
        <v>0.87326296605664822</v>
      </c>
      <c r="E52" s="45">
        <v>-159</v>
      </c>
      <c r="F52" s="45">
        <v>17673</v>
      </c>
      <c r="G52" s="68">
        <v>-8.9967747411305385</v>
      </c>
    </row>
    <row r="53" spans="1:7" x14ac:dyDescent="0.25">
      <c r="A53" s="77" t="s">
        <v>46</v>
      </c>
      <c r="B53" s="45">
        <v>178</v>
      </c>
      <c r="C53" s="45">
        <v>51028</v>
      </c>
      <c r="D53" s="67">
        <v>3.4882809437955631</v>
      </c>
      <c r="E53" s="45">
        <v>-23</v>
      </c>
      <c r="F53" s="45">
        <v>36198</v>
      </c>
      <c r="G53" s="68">
        <v>-0.63539422067517548</v>
      </c>
    </row>
    <row r="54" spans="1:7" x14ac:dyDescent="0.25">
      <c r="A54" s="77" t="s">
        <v>47</v>
      </c>
      <c r="B54" s="45">
        <v>172</v>
      </c>
      <c r="C54" s="45">
        <v>39030</v>
      </c>
      <c r="D54" s="67">
        <v>4.4068665129387652</v>
      </c>
      <c r="E54" s="45">
        <v>-109</v>
      </c>
      <c r="F54" s="45">
        <v>27953</v>
      </c>
      <c r="G54" s="68">
        <v>-3.8994025685972882</v>
      </c>
    </row>
    <row r="55" spans="1:7" x14ac:dyDescent="0.25">
      <c r="A55" s="77" t="s">
        <v>48</v>
      </c>
      <c r="B55" s="45">
        <v>545</v>
      </c>
      <c r="C55" s="45">
        <v>125017</v>
      </c>
      <c r="D55" s="67">
        <v>4.3594071206315945</v>
      </c>
      <c r="E55" s="45">
        <v>378</v>
      </c>
      <c r="F55" s="45">
        <v>100487</v>
      </c>
      <c r="G55" s="68">
        <v>3.7616806154029874</v>
      </c>
    </row>
    <row r="56" spans="1:7" x14ac:dyDescent="0.25">
      <c r="A56" s="77" t="s">
        <v>49</v>
      </c>
      <c r="B56" s="45">
        <v>206</v>
      </c>
      <c r="C56" s="45">
        <v>44619</v>
      </c>
      <c r="D56" s="67">
        <v>4.6168672538604634</v>
      </c>
      <c r="E56" s="45">
        <v>-22</v>
      </c>
      <c r="F56" s="45">
        <v>29915</v>
      </c>
      <c r="G56" s="68">
        <v>-0.7354170148754805</v>
      </c>
    </row>
    <row r="57" spans="1:7" x14ac:dyDescent="0.25">
      <c r="A57" s="77" t="s">
        <v>50</v>
      </c>
      <c r="B57" s="45">
        <v>547</v>
      </c>
      <c r="C57" s="45">
        <v>57234</v>
      </c>
      <c r="D57" s="67">
        <v>9.5572561763986439</v>
      </c>
      <c r="E57" s="45">
        <v>171</v>
      </c>
      <c r="F57" s="45">
        <v>42768</v>
      </c>
      <c r="G57" s="68">
        <v>3.9983164983164983</v>
      </c>
    </row>
    <row r="58" spans="1:7" x14ac:dyDescent="0.25">
      <c r="A58" s="77" t="s">
        <v>51</v>
      </c>
      <c r="B58" s="45">
        <v>128</v>
      </c>
      <c r="C58" s="45">
        <v>46261</v>
      </c>
      <c r="D58" s="67">
        <v>2.7669094917965458</v>
      </c>
      <c r="E58" s="45">
        <v>-160</v>
      </c>
      <c r="F58" s="45">
        <v>33834</v>
      </c>
      <c r="G58" s="68">
        <v>-4.7289708577170888</v>
      </c>
    </row>
    <row r="59" spans="1:7" x14ac:dyDescent="0.25">
      <c r="A59" s="77" t="s">
        <v>52</v>
      </c>
      <c r="B59" s="45">
        <v>284</v>
      </c>
      <c r="C59" s="45">
        <v>34763</v>
      </c>
      <c r="D59" s="67">
        <v>8.1696056151655512</v>
      </c>
      <c r="E59" s="45">
        <v>-29</v>
      </c>
      <c r="F59" s="45">
        <v>26431</v>
      </c>
      <c r="G59" s="68">
        <v>-1.0971964738375393</v>
      </c>
    </row>
    <row r="60" spans="1:7" x14ac:dyDescent="0.25">
      <c r="A60" s="77" t="s">
        <v>53</v>
      </c>
      <c r="B60" s="45">
        <v>165</v>
      </c>
      <c r="C60" s="45">
        <v>28106</v>
      </c>
      <c r="D60" s="67">
        <v>5.8706326051376934</v>
      </c>
      <c r="E60" s="45">
        <v>-10</v>
      </c>
      <c r="F60" s="45">
        <v>20224</v>
      </c>
      <c r="G60" s="68">
        <v>-0.49446202531645572</v>
      </c>
    </row>
    <row r="61" spans="1:7" x14ac:dyDescent="0.25">
      <c r="A61" s="77" t="s">
        <v>54</v>
      </c>
      <c r="B61" s="45">
        <v>227</v>
      </c>
      <c r="C61" s="45">
        <v>36039</v>
      </c>
      <c r="D61" s="67">
        <v>6.2987319292988149</v>
      </c>
      <c r="E61" s="45">
        <v>-48</v>
      </c>
      <c r="F61" s="45">
        <v>28067</v>
      </c>
      <c r="G61" s="68">
        <v>-1.7101934656358002</v>
      </c>
    </row>
    <row r="62" spans="1:7" x14ac:dyDescent="0.25">
      <c r="A62" s="77" t="s">
        <v>55</v>
      </c>
      <c r="B62" s="45">
        <v>424</v>
      </c>
      <c r="C62" s="45">
        <v>87352</v>
      </c>
      <c r="D62" s="67">
        <v>4.8539243520468904</v>
      </c>
      <c r="E62" s="45">
        <v>-386</v>
      </c>
      <c r="F62" s="45">
        <v>64903</v>
      </c>
      <c r="G62" s="68">
        <v>-5.9473367949093259</v>
      </c>
    </row>
    <row r="63" spans="1:7" x14ac:dyDescent="0.25">
      <c r="A63" s="77" t="s">
        <v>56</v>
      </c>
      <c r="B63" s="45">
        <v>87</v>
      </c>
      <c r="C63" s="45">
        <v>29225</v>
      </c>
      <c r="D63" s="67">
        <v>2.9769033361847734</v>
      </c>
      <c r="E63" s="45">
        <v>-131</v>
      </c>
      <c r="F63" s="45">
        <v>20439</v>
      </c>
      <c r="G63" s="68">
        <v>-6.409315524242869</v>
      </c>
    </row>
    <row r="64" spans="1:7" x14ac:dyDescent="0.25">
      <c r="A64" s="77" t="s">
        <v>57</v>
      </c>
      <c r="B64" s="45">
        <v>344</v>
      </c>
      <c r="C64" s="45">
        <v>49879</v>
      </c>
      <c r="D64" s="67">
        <v>6.8966899897752558</v>
      </c>
      <c r="E64" s="45">
        <v>-91</v>
      </c>
      <c r="F64" s="45">
        <v>35028</v>
      </c>
      <c r="G64" s="68">
        <v>-2.5979216626698642</v>
      </c>
    </row>
    <row r="65" spans="1:7" x14ac:dyDescent="0.25">
      <c r="A65" s="77" t="s">
        <v>58</v>
      </c>
      <c r="B65" s="45">
        <v>224</v>
      </c>
      <c r="C65" s="45">
        <v>65912</v>
      </c>
      <c r="D65" s="67">
        <v>3.3984706881903146</v>
      </c>
      <c r="E65" s="45">
        <v>-248</v>
      </c>
      <c r="F65" s="45">
        <v>45146</v>
      </c>
      <c r="G65" s="68">
        <v>-5.493288441943915</v>
      </c>
    </row>
    <row r="66" spans="1:7" x14ac:dyDescent="0.25">
      <c r="A66" s="77" t="s">
        <v>59</v>
      </c>
      <c r="B66" s="45">
        <v>67</v>
      </c>
      <c r="C66" s="45">
        <v>42922</v>
      </c>
      <c r="D66" s="67">
        <v>1.5609710637901308</v>
      </c>
      <c r="E66" s="45">
        <v>-240</v>
      </c>
      <c r="F66" s="45">
        <v>31690</v>
      </c>
      <c r="G66" s="68">
        <v>-7.5733669927421907</v>
      </c>
    </row>
    <row r="67" spans="1:7" x14ac:dyDescent="0.25">
      <c r="A67" s="77" t="s">
        <v>60</v>
      </c>
      <c r="B67" s="45">
        <v>-20</v>
      </c>
      <c r="C67" s="45">
        <v>28051</v>
      </c>
      <c r="D67" s="67">
        <v>-0.71298705928487394</v>
      </c>
      <c r="E67" s="45">
        <v>-193</v>
      </c>
      <c r="F67" s="45">
        <v>20976</v>
      </c>
      <c r="G67" s="68">
        <v>-9.2009916094584288</v>
      </c>
    </row>
    <row r="68" spans="1:7" x14ac:dyDescent="0.25">
      <c r="A68" s="77" t="s">
        <v>61</v>
      </c>
      <c r="B68" s="45" t="s">
        <v>111</v>
      </c>
      <c r="C68" s="45">
        <v>23188</v>
      </c>
      <c r="D68" s="67" t="s">
        <v>111</v>
      </c>
      <c r="E68" s="45">
        <v>-154</v>
      </c>
      <c r="F68" s="45">
        <v>17288</v>
      </c>
      <c r="G68" s="68">
        <v>-8.9079130032392406</v>
      </c>
    </row>
    <row r="69" spans="1:7" x14ac:dyDescent="0.25">
      <c r="A69" s="77" t="s">
        <v>62</v>
      </c>
      <c r="B69" s="45">
        <v>-31</v>
      </c>
      <c r="C69" s="45">
        <v>41511</v>
      </c>
      <c r="D69" s="67">
        <v>-0.74679000746790014</v>
      </c>
      <c r="E69" s="45">
        <v>-208</v>
      </c>
      <c r="F69" s="45">
        <v>31364</v>
      </c>
      <c r="G69" s="68">
        <v>-6.6318071674531316</v>
      </c>
    </row>
    <row r="70" spans="1:7" x14ac:dyDescent="0.25">
      <c r="A70" s="77" t="s">
        <v>63</v>
      </c>
      <c r="B70" s="45">
        <v>-44</v>
      </c>
      <c r="C70" s="45">
        <v>20196</v>
      </c>
      <c r="D70" s="67">
        <v>-2.1786492374727673</v>
      </c>
      <c r="E70" s="45">
        <v>-140</v>
      </c>
      <c r="F70" s="45">
        <v>15972</v>
      </c>
      <c r="G70" s="68">
        <v>-8.7653393438517408</v>
      </c>
    </row>
    <row r="71" spans="1:7" x14ac:dyDescent="0.25">
      <c r="A71" s="77" t="s">
        <v>64</v>
      </c>
      <c r="B71" s="45">
        <v>3292</v>
      </c>
      <c r="C71" s="45">
        <v>546293</v>
      </c>
      <c r="D71" s="67">
        <v>6.0260702590002069</v>
      </c>
      <c r="E71" s="45">
        <v>1325</v>
      </c>
      <c r="F71" s="45">
        <v>434844</v>
      </c>
      <c r="G71" s="68">
        <v>3.0470697537507703</v>
      </c>
    </row>
    <row r="72" spans="1:7" x14ac:dyDescent="0.25">
      <c r="A72" s="77" t="s">
        <v>65</v>
      </c>
      <c r="B72" s="45">
        <v>215</v>
      </c>
      <c r="C72" s="45">
        <v>76697</v>
      </c>
      <c r="D72" s="67">
        <v>2.8032387185939478</v>
      </c>
      <c r="E72" s="45">
        <v>-355</v>
      </c>
      <c r="F72" s="45">
        <v>63127</v>
      </c>
      <c r="G72" s="68">
        <v>-5.6235842032727676</v>
      </c>
    </row>
    <row r="73" spans="1:7" x14ac:dyDescent="0.25">
      <c r="A73" s="77" t="s">
        <v>66</v>
      </c>
      <c r="B73" s="45">
        <v>-22</v>
      </c>
      <c r="C73" s="45">
        <v>69705</v>
      </c>
      <c r="D73" s="67">
        <v>-0.31561580948282048</v>
      </c>
      <c r="E73" s="45">
        <v>-427</v>
      </c>
      <c r="F73" s="45">
        <v>52351</v>
      </c>
      <c r="G73" s="68">
        <v>-8.1564822066436165</v>
      </c>
    </row>
    <row r="74" spans="1:7" x14ac:dyDescent="0.25">
      <c r="A74" s="77" t="s">
        <v>67</v>
      </c>
      <c r="B74" s="45">
        <v>46</v>
      </c>
      <c r="C74" s="45">
        <v>42451</v>
      </c>
      <c r="D74" s="67">
        <v>1.0836022708534545</v>
      </c>
      <c r="E74" s="45">
        <v>-303</v>
      </c>
      <c r="F74" s="45">
        <v>31314</v>
      </c>
      <c r="G74" s="68">
        <v>-9.6761831768538045</v>
      </c>
    </row>
    <row r="75" spans="1:7" x14ac:dyDescent="0.25">
      <c r="A75" s="77" t="s">
        <v>68</v>
      </c>
      <c r="B75" s="45">
        <v>-18</v>
      </c>
      <c r="C75" s="45">
        <v>41967</v>
      </c>
      <c r="D75" s="67">
        <v>-0.42890842805061119</v>
      </c>
      <c r="E75" s="45">
        <v>-334</v>
      </c>
      <c r="F75" s="45">
        <v>32470</v>
      </c>
      <c r="G75" s="68">
        <v>-10.286418232214352</v>
      </c>
    </row>
    <row r="76" spans="1:7" x14ac:dyDescent="0.25">
      <c r="A76" s="77" t="s">
        <v>69</v>
      </c>
      <c r="B76" s="45">
        <v>52</v>
      </c>
      <c r="C76" s="45">
        <v>42420</v>
      </c>
      <c r="D76" s="67">
        <v>1.2258368694012258</v>
      </c>
      <c r="E76" s="45">
        <v>-188</v>
      </c>
      <c r="F76" s="45">
        <v>32625</v>
      </c>
      <c r="G76" s="68">
        <v>-5.7624521072796933</v>
      </c>
    </row>
    <row r="77" spans="1:7" x14ac:dyDescent="0.25">
      <c r="A77" s="77" t="s">
        <v>70</v>
      </c>
      <c r="B77" s="45">
        <v>-21</v>
      </c>
      <c r="C77" s="45">
        <v>53824</v>
      </c>
      <c r="D77" s="67">
        <v>-0.39016052318668254</v>
      </c>
      <c r="E77" s="45">
        <v>-417</v>
      </c>
      <c r="F77" s="45">
        <v>38568</v>
      </c>
      <c r="G77" s="68">
        <v>-10.81207218419415</v>
      </c>
    </row>
    <row r="78" spans="1:7" x14ac:dyDescent="0.25">
      <c r="A78" s="77" t="s">
        <v>71</v>
      </c>
      <c r="B78" s="45">
        <v>-290</v>
      </c>
      <c r="C78" s="45">
        <v>31406</v>
      </c>
      <c r="D78" s="67">
        <v>-9.2339043494873589</v>
      </c>
      <c r="E78" s="45">
        <v>-433</v>
      </c>
      <c r="F78" s="45">
        <v>22938</v>
      </c>
      <c r="G78" s="68">
        <v>-18.876972709041766</v>
      </c>
    </row>
    <row r="79" spans="1:7" x14ac:dyDescent="0.25">
      <c r="A79" s="77" t="s">
        <v>72</v>
      </c>
      <c r="B79" s="45">
        <v>-44</v>
      </c>
      <c r="C79" s="45">
        <v>12356</v>
      </c>
      <c r="D79" s="67">
        <v>-3.5610229847847199</v>
      </c>
      <c r="E79" s="45">
        <v>-209</v>
      </c>
      <c r="F79" s="45">
        <v>9089</v>
      </c>
      <c r="G79" s="68">
        <v>-22.994828914071956</v>
      </c>
    </row>
    <row r="80" spans="1:7" x14ac:dyDescent="0.25">
      <c r="A80" s="77" t="s">
        <v>73</v>
      </c>
      <c r="B80" s="45">
        <v>-1211</v>
      </c>
      <c r="C80" s="45">
        <v>133351</v>
      </c>
      <c r="D80" s="67">
        <v>-9.0812967281835153</v>
      </c>
      <c r="E80" s="45">
        <v>-1845</v>
      </c>
      <c r="F80" s="45">
        <v>110211</v>
      </c>
      <c r="G80" s="68">
        <v>-16.740615728012628</v>
      </c>
    </row>
    <row r="81" spans="1:7" x14ac:dyDescent="0.25">
      <c r="A81" s="77" t="s">
        <v>74</v>
      </c>
      <c r="B81" s="45">
        <v>-343</v>
      </c>
      <c r="C81" s="45">
        <v>39281</v>
      </c>
      <c r="D81" s="67">
        <v>-8.7319569257401799</v>
      </c>
      <c r="E81" s="45">
        <v>-574</v>
      </c>
      <c r="F81" s="45">
        <v>31111</v>
      </c>
      <c r="G81" s="68">
        <v>-18.450065893092475</v>
      </c>
    </row>
    <row r="82" spans="1:7" x14ac:dyDescent="0.25">
      <c r="A82" s="77" t="s">
        <v>75</v>
      </c>
      <c r="B82" s="45">
        <v>-4639</v>
      </c>
      <c r="C82" s="45">
        <v>465899</v>
      </c>
      <c r="D82" s="67">
        <v>-9.9570937048587798</v>
      </c>
      <c r="E82" s="45">
        <v>-5076</v>
      </c>
      <c r="F82" s="45">
        <v>359795</v>
      </c>
      <c r="G82" s="68">
        <v>-14.108033741436095</v>
      </c>
    </row>
    <row r="83" spans="1:7" x14ac:dyDescent="0.25">
      <c r="A83" s="77" t="s">
        <v>76</v>
      </c>
      <c r="B83" s="45">
        <v>-580</v>
      </c>
      <c r="C83" s="45">
        <v>61141</v>
      </c>
      <c r="D83" s="67">
        <v>-9.4862694427634473</v>
      </c>
      <c r="E83" s="45">
        <v>-860</v>
      </c>
      <c r="F83" s="45">
        <v>47017</v>
      </c>
      <c r="G83" s="68">
        <v>-18.291256354084695</v>
      </c>
    </row>
    <row r="84" spans="1:7" x14ac:dyDescent="0.25">
      <c r="A84" s="77" t="s">
        <v>77</v>
      </c>
      <c r="B84" s="45">
        <v>-1294</v>
      </c>
      <c r="C84" s="45">
        <v>155851</v>
      </c>
      <c r="D84" s="67">
        <v>-8.3028020352772849</v>
      </c>
      <c r="E84" s="45">
        <v>-1689</v>
      </c>
      <c r="F84" s="45">
        <v>124788</v>
      </c>
      <c r="G84" s="68">
        <v>-13.534955284161938</v>
      </c>
    </row>
    <row r="85" spans="1:7" x14ac:dyDescent="0.25">
      <c r="A85" s="77" t="s">
        <v>78</v>
      </c>
      <c r="B85" s="45">
        <v>-1646</v>
      </c>
      <c r="C85" s="45">
        <v>93903</v>
      </c>
      <c r="D85" s="67">
        <v>-17.528726451764054</v>
      </c>
      <c r="E85" s="45">
        <v>-1346</v>
      </c>
      <c r="F85" s="45">
        <v>69327</v>
      </c>
      <c r="G85" s="68">
        <v>-19.415235045508965</v>
      </c>
    </row>
    <row r="86" spans="1:7" x14ac:dyDescent="0.25">
      <c r="A86" s="77" t="s">
        <v>79</v>
      </c>
      <c r="B86" s="45">
        <v>-1444</v>
      </c>
      <c r="C86" s="45">
        <v>184606</v>
      </c>
      <c r="D86" s="67">
        <v>-7.8220642882679874</v>
      </c>
      <c r="E86" s="45">
        <v>-1522</v>
      </c>
      <c r="F86" s="45">
        <v>137205</v>
      </c>
      <c r="G86" s="68">
        <v>-11.092890200794432</v>
      </c>
    </row>
    <row r="87" spans="1:7" x14ac:dyDescent="0.25">
      <c r="A87" s="77" t="s">
        <v>80</v>
      </c>
      <c r="B87" s="45">
        <v>-660</v>
      </c>
      <c r="C87" s="45">
        <v>87441</v>
      </c>
      <c r="D87" s="67">
        <v>-7.54794661543212</v>
      </c>
      <c r="E87" s="45">
        <v>-1021</v>
      </c>
      <c r="F87" s="45">
        <v>59645</v>
      </c>
      <c r="G87" s="68">
        <v>-17.117947858160782</v>
      </c>
    </row>
    <row r="88" spans="1:7" x14ac:dyDescent="0.25">
      <c r="A88" s="77" t="s">
        <v>81</v>
      </c>
      <c r="B88" s="45">
        <v>-457</v>
      </c>
      <c r="C88" s="45">
        <v>58176</v>
      </c>
      <c r="D88" s="67">
        <v>-7.8554730473047316</v>
      </c>
      <c r="E88" s="45">
        <v>-704</v>
      </c>
      <c r="F88" s="45">
        <v>42250</v>
      </c>
      <c r="G88" s="68">
        <v>-16.662721893491124</v>
      </c>
    </row>
    <row r="89" spans="1:7" x14ac:dyDescent="0.25">
      <c r="A89" s="77" t="s">
        <v>82</v>
      </c>
      <c r="B89" s="45">
        <v>-1040</v>
      </c>
      <c r="C89" s="45">
        <v>115544</v>
      </c>
      <c r="D89" s="67">
        <v>-9.0009000900090008</v>
      </c>
      <c r="E89" s="45">
        <v>-1238</v>
      </c>
      <c r="F89" s="45">
        <v>81560</v>
      </c>
      <c r="G89" s="68">
        <v>-15.17900931829328</v>
      </c>
    </row>
    <row r="90" spans="1:7" x14ac:dyDescent="0.25">
      <c r="A90" s="77" t="s">
        <v>83</v>
      </c>
      <c r="B90" s="45" t="s">
        <v>111</v>
      </c>
      <c r="C90" s="45">
        <v>59860</v>
      </c>
      <c r="D90" s="67" t="s">
        <v>111</v>
      </c>
      <c r="E90" s="45">
        <v>-626</v>
      </c>
      <c r="F90" s="45">
        <v>43980</v>
      </c>
      <c r="G90" s="68">
        <v>-14.233742610277398</v>
      </c>
    </row>
    <row r="91" spans="1:7" x14ac:dyDescent="0.25">
      <c r="A91" s="77" t="s">
        <v>84</v>
      </c>
      <c r="B91" s="45">
        <v>-676</v>
      </c>
      <c r="C91" s="45">
        <v>54284</v>
      </c>
      <c r="D91" s="67">
        <v>-12.453024832363129</v>
      </c>
      <c r="E91" s="45">
        <v>-880</v>
      </c>
      <c r="F91" s="45">
        <v>39445</v>
      </c>
      <c r="G91" s="68">
        <v>-22.309544935986818</v>
      </c>
    </row>
    <row r="92" spans="1:7" x14ac:dyDescent="0.25">
      <c r="A92" s="77" t="s">
        <v>85</v>
      </c>
      <c r="B92" s="45">
        <v>-273</v>
      </c>
      <c r="C92" s="45">
        <v>29589</v>
      </c>
      <c r="D92" s="67">
        <v>-9.2264017033357</v>
      </c>
      <c r="E92" s="45">
        <v>-498</v>
      </c>
      <c r="F92" s="45">
        <v>21889</v>
      </c>
      <c r="G92" s="68">
        <v>-22.751153547443923</v>
      </c>
    </row>
    <row r="93" spans="1:7" x14ac:dyDescent="0.25">
      <c r="A93" s="77" t="s">
        <v>86</v>
      </c>
      <c r="B93" s="45">
        <v>-1386</v>
      </c>
      <c r="C93" s="45">
        <v>104762</v>
      </c>
      <c r="D93" s="67">
        <v>-13.229987972738206</v>
      </c>
      <c r="E93" s="45">
        <v>-1474</v>
      </c>
      <c r="F93" s="45">
        <v>76717</v>
      </c>
      <c r="G93" s="68">
        <v>-19.213472893882713</v>
      </c>
    </row>
    <row r="94" spans="1:7" x14ac:dyDescent="0.25">
      <c r="A94" s="77" t="s">
        <v>87</v>
      </c>
      <c r="B94" s="45">
        <v>-774</v>
      </c>
      <c r="C94" s="45">
        <v>51401</v>
      </c>
      <c r="D94" s="67">
        <v>-15.058072800140074</v>
      </c>
      <c r="E94" s="45">
        <v>-681</v>
      </c>
      <c r="F94" s="45">
        <v>39596</v>
      </c>
      <c r="G94" s="68">
        <v>-17.198706940094958</v>
      </c>
    </row>
    <row r="95" spans="1:7" x14ac:dyDescent="0.25">
      <c r="A95" s="77" t="s">
        <v>88</v>
      </c>
      <c r="B95" s="45">
        <v>-1236</v>
      </c>
      <c r="C95" s="45">
        <v>80019</v>
      </c>
      <c r="D95" s="67">
        <v>-15.446331496269636</v>
      </c>
      <c r="E95" s="45">
        <v>-1450</v>
      </c>
      <c r="F95" s="45">
        <v>61138</v>
      </c>
      <c r="G95" s="68">
        <v>-23.716837318852431</v>
      </c>
    </row>
    <row r="96" spans="1:7" x14ac:dyDescent="0.25">
      <c r="A96" s="77" t="s">
        <v>89</v>
      </c>
      <c r="B96" s="45">
        <v>-476</v>
      </c>
      <c r="C96" s="45">
        <v>25429</v>
      </c>
      <c r="D96" s="67">
        <v>-18.718785638444295</v>
      </c>
      <c r="E96" s="45">
        <v>-400</v>
      </c>
      <c r="F96" s="45">
        <v>19952</v>
      </c>
      <c r="G96" s="68">
        <v>-20.048115477145149</v>
      </c>
    </row>
    <row r="97" spans="1:7" x14ac:dyDescent="0.25">
      <c r="A97" s="77" t="s">
        <v>90</v>
      </c>
      <c r="B97" s="45">
        <v>-452</v>
      </c>
      <c r="C97" s="45">
        <v>23923</v>
      </c>
      <c r="D97" s="67">
        <v>-18.89395142749655</v>
      </c>
      <c r="E97" s="45">
        <v>-385</v>
      </c>
      <c r="F97" s="45">
        <v>18077</v>
      </c>
      <c r="G97" s="68">
        <v>-21.297781711567186</v>
      </c>
    </row>
    <row r="98" spans="1:7" x14ac:dyDescent="0.25">
      <c r="A98" s="77" t="s">
        <v>91</v>
      </c>
      <c r="B98" s="45">
        <v>-324</v>
      </c>
      <c r="C98" s="45">
        <v>59360</v>
      </c>
      <c r="D98" s="67">
        <v>-5.4582210242587603</v>
      </c>
      <c r="E98" s="45">
        <v>-778</v>
      </c>
      <c r="F98" s="45">
        <v>46361</v>
      </c>
      <c r="G98" s="68">
        <v>-16.781346390284938</v>
      </c>
    </row>
    <row r="99" spans="1:7" x14ac:dyDescent="0.25">
      <c r="A99" s="77" t="s">
        <v>92</v>
      </c>
      <c r="B99" s="45">
        <v>-1124</v>
      </c>
      <c r="C99" s="45">
        <v>176243</v>
      </c>
      <c r="D99" s="67">
        <v>-6.3775582576329271</v>
      </c>
      <c r="E99" s="45">
        <v>-2299</v>
      </c>
      <c r="F99" s="45">
        <v>136570</v>
      </c>
      <c r="G99" s="68">
        <v>-16.833858094749946</v>
      </c>
    </row>
    <row r="100" spans="1:7" x14ac:dyDescent="0.25">
      <c r="A100" s="77" t="s">
        <v>93</v>
      </c>
      <c r="B100" s="45">
        <v>-693</v>
      </c>
      <c r="C100" s="45">
        <v>91439</v>
      </c>
      <c r="D100" s="67">
        <v>-7.5788230404969434</v>
      </c>
      <c r="E100" s="45">
        <v>-1017</v>
      </c>
      <c r="F100" s="45">
        <v>66855</v>
      </c>
      <c r="G100" s="68">
        <v>-15.212026026475208</v>
      </c>
    </row>
    <row r="101" spans="1:7" x14ac:dyDescent="0.25">
      <c r="A101" s="77" t="s">
        <v>94</v>
      </c>
      <c r="B101" s="45">
        <v>-726</v>
      </c>
      <c r="C101" s="45">
        <v>62483</v>
      </c>
      <c r="D101" s="67">
        <v>-11.619160411631965</v>
      </c>
      <c r="E101" s="45">
        <v>-935</v>
      </c>
      <c r="F101" s="45">
        <v>46953</v>
      </c>
      <c r="G101" s="68">
        <v>-19.913530551828426</v>
      </c>
    </row>
    <row r="102" spans="1:7" x14ac:dyDescent="0.25">
      <c r="A102" s="77" t="s">
        <v>95</v>
      </c>
      <c r="B102" s="45">
        <v>-566</v>
      </c>
      <c r="C102" s="45">
        <v>37382</v>
      </c>
      <c r="D102" s="67">
        <v>-15.140976940773635</v>
      </c>
      <c r="E102" s="45">
        <v>-666</v>
      </c>
      <c r="F102" s="45">
        <v>29568</v>
      </c>
      <c r="G102" s="68">
        <v>-22.524350649350648</v>
      </c>
    </row>
    <row r="103" spans="1:7" x14ac:dyDescent="0.25">
      <c r="A103" s="77" t="s">
        <v>96</v>
      </c>
      <c r="B103" s="45">
        <v>-183</v>
      </c>
      <c r="C103" s="45">
        <v>23673</v>
      </c>
      <c r="D103" s="67">
        <v>-7.7303256874920798</v>
      </c>
      <c r="E103" s="45">
        <v>-385</v>
      </c>
      <c r="F103" s="45">
        <v>18099</v>
      </c>
      <c r="G103" s="68">
        <v>-21.271893474777613</v>
      </c>
    </row>
    <row r="104" spans="1:7" x14ac:dyDescent="0.25">
      <c r="A104" s="77" t="s">
        <v>97</v>
      </c>
      <c r="B104" s="45">
        <v>-790</v>
      </c>
      <c r="C104" s="45">
        <v>154306</v>
      </c>
      <c r="D104" s="67">
        <v>-5.119697224994491</v>
      </c>
      <c r="E104" s="45">
        <v>-1575</v>
      </c>
      <c r="F104" s="45">
        <v>126540</v>
      </c>
      <c r="G104" s="68">
        <v>-12.446657183499289</v>
      </c>
    </row>
    <row r="105" spans="1:7" x14ac:dyDescent="0.25">
      <c r="A105" s="77" t="s">
        <v>98</v>
      </c>
      <c r="B105" s="45">
        <v>-161</v>
      </c>
      <c r="C105" s="45">
        <v>43609</v>
      </c>
      <c r="D105" s="67">
        <v>-3.6918984613267907</v>
      </c>
      <c r="E105" s="45">
        <v>-473</v>
      </c>
      <c r="F105" s="45">
        <v>37937</v>
      </c>
      <c r="G105" s="68">
        <v>-12.468039117484249</v>
      </c>
    </row>
    <row r="106" spans="1:7" x14ac:dyDescent="0.25">
      <c r="A106" s="77" t="s">
        <v>99</v>
      </c>
      <c r="B106" s="45">
        <v>-300</v>
      </c>
      <c r="C106" s="45">
        <v>58484</v>
      </c>
      <c r="D106" s="67">
        <v>-5.1296080979413174</v>
      </c>
      <c r="E106" s="45">
        <v>-569</v>
      </c>
      <c r="F106" s="45">
        <v>43035</v>
      </c>
      <c r="G106" s="68">
        <v>-13.221796212385268</v>
      </c>
    </row>
    <row r="107" spans="1:7" x14ac:dyDescent="0.25">
      <c r="A107" s="77" t="s">
        <v>100</v>
      </c>
      <c r="B107" s="45">
        <v>-238</v>
      </c>
      <c r="C107" s="45">
        <v>71835</v>
      </c>
      <c r="D107" s="67">
        <v>-3.3131481868170112</v>
      </c>
      <c r="E107" s="45">
        <v>-409</v>
      </c>
      <c r="F107" s="45">
        <v>48059</v>
      </c>
      <c r="G107" s="68">
        <v>-8.5103726669302322</v>
      </c>
    </row>
    <row r="108" spans="1:7" x14ac:dyDescent="0.25">
      <c r="A108" s="77" t="s">
        <v>101</v>
      </c>
      <c r="B108" s="45">
        <v>-241</v>
      </c>
      <c r="C108" s="45">
        <v>32054</v>
      </c>
      <c r="D108" s="67">
        <v>-7.5185624259062829</v>
      </c>
      <c r="E108" s="45">
        <v>-246</v>
      </c>
      <c r="F108" s="45">
        <v>20815</v>
      </c>
      <c r="G108" s="68">
        <v>-11.818400192169108</v>
      </c>
    </row>
    <row r="109" spans="1:7" x14ac:dyDescent="0.25">
      <c r="A109" s="77" t="s">
        <v>102</v>
      </c>
      <c r="B109" s="45">
        <v>-336</v>
      </c>
      <c r="C109" s="45">
        <v>67262</v>
      </c>
      <c r="D109" s="67">
        <v>-4.9953911569682736</v>
      </c>
      <c r="E109" s="45">
        <v>-428</v>
      </c>
      <c r="F109" s="45">
        <v>41735</v>
      </c>
      <c r="G109" s="68">
        <v>-10.255181502336168</v>
      </c>
    </row>
    <row r="110" spans="1:7" x14ac:dyDescent="0.25">
      <c r="A110" s="77" t="s">
        <v>103</v>
      </c>
      <c r="B110" s="45">
        <v>-130</v>
      </c>
      <c r="C110" s="45">
        <v>23767</v>
      </c>
      <c r="D110" s="67">
        <v>-5.4697690074473009</v>
      </c>
      <c r="E110" s="45">
        <v>-174</v>
      </c>
      <c r="F110" s="45">
        <v>14741</v>
      </c>
      <c r="G110" s="68">
        <v>-11.803812495760123</v>
      </c>
    </row>
    <row r="111" spans="1:7" ht="15.75" thickBot="1" x14ac:dyDescent="0.3">
      <c r="A111" s="78" t="s">
        <v>108</v>
      </c>
      <c r="B111" s="47" t="s">
        <v>111</v>
      </c>
      <c r="C111" s="47">
        <v>54253</v>
      </c>
      <c r="D111" s="69" t="s">
        <v>111</v>
      </c>
      <c r="E111" s="47">
        <v>-418</v>
      </c>
      <c r="F111" s="47">
        <v>32024</v>
      </c>
      <c r="G111" s="70">
        <v>-13.052710467149637</v>
      </c>
    </row>
    <row r="112" spans="1:7" ht="15.75" thickBot="1" x14ac:dyDescent="0.3"/>
    <row r="113" spans="1:7" ht="20.100000000000001" customHeight="1" x14ac:dyDescent="0.25">
      <c r="A113" s="380" t="s">
        <v>112</v>
      </c>
      <c r="B113" s="382">
        <v>2005</v>
      </c>
      <c r="C113" s="383"/>
      <c r="D113" s="383"/>
      <c r="E113" s="382">
        <v>2020</v>
      </c>
      <c r="F113" s="383"/>
      <c r="G113" s="385"/>
    </row>
    <row r="114" spans="1:7" ht="25.5" x14ac:dyDescent="0.25">
      <c r="A114" s="381"/>
      <c r="B114" s="313" t="s">
        <v>177</v>
      </c>
      <c r="C114" s="313" t="s">
        <v>178</v>
      </c>
      <c r="D114" s="314" t="s">
        <v>251</v>
      </c>
      <c r="E114" s="313" t="s">
        <v>177</v>
      </c>
      <c r="F114" s="313" t="s">
        <v>178</v>
      </c>
      <c r="G114" s="289" t="s">
        <v>251</v>
      </c>
    </row>
    <row r="115" spans="1:7" x14ac:dyDescent="0.25">
      <c r="A115" s="76" t="s">
        <v>113</v>
      </c>
      <c r="B115" s="79">
        <v>-215</v>
      </c>
      <c r="C115" s="79">
        <v>580165</v>
      </c>
      <c r="D115" s="80">
        <v>-0.37058423034826299</v>
      </c>
      <c r="E115" s="79">
        <v>77.000000000000014</v>
      </c>
      <c r="F115" s="79">
        <v>422981</v>
      </c>
      <c r="G115" s="81">
        <f>E115/F115*1000</f>
        <v>0.18204127372151471</v>
      </c>
    </row>
    <row r="116" spans="1:7" x14ac:dyDescent="0.25">
      <c r="A116" s="77" t="s">
        <v>240</v>
      </c>
      <c r="B116" s="45">
        <v>64</v>
      </c>
      <c r="C116" s="45">
        <v>17703</v>
      </c>
      <c r="D116" s="67">
        <v>3.615206462181551</v>
      </c>
      <c r="E116" s="45">
        <v>-49</v>
      </c>
      <c r="F116" s="45">
        <v>12122</v>
      </c>
      <c r="G116" s="68">
        <f t="shared" ref="G116:G134" si="0">E116/F116*1000</f>
        <v>-4.0422372545784526</v>
      </c>
    </row>
    <row r="117" spans="1:7" x14ac:dyDescent="0.25">
      <c r="A117" s="77" t="s">
        <v>114</v>
      </c>
      <c r="B117" s="79">
        <v>5974</v>
      </c>
      <c r="C117" s="79">
        <v>1365575</v>
      </c>
      <c r="D117" s="80">
        <v>4.3747139483367814</v>
      </c>
      <c r="E117" s="79">
        <v>5137.9999999999991</v>
      </c>
      <c r="F117" s="79">
        <v>1053300</v>
      </c>
      <c r="G117" s="81">
        <f t="shared" si="0"/>
        <v>4.8780024684325447</v>
      </c>
    </row>
    <row r="118" spans="1:7" x14ac:dyDescent="0.25">
      <c r="A118" s="77" t="s">
        <v>241</v>
      </c>
      <c r="B118" s="79">
        <v>354</v>
      </c>
      <c r="C118" s="79">
        <v>137255</v>
      </c>
      <c r="D118" s="80">
        <v>2.5791410148992751</v>
      </c>
      <c r="E118" s="79">
        <v>-241</v>
      </c>
      <c r="F118" s="79">
        <v>120247</v>
      </c>
      <c r="G118" s="81">
        <f t="shared" si="0"/>
        <v>-2.0042080051893185</v>
      </c>
    </row>
    <row r="119" spans="1:7" x14ac:dyDescent="0.25">
      <c r="A119" s="77" t="s">
        <v>115</v>
      </c>
      <c r="B119" s="79">
        <v>778</v>
      </c>
      <c r="C119" s="79">
        <v>685372</v>
      </c>
      <c r="D119" s="80">
        <v>1.1351499623562096</v>
      </c>
      <c r="E119" s="79">
        <v>-579</v>
      </c>
      <c r="F119" s="79">
        <v>495758.99999999994</v>
      </c>
      <c r="G119" s="81">
        <f t="shared" si="0"/>
        <v>-1.1679061802206316</v>
      </c>
    </row>
    <row r="120" spans="1:7" x14ac:dyDescent="0.25">
      <c r="A120" s="77" t="s">
        <v>116</v>
      </c>
      <c r="B120" s="79">
        <v>224</v>
      </c>
      <c r="C120" s="79">
        <v>165451</v>
      </c>
      <c r="D120" s="80">
        <v>1.3538751654568424</v>
      </c>
      <c r="E120" s="79">
        <v>188</v>
      </c>
      <c r="F120" s="79">
        <v>114826</v>
      </c>
      <c r="G120" s="81">
        <f t="shared" si="0"/>
        <v>1.6372598540400258</v>
      </c>
    </row>
    <row r="121" spans="1:7" x14ac:dyDescent="0.25">
      <c r="A121" s="77" t="s">
        <v>117</v>
      </c>
      <c r="B121" s="79">
        <v>194</v>
      </c>
      <c r="C121" s="79">
        <v>187770</v>
      </c>
      <c r="D121" s="80">
        <v>1.0331788890664111</v>
      </c>
      <c r="E121" s="79">
        <v>-406</v>
      </c>
      <c r="F121" s="79">
        <v>140985</v>
      </c>
      <c r="G121" s="81">
        <f t="shared" si="0"/>
        <v>-2.8797389793240415</v>
      </c>
    </row>
    <row r="122" spans="1:7" x14ac:dyDescent="0.25">
      <c r="A122" s="77" t="s">
        <v>118</v>
      </c>
      <c r="B122" s="79">
        <v>5741</v>
      </c>
      <c r="C122" s="79">
        <v>585474</v>
      </c>
      <c r="D122" s="80">
        <v>9.8057300580384439</v>
      </c>
      <c r="E122" s="79">
        <v>4390</v>
      </c>
      <c r="F122" s="79">
        <v>454828</v>
      </c>
      <c r="G122" s="81">
        <f t="shared" si="0"/>
        <v>9.6520003166031998</v>
      </c>
    </row>
    <row r="123" spans="1:7" x14ac:dyDescent="0.25">
      <c r="A123" s="77" t="s">
        <v>119</v>
      </c>
      <c r="B123" s="79">
        <v>2475</v>
      </c>
      <c r="C123" s="79">
        <v>488435</v>
      </c>
      <c r="D123" s="80">
        <v>5.0672044386663533</v>
      </c>
      <c r="E123" s="79">
        <v>-11</v>
      </c>
      <c r="F123" s="79">
        <v>363549.99999999994</v>
      </c>
      <c r="G123" s="81">
        <f t="shared" si="0"/>
        <v>-3.0257186081694407E-2</v>
      </c>
    </row>
    <row r="124" spans="1:7" x14ac:dyDescent="0.25">
      <c r="A124" s="77" t="s">
        <v>120</v>
      </c>
      <c r="B124" s="79">
        <v>511</v>
      </c>
      <c r="C124" s="79">
        <v>116577</v>
      </c>
      <c r="D124" s="80">
        <v>4.3833689321221172</v>
      </c>
      <c r="E124" s="79">
        <v>-517</v>
      </c>
      <c r="F124" s="79">
        <v>85342</v>
      </c>
      <c r="G124" s="81">
        <f t="shared" si="0"/>
        <v>-6.0579784865599589</v>
      </c>
    </row>
    <row r="125" spans="1:7" x14ac:dyDescent="0.25">
      <c r="A125" s="77" t="s">
        <v>121</v>
      </c>
      <c r="B125" s="79">
        <v>615</v>
      </c>
      <c r="C125" s="79">
        <v>209952</v>
      </c>
      <c r="D125" s="80">
        <v>2.9292409693644261</v>
      </c>
      <c r="E125" s="79">
        <v>-926</v>
      </c>
      <c r="F125" s="79">
        <v>150128</v>
      </c>
      <c r="G125" s="81">
        <f t="shared" si="0"/>
        <v>-6.1680699136736656</v>
      </c>
    </row>
    <row r="126" spans="1:7" x14ac:dyDescent="0.25">
      <c r="A126" s="77" t="s">
        <v>122</v>
      </c>
      <c r="B126" s="79">
        <v>3410</v>
      </c>
      <c r="C126" s="79">
        <v>754402</v>
      </c>
      <c r="D126" s="80">
        <v>4.5201364789594933</v>
      </c>
      <c r="E126" s="79">
        <v>195</v>
      </c>
      <c r="F126" s="79">
        <v>597658</v>
      </c>
      <c r="G126" s="81">
        <f t="shared" si="0"/>
        <v>0.32627355444083406</v>
      </c>
    </row>
    <row r="127" spans="1:7" x14ac:dyDescent="0.25">
      <c r="A127" s="77" t="s">
        <v>123</v>
      </c>
      <c r="B127" s="79">
        <v>59</v>
      </c>
      <c r="C127" s="79">
        <v>180662</v>
      </c>
      <c r="D127" s="80">
        <v>0.32657670124320559</v>
      </c>
      <c r="E127" s="79">
        <v>-1242</v>
      </c>
      <c r="F127" s="79">
        <v>134977</v>
      </c>
      <c r="G127" s="81">
        <f t="shared" si="0"/>
        <v>-9.2015676744926918</v>
      </c>
    </row>
    <row r="128" spans="1:7" x14ac:dyDescent="0.25">
      <c r="A128" s="77" t="s">
        <v>124</v>
      </c>
      <c r="B128" s="79">
        <v>-334</v>
      </c>
      <c r="C128" s="79">
        <v>43762</v>
      </c>
      <c r="D128" s="80">
        <v>-7.6321923129655866</v>
      </c>
      <c r="E128" s="79">
        <v>-642</v>
      </c>
      <c r="F128" s="79">
        <v>32027</v>
      </c>
      <c r="G128" s="81">
        <f t="shared" si="0"/>
        <v>-20.045586536359945</v>
      </c>
    </row>
    <row r="129" spans="1:16" x14ac:dyDescent="0.25">
      <c r="A129" s="77" t="s">
        <v>125</v>
      </c>
      <c r="B129" s="79">
        <v>-8067</v>
      </c>
      <c r="C129" s="79">
        <v>855523</v>
      </c>
      <c r="D129" s="80">
        <v>-9.4293198429498677</v>
      </c>
      <c r="E129" s="79">
        <v>-10044</v>
      </c>
      <c r="F129" s="79">
        <v>672922</v>
      </c>
      <c r="G129" s="81">
        <f t="shared" si="0"/>
        <v>-14.925949812905507</v>
      </c>
    </row>
    <row r="130" spans="1:16" x14ac:dyDescent="0.25">
      <c r="A130" s="77" t="s">
        <v>126</v>
      </c>
      <c r="B130" s="79">
        <v>-5247</v>
      </c>
      <c r="C130" s="79">
        <v>599530</v>
      </c>
      <c r="D130" s="80">
        <v>-8.7518556202358511</v>
      </c>
      <c r="E130" s="79">
        <v>-6457</v>
      </c>
      <c r="F130" s="79">
        <v>433967</v>
      </c>
      <c r="G130" s="81">
        <f t="shared" si="0"/>
        <v>-14.879011537743652</v>
      </c>
    </row>
    <row r="131" spans="1:16" x14ac:dyDescent="0.25">
      <c r="A131" s="77" t="s">
        <v>127</v>
      </c>
      <c r="B131" s="79">
        <v>-949</v>
      </c>
      <c r="C131" s="79">
        <v>83873</v>
      </c>
      <c r="D131" s="80">
        <v>-11.314725835489371</v>
      </c>
      <c r="E131" s="79">
        <v>-1378</v>
      </c>
      <c r="F131" s="79">
        <v>61334</v>
      </c>
      <c r="G131" s="81">
        <f t="shared" si="0"/>
        <v>-22.467147096227215</v>
      </c>
    </row>
    <row r="132" spans="1:16" x14ac:dyDescent="0.25">
      <c r="A132" s="77" t="s">
        <v>128</v>
      </c>
      <c r="B132" s="79">
        <v>-4324</v>
      </c>
      <c r="C132" s="79">
        <v>285534</v>
      </c>
      <c r="D132" s="80">
        <v>-15.143555583573235</v>
      </c>
      <c r="E132" s="79">
        <v>-4390</v>
      </c>
      <c r="F132" s="79">
        <v>215480</v>
      </c>
      <c r="G132" s="81">
        <f t="shared" si="0"/>
        <v>-20.373120475218116</v>
      </c>
    </row>
    <row r="133" spans="1:16" x14ac:dyDescent="0.25">
      <c r="A133" s="77" t="s">
        <v>129</v>
      </c>
      <c r="B133" s="79">
        <v>-4867</v>
      </c>
      <c r="C133" s="79">
        <v>706979</v>
      </c>
      <c r="D133" s="80">
        <v>-6.8842214549512786</v>
      </c>
      <c r="E133" s="79">
        <v>-8697</v>
      </c>
      <c r="F133" s="79">
        <v>551918</v>
      </c>
      <c r="G133" s="81">
        <f t="shared" si="0"/>
        <v>-15.757775611594475</v>
      </c>
    </row>
    <row r="134" spans="1:16" ht="15.75" thickBot="1" x14ac:dyDescent="0.3">
      <c r="A134" s="78" t="s">
        <v>130</v>
      </c>
      <c r="B134" s="82">
        <v>-945</v>
      </c>
      <c r="C134" s="82">
        <v>249171</v>
      </c>
      <c r="D134" s="83">
        <v>-3.7925761826215729</v>
      </c>
      <c r="E134" s="82">
        <v>-1675</v>
      </c>
      <c r="F134" s="82">
        <v>157374</v>
      </c>
      <c r="G134" s="84">
        <f t="shared" si="0"/>
        <v>-10.643435383227217</v>
      </c>
    </row>
    <row r="135" spans="1:16" ht="15.75" thickBot="1" x14ac:dyDescent="0.3">
      <c r="A135" s="86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</row>
    <row r="136" spans="1:16" ht="20.100000000000001" customHeight="1" x14ac:dyDescent="0.25">
      <c r="A136" s="380" t="s">
        <v>136</v>
      </c>
      <c r="B136" s="382">
        <v>2005</v>
      </c>
      <c r="C136" s="383"/>
      <c r="D136" s="383"/>
      <c r="E136" s="382">
        <v>2020</v>
      </c>
      <c r="F136" s="383"/>
      <c r="G136" s="385"/>
    </row>
    <row r="137" spans="1:16" ht="25.5" x14ac:dyDescent="0.25">
      <c r="A137" s="381"/>
      <c r="B137" s="313" t="s">
        <v>177</v>
      </c>
      <c r="C137" s="313" t="s">
        <v>178</v>
      </c>
      <c r="D137" s="314" t="s">
        <v>251</v>
      </c>
      <c r="E137" s="313" t="s">
        <v>177</v>
      </c>
      <c r="F137" s="313" t="s">
        <v>178</v>
      </c>
      <c r="G137" s="289" t="s">
        <v>251</v>
      </c>
    </row>
    <row r="138" spans="1:16" x14ac:dyDescent="0.25">
      <c r="A138" s="76" t="s">
        <v>131</v>
      </c>
      <c r="B138" s="79">
        <v>6017</v>
      </c>
      <c r="C138" s="79">
        <v>2151213</v>
      </c>
      <c r="D138" s="80">
        <v>2.7970266077789603</v>
      </c>
      <c r="E138" s="79">
        <v>4759.9999999999991</v>
      </c>
      <c r="F138" s="79">
        <v>1629388</v>
      </c>
      <c r="G138" s="81">
        <f>E138/F138*1000</f>
        <v>2.9213422462912453</v>
      </c>
    </row>
    <row r="139" spans="1:16" x14ac:dyDescent="0.25">
      <c r="A139" s="77" t="s">
        <v>132</v>
      </c>
      <c r="B139" s="87">
        <v>7097</v>
      </c>
      <c r="C139" s="87">
        <v>1573552</v>
      </c>
      <c r="D139" s="88">
        <v>4.5101782464132105</v>
      </c>
      <c r="E139" s="87">
        <v>3758</v>
      </c>
      <c r="F139" s="87">
        <v>1185660</v>
      </c>
      <c r="G139" s="89">
        <f t="shared" ref="G139:G142" si="1">E139/F139*1000</f>
        <v>3.1695427019550291</v>
      </c>
    </row>
    <row r="140" spans="1:16" x14ac:dyDescent="0.25">
      <c r="A140" s="77" t="s">
        <v>133</v>
      </c>
      <c r="B140" s="87">
        <v>7011</v>
      </c>
      <c r="C140" s="87">
        <v>1569366</v>
      </c>
      <c r="D140" s="88">
        <v>4.4674091320953808</v>
      </c>
      <c r="E140" s="87">
        <v>-1259</v>
      </c>
      <c r="F140" s="87">
        <v>1196678</v>
      </c>
      <c r="G140" s="89">
        <f t="shared" si="1"/>
        <v>-1.0520791725092298</v>
      </c>
    </row>
    <row r="141" spans="1:16" x14ac:dyDescent="0.25">
      <c r="A141" s="90" t="s">
        <v>134</v>
      </c>
      <c r="B141" s="91">
        <v>-18862</v>
      </c>
      <c r="C141" s="91">
        <v>2048884</v>
      </c>
      <c r="D141" s="92">
        <v>-9.2059872594056085</v>
      </c>
      <c r="E141" s="91">
        <v>-24153</v>
      </c>
      <c r="F141" s="91">
        <v>1550707</v>
      </c>
      <c r="G141" s="93">
        <f t="shared" si="1"/>
        <v>-15.575476218266894</v>
      </c>
    </row>
    <row r="142" spans="1:16" ht="15.75" thickBot="1" x14ac:dyDescent="0.3">
      <c r="A142" s="78" t="s">
        <v>135</v>
      </c>
      <c r="B142" s="94">
        <v>-5812</v>
      </c>
      <c r="C142" s="94">
        <v>956150</v>
      </c>
      <c r="D142" s="95">
        <v>-6.0785441614809388</v>
      </c>
      <c r="E142" s="94">
        <v>-10372</v>
      </c>
      <c r="F142" s="94">
        <v>709292</v>
      </c>
      <c r="G142" s="96">
        <f t="shared" si="1"/>
        <v>-14.623032545129508</v>
      </c>
    </row>
    <row r="143" spans="1:16" ht="15.75" thickBot="1" x14ac:dyDescent="0.3">
      <c r="A143" s="86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</row>
    <row r="144" spans="1:16" ht="20.100000000000001" customHeight="1" x14ac:dyDescent="0.25">
      <c r="A144" s="380" t="s">
        <v>137</v>
      </c>
      <c r="B144" s="382">
        <v>2005</v>
      </c>
      <c r="C144" s="383"/>
      <c r="D144" s="383"/>
      <c r="E144" s="382">
        <v>2020</v>
      </c>
      <c r="F144" s="383"/>
      <c r="G144" s="385"/>
    </row>
    <row r="145" spans="1:13" ht="25.5" x14ac:dyDescent="0.25">
      <c r="A145" s="381"/>
      <c r="B145" s="313" t="s">
        <v>177</v>
      </c>
      <c r="C145" s="313" t="s">
        <v>178</v>
      </c>
      <c r="D145" s="314" t="s">
        <v>251</v>
      </c>
      <c r="E145" s="313" t="s">
        <v>177</v>
      </c>
      <c r="F145" s="313" t="s">
        <v>178</v>
      </c>
      <c r="G145" s="289" t="s">
        <v>251</v>
      </c>
    </row>
    <row r="146" spans="1:13" x14ac:dyDescent="0.25">
      <c r="A146" s="206" t="s">
        <v>138</v>
      </c>
      <c r="B146" s="97">
        <v>20125</v>
      </c>
      <c r="C146" s="97">
        <v>5294131</v>
      </c>
      <c r="D146" s="98">
        <v>3.8013793009655408</v>
      </c>
      <c r="E146" s="97">
        <v>7259</v>
      </c>
      <c r="F146" s="97">
        <v>4011726</v>
      </c>
      <c r="G146" s="99">
        <v>1.8094456101937171</v>
      </c>
      <c r="M146" s="100"/>
    </row>
    <row r="147" spans="1:13" ht="15.75" thickBot="1" x14ac:dyDescent="0.3">
      <c r="A147" s="199" t="s">
        <v>139</v>
      </c>
      <c r="B147" s="94">
        <v>-24674</v>
      </c>
      <c r="C147" s="94">
        <v>3005034</v>
      </c>
      <c r="D147" s="95">
        <v>-8.2108887952682075</v>
      </c>
      <c r="E147" s="94">
        <v>-34525</v>
      </c>
      <c r="F147" s="94">
        <v>2259999</v>
      </c>
      <c r="G147" s="96">
        <v>-15.276555432104175</v>
      </c>
      <c r="M147" s="100"/>
    </row>
    <row r="148" spans="1:13" ht="15.75" thickBot="1" x14ac:dyDescent="0.3">
      <c r="A148" s="101"/>
      <c r="B148" s="102"/>
      <c r="C148" s="102"/>
      <c r="D148" s="102"/>
      <c r="M148" s="100"/>
    </row>
    <row r="149" spans="1:13" ht="15.75" thickBot="1" x14ac:dyDescent="0.3">
      <c r="A149" s="200" t="s">
        <v>140</v>
      </c>
      <c r="B149" s="53">
        <v>-4549</v>
      </c>
      <c r="C149" s="53">
        <v>8299165</v>
      </c>
      <c r="D149" s="155">
        <v>-0.54812743209708448</v>
      </c>
      <c r="E149" s="156">
        <v>-27266</v>
      </c>
      <c r="F149" s="157">
        <v>6271725</v>
      </c>
      <c r="G149" s="158">
        <v>-4.3474482698141266</v>
      </c>
    </row>
    <row r="151" spans="1:13" x14ac:dyDescent="0.25">
      <c r="A151" s="73" t="s">
        <v>224</v>
      </c>
    </row>
  </sheetData>
  <mergeCells count="12">
    <mergeCell ref="E3:G3"/>
    <mergeCell ref="E113:G113"/>
    <mergeCell ref="E136:G136"/>
    <mergeCell ref="E144:G144"/>
    <mergeCell ref="B113:D113"/>
    <mergeCell ref="B3:D3"/>
    <mergeCell ref="A3:A4"/>
    <mergeCell ref="A113:A114"/>
    <mergeCell ref="B136:D136"/>
    <mergeCell ref="A136:A137"/>
    <mergeCell ref="A144:A145"/>
    <mergeCell ref="B144:D1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25</vt:i4>
      </vt:variant>
    </vt:vector>
  </HeadingPairs>
  <TitlesOfParts>
    <vt:vector size="25" baseType="lpstr">
      <vt:lpstr>INDICE INDICATORI E DATI</vt:lpstr>
      <vt:lpstr>Prospetto 1_metadati</vt:lpstr>
      <vt:lpstr>Tav_1</vt:lpstr>
      <vt:lpstr>Tav_2</vt:lpstr>
      <vt:lpstr>Tav_3</vt:lpstr>
      <vt:lpstr>Tav_3a</vt:lpstr>
      <vt:lpstr>Tav_4</vt:lpstr>
      <vt:lpstr>Tav_5</vt:lpstr>
      <vt:lpstr>Tav_6</vt:lpstr>
      <vt:lpstr>Tav_7</vt:lpstr>
      <vt:lpstr>Tav_8</vt:lpstr>
      <vt:lpstr>Tav_9</vt:lpstr>
      <vt:lpstr>Tav_9a</vt:lpstr>
      <vt:lpstr>Tav_10</vt:lpstr>
      <vt:lpstr>Tav_10a</vt:lpstr>
      <vt:lpstr>Tav_11</vt:lpstr>
      <vt:lpstr>Tav_12</vt:lpstr>
      <vt:lpstr>Tav_13</vt:lpstr>
      <vt:lpstr>Tav_14</vt:lpstr>
      <vt:lpstr>Tav_15</vt:lpstr>
      <vt:lpstr>Tav_16</vt:lpstr>
      <vt:lpstr>Tav_17</vt:lpstr>
      <vt:lpstr>Tav_18</vt:lpstr>
      <vt:lpstr>Tav_19</vt:lpstr>
      <vt:lpstr>Tav_20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telelavoro</dc:creator>
  <cp:lastModifiedBy>telelavoro</cp:lastModifiedBy>
  <dcterms:created xsi:type="dcterms:W3CDTF">2022-05-23T16:54:38Z</dcterms:created>
  <dcterms:modified xsi:type="dcterms:W3CDTF">2022-12-24T07:10:47Z</dcterms:modified>
</cp:coreProperties>
</file>