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930" tabRatio="846"/>
  </bookViews>
  <sheets>
    <sheet name="t1" sheetId="1" r:id="rId1"/>
    <sheet name="t2" sheetId="3" r:id="rId2"/>
    <sheet name="t3" sheetId="6" r:id="rId3"/>
    <sheet name="t4a" sheetId="8" r:id="rId4"/>
    <sheet name="t4b" sheetId="9" r:id="rId5"/>
    <sheet name="t5" sheetId="10" r:id="rId6"/>
    <sheet name="t6" sheetId="11" r:id="rId7"/>
    <sheet name="t7" sheetId="31" r:id="rId8"/>
    <sheet name="t8" sheetId="12" r:id="rId9"/>
    <sheet name="t9a" sheetId="42" r:id="rId10"/>
    <sheet name="t9b" sheetId="43" r:id="rId11"/>
    <sheet name="t10" sheetId="44" r:id="rId12"/>
    <sheet name="t11" sheetId="45" r:id="rId13"/>
    <sheet name="t12" sheetId="46" r:id="rId14"/>
    <sheet name="t13" sheetId="47" r:id="rId15"/>
    <sheet name="t14" sheetId="50" r:id="rId16"/>
    <sheet name="t15" sheetId="49" r:id="rId17"/>
  </sheets>
  <definedNames>
    <definedName name="DatiEsterni_1" localSheetId="0">'t1'!$A$8:$D$28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49" l="1"/>
  <c r="R35" i="49"/>
  <c r="Q35" i="49"/>
  <c r="P35" i="49"/>
  <c r="O35" i="49"/>
  <c r="N35" i="49"/>
  <c r="M35" i="49"/>
  <c r="L35" i="49"/>
  <c r="S34" i="49"/>
  <c r="R34" i="49"/>
  <c r="Q34" i="49"/>
  <c r="P34" i="49"/>
  <c r="O34" i="49"/>
  <c r="N34" i="49"/>
  <c r="M34" i="49"/>
  <c r="L34" i="49"/>
  <c r="S33" i="49"/>
  <c r="R33" i="49"/>
  <c r="Q33" i="49"/>
  <c r="P33" i="49"/>
  <c r="O33" i="49"/>
  <c r="N33" i="49"/>
  <c r="M33" i="49"/>
  <c r="L33" i="49"/>
  <c r="S32" i="49"/>
  <c r="R32" i="49"/>
  <c r="Q32" i="49"/>
  <c r="P32" i="49"/>
  <c r="O32" i="49"/>
  <c r="N32" i="49"/>
  <c r="M32" i="49"/>
  <c r="L32" i="49"/>
  <c r="S31" i="49"/>
  <c r="R31" i="49"/>
  <c r="Q31" i="49"/>
  <c r="P31" i="49"/>
  <c r="O31" i="49"/>
  <c r="N31" i="49"/>
  <c r="M31" i="49"/>
  <c r="L31" i="49"/>
  <c r="S30" i="49"/>
  <c r="R30" i="49"/>
  <c r="Q30" i="49"/>
  <c r="P30" i="49"/>
  <c r="O30" i="49"/>
  <c r="N30" i="49"/>
  <c r="M30" i="49"/>
  <c r="L30" i="49"/>
  <c r="K28" i="46"/>
  <c r="J28" i="46"/>
  <c r="I28" i="46"/>
  <c r="K27" i="46"/>
  <c r="J27" i="46"/>
  <c r="I27" i="46"/>
  <c r="K26" i="46"/>
  <c r="J26" i="46"/>
  <c r="I26" i="46"/>
  <c r="K25" i="46"/>
  <c r="J25" i="46"/>
  <c r="I25" i="46"/>
  <c r="K24" i="46"/>
  <c r="J24" i="46"/>
  <c r="I24" i="46"/>
  <c r="K23" i="46"/>
  <c r="J23" i="46"/>
  <c r="I23" i="46"/>
  <c r="K22" i="46"/>
  <c r="J22" i="46"/>
  <c r="I22" i="46"/>
  <c r="K21" i="46"/>
  <c r="J21" i="46"/>
  <c r="I21" i="46"/>
  <c r="K20" i="46"/>
  <c r="J20" i="46"/>
  <c r="I20" i="46"/>
  <c r="K19" i="46"/>
  <c r="J19" i="46"/>
  <c r="I19" i="46"/>
  <c r="K18" i="46"/>
  <c r="J18" i="46"/>
  <c r="I18" i="46"/>
  <c r="K17" i="46"/>
  <c r="J17" i="46"/>
  <c r="I17" i="46"/>
  <c r="K16" i="46"/>
  <c r="J16" i="46"/>
  <c r="I16" i="46"/>
  <c r="K15" i="46"/>
  <c r="J15" i="46"/>
  <c r="I15" i="46"/>
  <c r="K14" i="46"/>
  <c r="J14" i="46"/>
  <c r="I14" i="46"/>
  <c r="K13" i="46"/>
  <c r="J13" i="46"/>
  <c r="I13" i="46"/>
  <c r="K12" i="46"/>
  <c r="J12" i="46"/>
  <c r="I12" i="46"/>
  <c r="K11" i="46"/>
  <c r="J11" i="46"/>
  <c r="I11" i="46"/>
  <c r="K10" i="46"/>
  <c r="J10" i="46"/>
  <c r="I10" i="46"/>
  <c r="K9" i="46"/>
  <c r="J9" i="46"/>
  <c r="I9" i="46"/>
  <c r="K8" i="46"/>
  <c r="J8" i="46"/>
  <c r="I8" i="46"/>
  <c r="K35" i="44"/>
  <c r="J35" i="44"/>
  <c r="I35" i="44"/>
  <c r="H35" i="44"/>
  <c r="K34" i="44"/>
  <c r="J34" i="44"/>
  <c r="I34" i="44"/>
  <c r="H34" i="44"/>
  <c r="K33" i="44"/>
  <c r="J33" i="44"/>
  <c r="I33" i="44"/>
  <c r="H33" i="44"/>
  <c r="K32" i="44"/>
  <c r="J32" i="44"/>
  <c r="I32" i="44"/>
  <c r="H32" i="44"/>
  <c r="K31" i="44"/>
  <c r="J31" i="44"/>
  <c r="I31" i="44"/>
  <c r="H31" i="44"/>
  <c r="K30" i="44"/>
  <c r="J30" i="44"/>
  <c r="I30" i="44"/>
  <c r="H30" i="44"/>
  <c r="O38" i="12"/>
  <c r="N38" i="12"/>
  <c r="M38" i="12"/>
  <c r="L38" i="12"/>
  <c r="K38" i="12"/>
  <c r="J38" i="12"/>
  <c r="O37" i="12"/>
  <c r="N37" i="12"/>
  <c r="M37" i="12"/>
  <c r="L37" i="12"/>
  <c r="K37" i="12"/>
  <c r="J37" i="12"/>
  <c r="O36" i="12"/>
  <c r="N36" i="12"/>
  <c r="M36" i="12"/>
  <c r="L36" i="12"/>
  <c r="K36" i="12"/>
  <c r="J36" i="12"/>
  <c r="O35" i="12"/>
  <c r="N35" i="12"/>
  <c r="M35" i="12"/>
  <c r="L35" i="12"/>
  <c r="K35" i="12"/>
  <c r="J35" i="12"/>
  <c r="O34" i="12"/>
  <c r="N34" i="12"/>
  <c r="M34" i="12"/>
  <c r="L34" i="12"/>
  <c r="K34" i="12"/>
  <c r="J34" i="12"/>
  <c r="O33" i="12"/>
  <c r="N33" i="12"/>
  <c r="M33" i="12"/>
  <c r="L33" i="12"/>
  <c r="K33" i="12"/>
  <c r="J33" i="12"/>
  <c r="I28" i="11"/>
  <c r="H28" i="11"/>
  <c r="G28" i="11"/>
  <c r="I27" i="11"/>
  <c r="H27" i="11"/>
  <c r="G27" i="11"/>
  <c r="I26" i="11"/>
  <c r="H26" i="11"/>
  <c r="G26" i="11"/>
  <c r="I25" i="11"/>
  <c r="H25" i="11"/>
  <c r="G25" i="11"/>
  <c r="I24" i="11"/>
  <c r="H24" i="11"/>
  <c r="G24" i="11"/>
  <c r="I23" i="11"/>
  <c r="H23" i="11"/>
  <c r="G23" i="11"/>
  <c r="I22" i="11"/>
  <c r="H22" i="11"/>
  <c r="G22" i="11"/>
  <c r="I21" i="11"/>
  <c r="H21" i="11"/>
  <c r="G21" i="11"/>
  <c r="I20" i="11"/>
  <c r="H20" i="11"/>
  <c r="G20" i="11"/>
  <c r="I19" i="11"/>
  <c r="H19" i="11"/>
  <c r="G19" i="11"/>
  <c r="I18" i="11"/>
  <c r="H18" i="11"/>
  <c r="G18" i="11"/>
  <c r="I17" i="11"/>
  <c r="H17" i="11"/>
  <c r="G17" i="11"/>
  <c r="I16" i="11"/>
  <c r="H16" i="11"/>
  <c r="G16" i="11"/>
  <c r="I15" i="11"/>
  <c r="H15" i="11"/>
  <c r="G15" i="11"/>
  <c r="I14" i="11"/>
  <c r="H14" i="11"/>
  <c r="G14" i="11"/>
  <c r="I13" i="11"/>
  <c r="H13" i="11"/>
  <c r="G13" i="11"/>
  <c r="I12" i="11"/>
  <c r="H12" i="11"/>
  <c r="G12" i="11"/>
  <c r="I11" i="11"/>
  <c r="H11" i="11"/>
  <c r="G11" i="11"/>
  <c r="I10" i="11"/>
  <c r="H10" i="11"/>
  <c r="G10" i="11"/>
  <c r="I9" i="11"/>
  <c r="H9" i="11"/>
  <c r="G9" i="11"/>
  <c r="I8" i="11"/>
  <c r="H8" i="11"/>
  <c r="G8" i="11"/>
  <c r="I36" i="10"/>
  <c r="H36" i="10"/>
  <c r="G36" i="10"/>
  <c r="I35" i="10"/>
  <c r="H35" i="10"/>
  <c r="G35" i="10"/>
  <c r="I34" i="10"/>
  <c r="H34" i="10"/>
  <c r="G34" i="10"/>
  <c r="I33" i="10"/>
  <c r="H33" i="10"/>
  <c r="G33" i="10"/>
  <c r="I32" i="10"/>
  <c r="H32" i="10"/>
  <c r="G32" i="10"/>
  <c r="I31" i="10"/>
  <c r="H31" i="10"/>
  <c r="G31" i="10"/>
  <c r="C49" i="8" l="1"/>
  <c r="F30" i="8"/>
  <c r="O35" i="6"/>
  <c r="N35" i="6"/>
  <c r="M35" i="6"/>
  <c r="L35" i="6"/>
  <c r="K35" i="6"/>
  <c r="J35" i="6"/>
  <c r="O34" i="6"/>
  <c r="N34" i="6"/>
  <c r="M34" i="6"/>
  <c r="L34" i="6"/>
  <c r="K34" i="6"/>
  <c r="J34" i="6"/>
  <c r="O33" i="6"/>
  <c r="N33" i="6"/>
  <c r="M33" i="6"/>
  <c r="L33" i="6"/>
  <c r="K33" i="6"/>
  <c r="J33" i="6"/>
  <c r="O32" i="6"/>
  <c r="N32" i="6"/>
  <c r="M32" i="6"/>
  <c r="L32" i="6"/>
  <c r="K32" i="6"/>
  <c r="J32" i="6"/>
  <c r="O31" i="6"/>
  <c r="N31" i="6"/>
  <c r="M31" i="6"/>
  <c r="L31" i="6"/>
  <c r="K31" i="6"/>
  <c r="J31" i="6"/>
  <c r="O30" i="6"/>
  <c r="N30" i="6"/>
  <c r="M30" i="6"/>
  <c r="L30" i="6"/>
  <c r="K30" i="6"/>
  <c r="J30" i="6"/>
  <c r="F32" i="3"/>
  <c r="G32" i="3"/>
  <c r="F33" i="3"/>
  <c r="G33" i="3"/>
  <c r="F34" i="3"/>
  <c r="G34" i="3"/>
  <c r="F35" i="3"/>
  <c r="G35" i="3"/>
  <c r="F36" i="3"/>
  <c r="G36" i="3"/>
  <c r="F37" i="3"/>
  <c r="G37" i="3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H32" i="31" l="1"/>
  <c r="I32" i="31"/>
  <c r="J32" i="31"/>
  <c r="K32" i="31"/>
  <c r="H33" i="31"/>
  <c r="I33" i="31"/>
  <c r="J33" i="31"/>
  <c r="K33" i="31"/>
  <c r="H34" i="31"/>
  <c r="I34" i="31"/>
  <c r="J34" i="31"/>
  <c r="K34" i="31"/>
  <c r="H35" i="31"/>
  <c r="I35" i="31"/>
  <c r="J35" i="31"/>
  <c r="K35" i="31"/>
  <c r="H36" i="31"/>
  <c r="I36" i="31"/>
  <c r="J36" i="31"/>
  <c r="K36" i="31"/>
  <c r="H37" i="31"/>
  <c r="I37" i="31"/>
  <c r="J37" i="31"/>
  <c r="K37" i="31"/>
  <c r="H10" i="31"/>
  <c r="I10" i="31"/>
  <c r="J10" i="31"/>
  <c r="K10" i="31"/>
  <c r="H11" i="31"/>
  <c r="I11" i="31"/>
  <c r="J11" i="31"/>
  <c r="K11" i="31"/>
  <c r="H12" i="31"/>
  <c r="I12" i="31"/>
  <c r="J12" i="31"/>
  <c r="K12" i="31"/>
  <c r="H13" i="31"/>
  <c r="I13" i="31"/>
  <c r="J13" i="31"/>
  <c r="K13" i="31"/>
  <c r="H14" i="31"/>
  <c r="I14" i="31"/>
  <c r="J14" i="31"/>
  <c r="K14" i="31"/>
  <c r="H15" i="31"/>
  <c r="I15" i="31"/>
  <c r="J15" i="31"/>
  <c r="K15" i="31"/>
  <c r="H16" i="31"/>
  <c r="I16" i="31"/>
  <c r="J16" i="31"/>
  <c r="K16" i="31"/>
  <c r="H17" i="31"/>
  <c r="I17" i="31"/>
  <c r="J17" i="31"/>
  <c r="K17" i="31"/>
  <c r="H18" i="31"/>
  <c r="I18" i="31"/>
  <c r="J18" i="31"/>
  <c r="K18" i="31"/>
  <c r="H19" i="31"/>
  <c r="I19" i="31"/>
  <c r="J19" i="31"/>
  <c r="K19" i="31"/>
  <c r="H20" i="31"/>
  <c r="I20" i="31"/>
  <c r="J20" i="31"/>
  <c r="K20" i="31"/>
  <c r="H21" i="31"/>
  <c r="I21" i="31"/>
  <c r="J21" i="31"/>
  <c r="K21" i="31"/>
  <c r="H22" i="31"/>
  <c r="I22" i="31"/>
  <c r="J22" i="31"/>
  <c r="K22" i="31"/>
  <c r="H23" i="31"/>
  <c r="I23" i="31"/>
  <c r="J23" i="31"/>
  <c r="K23" i="31"/>
  <c r="H24" i="31"/>
  <c r="I24" i="31"/>
  <c r="J24" i="31"/>
  <c r="K24" i="31"/>
  <c r="H25" i="31"/>
  <c r="I25" i="31"/>
  <c r="J25" i="31"/>
  <c r="K25" i="31"/>
  <c r="H26" i="31"/>
  <c r="I26" i="31"/>
  <c r="J26" i="31"/>
  <c r="K26" i="31"/>
  <c r="H27" i="31"/>
  <c r="I27" i="31"/>
  <c r="J27" i="31"/>
  <c r="K27" i="31"/>
  <c r="H28" i="31"/>
  <c r="I28" i="31"/>
  <c r="J28" i="31"/>
  <c r="K28" i="31"/>
  <c r="H29" i="31"/>
  <c r="I29" i="31"/>
  <c r="J29" i="31"/>
  <c r="K29" i="31"/>
  <c r="I9" i="31"/>
  <c r="J9" i="31"/>
  <c r="K9" i="31"/>
  <c r="H9" i="31"/>
  <c r="C16" i="9" l="1"/>
  <c r="D16" i="9"/>
  <c r="E16" i="9"/>
  <c r="F16" i="9"/>
  <c r="G16" i="9"/>
  <c r="H16" i="9"/>
  <c r="I16" i="9"/>
  <c r="J16" i="9"/>
  <c r="K16" i="9"/>
  <c r="L16" i="9"/>
  <c r="M16" i="9"/>
  <c r="C17" i="9"/>
  <c r="D17" i="9"/>
  <c r="E17" i="9"/>
  <c r="F17" i="9"/>
  <c r="G17" i="9"/>
  <c r="H17" i="9"/>
  <c r="I17" i="9"/>
  <c r="J17" i="9"/>
  <c r="K17" i="9"/>
  <c r="L17" i="9"/>
  <c r="M17" i="9"/>
  <c r="C18" i="9"/>
  <c r="D18" i="9"/>
  <c r="E18" i="9"/>
  <c r="F18" i="9"/>
  <c r="G18" i="9"/>
  <c r="H18" i="9"/>
  <c r="I18" i="9"/>
  <c r="J18" i="9"/>
  <c r="K18" i="9"/>
  <c r="L18" i="9"/>
  <c r="M18" i="9"/>
  <c r="C19" i="9"/>
  <c r="D19" i="9"/>
  <c r="E19" i="9"/>
  <c r="F19" i="9"/>
  <c r="G19" i="9"/>
  <c r="H19" i="9"/>
  <c r="I19" i="9"/>
  <c r="J19" i="9"/>
  <c r="L19" i="9"/>
  <c r="M19" i="9"/>
  <c r="C20" i="9"/>
  <c r="D20" i="9"/>
  <c r="C21" i="9"/>
  <c r="D21" i="9"/>
  <c r="E21" i="9"/>
  <c r="F21" i="9"/>
  <c r="G21" i="9"/>
  <c r="H21" i="9"/>
  <c r="I21" i="9"/>
  <c r="J21" i="9"/>
  <c r="K21" i="9"/>
  <c r="L21" i="9"/>
  <c r="M21" i="9"/>
  <c r="D15" i="9"/>
  <c r="E15" i="9"/>
  <c r="F15" i="9"/>
  <c r="G15" i="9"/>
  <c r="H15" i="9"/>
  <c r="I15" i="9"/>
  <c r="J15" i="9"/>
  <c r="K15" i="9"/>
  <c r="L15" i="9"/>
  <c r="M15" i="9"/>
  <c r="C15" i="9"/>
  <c r="C30" i="8"/>
  <c r="D30" i="8"/>
  <c r="E30" i="8"/>
  <c r="G30" i="8"/>
  <c r="H30" i="8"/>
  <c r="I30" i="8"/>
  <c r="J30" i="8"/>
  <c r="K30" i="8"/>
  <c r="L30" i="8"/>
  <c r="M30" i="8"/>
  <c r="C31" i="8"/>
  <c r="D31" i="8"/>
  <c r="E31" i="8"/>
  <c r="F31" i="8"/>
  <c r="G31" i="8"/>
  <c r="H31" i="8"/>
  <c r="I31" i="8"/>
  <c r="J31" i="8"/>
  <c r="K31" i="8"/>
  <c r="L31" i="8"/>
  <c r="M31" i="8"/>
  <c r="C32" i="8"/>
  <c r="D32" i="8"/>
  <c r="E32" i="8"/>
  <c r="F32" i="8"/>
  <c r="G32" i="8"/>
  <c r="H32" i="8"/>
  <c r="I32" i="8"/>
  <c r="J32" i="8"/>
  <c r="K32" i="8"/>
  <c r="L32" i="8"/>
  <c r="M32" i="8"/>
  <c r="C33" i="8"/>
  <c r="D33" i="8"/>
  <c r="E33" i="8"/>
  <c r="F33" i="8"/>
  <c r="G33" i="8"/>
  <c r="H33" i="8"/>
  <c r="I33" i="8"/>
  <c r="J33" i="8"/>
  <c r="K33" i="8"/>
  <c r="L33" i="8"/>
  <c r="M33" i="8"/>
  <c r="C34" i="8"/>
  <c r="D34" i="8"/>
  <c r="E34" i="8"/>
  <c r="F34" i="8"/>
  <c r="G34" i="8"/>
  <c r="H34" i="8"/>
  <c r="I34" i="8"/>
  <c r="J34" i="8"/>
  <c r="K34" i="8"/>
  <c r="L34" i="8"/>
  <c r="M34" i="8"/>
  <c r="C35" i="8"/>
  <c r="D35" i="8"/>
  <c r="E35" i="8"/>
  <c r="F35" i="8"/>
  <c r="G35" i="8"/>
  <c r="H35" i="8"/>
  <c r="I35" i="8"/>
  <c r="J35" i="8"/>
  <c r="K35" i="8"/>
  <c r="L35" i="8"/>
  <c r="M35" i="8"/>
  <c r="C36" i="8"/>
  <c r="D36" i="8"/>
  <c r="F36" i="8"/>
  <c r="G36" i="8"/>
  <c r="H36" i="8"/>
  <c r="I36" i="8"/>
  <c r="K36" i="8"/>
  <c r="L36" i="8"/>
  <c r="C37" i="8"/>
  <c r="D37" i="8"/>
  <c r="E37" i="8"/>
  <c r="F37" i="8"/>
  <c r="G37" i="8"/>
  <c r="H37" i="8"/>
  <c r="I37" i="8"/>
  <c r="J37" i="8"/>
  <c r="K37" i="8"/>
  <c r="L37" i="8"/>
  <c r="M37" i="8"/>
  <c r="C38" i="8"/>
  <c r="D38" i="8"/>
  <c r="E38" i="8"/>
  <c r="F38" i="8"/>
  <c r="G38" i="8"/>
  <c r="H38" i="8"/>
  <c r="I38" i="8"/>
  <c r="J38" i="8"/>
  <c r="K38" i="8"/>
  <c r="L38" i="8"/>
  <c r="M38" i="8"/>
  <c r="C39" i="8"/>
  <c r="D39" i="8"/>
  <c r="E39" i="8"/>
  <c r="F39" i="8"/>
  <c r="G39" i="8"/>
  <c r="H39" i="8"/>
  <c r="I39" i="8"/>
  <c r="J39" i="8"/>
  <c r="K39" i="8"/>
  <c r="L39" i="8"/>
  <c r="M39" i="8"/>
  <c r="C40" i="8"/>
  <c r="D40" i="8"/>
  <c r="E40" i="8"/>
  <c r="F40" i="8"/>
  <c r="G40" i="8"/>
  <c r="H40" i="8"/>
  <c r="I40" i="8"/>
  <c r="J40" i="8"/>
  <c r="K40" i="8"/>
  <c r="L40" i="8"/>
  <c r="M40" i="8"/>
  <c r="C41" i="8"/>
  <c r="D41" i="8"/>
  <c r="E41" i="8"/>
  <c r="F41" i="8"/>
  <c r="G41" i="8"/>
  <c r="H41" i="8"/>
  <c r="I41" i="8"/>
  <c r="J41" i="8"/>
  <c r="K41" i="8"/>
  <c r="L41" i="8"/>
  <c r="M41" i="8"/>
  <c r="C42" i="8"/>
  <c r="D42" i="8"/>
  <c r="E42" i="8"/>
  <c r="F42" i="8"/>
  <c r="G42" i="8"/>
  <c r="H42" i="8"/>
  <c r="I42" i="8"/>
  <c r="J42" i="8"/>
  <c r="K42" i="8"/>
  <c r="L42" i="8"/>
  <c r="M42" i="8"/>
  <c r="C43" i="8"/>
  <c r="D43" i="8"/>
  <c r="E43" i="8"/>
  <c r="F43" i="8"/>
  <c r="G43" i="8"/>
  <c r="H43" i="8"/>
  <c r="I43" i="8"/>
  <c r="J43" i="8"/>
  <c r="K43" i="8"/>
  <c r="L43" i="8"/>
  <c r="M43" i="8"/>
  <c r="C44" i="8"/>
  <c r="D44" i="8"/>
  <c r="E44" i="8"/>
  <c r="F44" i="8"/>
  <c r="G44" i="8"/>
  <c r="H44" i="8"/>
  <c r="I44" i="8"/>
  <c r="J44" i="8"/>
  <c r="K44" i="8"/>
  <c r="L44" i="8"/>
  <c r="M44" i="8"/>
  <c r="C45" i="8"/>
  <c r="D45" i="8"/>
  <c r="E45" i="8"/>
  <c r="F45" i="8"/>
  <c r="G45" i="8"/>
  <c r="H45" i="8"/>
  <c r="I45" i="8"/>
  <c r="J45" i="8"/>
  <c r="K45" i="8"/>
  <c r="L45" i="8"/>
  <c r="M45" i="8"/>
  <c r="C46" i="8"/>
  <c r="H46" i="8"/>
  <c r="L46" i="8"/>
  <c r="C47" i="8"/>
  <c r="D47" i="8"/>
  <c r="E47" i="8"/>
  <c r="H47" i="8"/>
  <c r="I47" i="8"/>
  <c r="J47" i="8"/>
  <c r="L47" i="8"/>
  <c r="C48" i="8"/>
  <c r="D48" i="8"/>
  <c r="E48" i="8"/>
  <c r="F48" i="8"/>
  <c r="G48" i="8"/>
  <c r="H48" i="8"/>
  <c r="I48" i="8"/>
  <c r="J48" i="8"/>
  <c r="K48" i="8"/>
  <c r="L48" i="8"/>
  <c r="M48" i="8"/>
  <c r="D49" i="8"/>
  <c r="E49" i="8"/>
  <c r="F49" i="8"/>
  <c r="G49" i="8"/>
  <c r="H49" i="8"/>
  <c r="I49" i="8"/>
  <c r="J49" i="8"/>
  <c r="K49" i="8"/>
  <c r="L49" i="8"/>
  <c r="M49" i="8"/>
  <c r="D29" i="8"/>
  <c r="E29" i="8"/>
  <c r="H29" i="8"/>
  <c r="I29" i="8"/>
  <c r="L29" i="8"/>
  <c r="C29" i="8"/>
  <c r="J11" i="12" l="1"/>
  <c r="K11" i="12"/>
  <c r="L11" i="12"/>
  <c r="M11" i="12"/>
  <c r="N11" i="12"/>
  <c r="O11" i="12"/>
  <c r="J12" i="12"/>
  <c r="K12" i="12"/>
  <c r="L12" i="12"/>
  <c r="M12" i="12"/>
  <c r="N12" i="12"/>
  <c r="O12" i="12"/>
  <c r="J13" i="12"/>
  <c r="K13" i="12"/>
  <c r="L13" i="12"/>
  <c r="M13" i="12"/>
  <c r="N13" i="12"/>
  <c r="O13" i="12"/>
  <c r="J14" i="12"/>
  <c r="K14" i="12"/>
  <c r="L14" i="12"/>
  <c r="M14" i="12"/>
  <c r="N14" i="12"/>
  <c r="O14" i="12"/>
  <c r="J15" i="12"/>
  <c r="K15" i="12"/>
  <c r="L15" i="12"/>
  <c r="M15" i="12"/>
  <c r="N15" i="12"/>
  <c r="O15" i="12"/>
  <c r="J16" i="12"/>
  <c r="K16" i="12"/>
  <c r="L16" i="12"/>
  <c r="M16" i="12"/>
  <c r="N16" i="12"/>
  <c r="O16" i="12"/>
  <c r="J17" i="12"/>
  <c r="K17" i="12"/>
  <c r="L17" i="12"/>
  <c r="M17" i="12"/>
  <c r="N17" i="12"/>
  <c r="O17" i="12"/>
  <c r="J18" i="12"/>
  <c r="K18" i="12"/>
  <c r="L18" i="12"/>
  <c r="M18" i="12"/>
  <c r="N18" i="12"/>
  <c r="O18" i="12"/>
  <c r="J19" i="12"/>
  <c r="K19" i="12"/>
  <c r="L19" i="12"/>
  <c r="M19" i="12"/>
  <c r="N19" i="12"/>
  <c r="O19" i="12"/>
  <c r="J20" i="12"/>
  <c r="K20" i="12"/>
  <c r="L20" i="12"/>
  <c r="M20" i="12"/>
  <c r="N20" i="12"/>
  <c r="O20" i="12"/>
  <c r="J21" i="12"/>
  <c r="K21" i="12"/>
  <c r="L21" i="12"/>
  <c r="M21" i="12"/>
  <c r="N21" i="12"/>
  <c r="O21" i="12"/>
  <c r="J22" i="12"/>
  <c r="K22" i="12"/>
  <c r="L22" i="12"/>
  <c r="M22" i="12"/>
  <c r="N22" i="12"/>
  <c r="O22" i="12"/>
  <c r="J23" i="12"/>
  <c r="K23" i="12"/>
  <c r="L23" i="12"/>
  <c r="M23" i="12"/>
  <c r="N23" i="12"/>
  <c r="O23" i="12"/>
  <c r="J24" i="12"/>
  <c r="K24" i="12"/>
  <c r="L24" i="12"/>
  <c r="M24" i="12"/>
  <c r="N24" i="12"/>
  <c r="O24" i="12"/>
  <c r="J25" i="12"/>
  <c r="K25" i="12"/>
  <c r="L25" i="12"/>
  <c r="M25" i="12"/>
  <c r="N25" i="12"/>
  <c r="O25" i="12"/>
  <c r="J26" i="12"/>
  <c r="K26" i="12"/>
  <c r="L26" i="12"/>
  <c r="M26" i="12"/>
  <c r="N26" i="12"/>
  <c r="O26" i="12"/>
  <c r="J27" i="12"/>
  <c r="K27" i="12"/>
  <c r="L27" i="12"/>
  <c r="N27" i="12"/>
  <c r="O27" i="12"/>
  <c r="J28" i="12"/>
  <c r="K28" i="12"/>
  <c r="L28" i="12"/>
  <c r="M28" i="12"/>
  <c r="N28" i="12"/>
  <c r="J29" i="12"/>
  <c r="K29" i="12"/>
  <c r="L29" i="12"/>
  <c r="M29" i="12"/>
  <c r="N29" i="12"/>
  <c r="O29" i="12"/>
  <c r="J30" i="12"/>
  <c r="K30" i="12"/>
  <c r="L30" i="12"/>
  <c r="M30" i="12"/>
  <c r="N30" i="12"/>
  <c r="O30" i="12"/>
  <c r="K10" i="12"/>
  <c r="L10" i="12"/>
  <c r="M10" i="12"/>
  <c r="N10" i="12"/>
  <c r="O10" i="12"/>
  <c r="J10" i="12"/>
  <c r="G32" i="11"/>
  <c r="H32" i="11"/>
  <c r="I32" i="11"/>
  <c r="G33" i="11"/>
  <c r="H33" i="11"/>
  <c r="I33" i="11"/>
  <c r="G34" i="11"/>
  <c r="H34" i="11"/>
  <c r="I34" i="11"/>
  <c r="G35" i="11"/>
  <c r="H35" i="11"/>
  <c r="I35" i="11"/>
  <c r="G36" i="11"/>
  <c r="H36" i="11"/>
  <c r="I36" i="11"/>
  <c r="G31" i="11"/>
  <c r="H31" i="11"/>
  <c r="I31" i="11"/>
  <c r="G9" i="10"/>
  <c r="H9" i="10"/>
  <c r="I9" i="10"/>
  <c r="G10" i="10"/>
  <c r="H10" i="10"/>
  <c r="I10" i="10"/>
  <c r="G11" i="10"/>
  <c r="H11" i="10"/>
  <c r="I11" i="10"/>
  <c r="G12" i="10"/>
  <c r="H12" i="10"/>
  <c r="I12" i="10"/>
  <c r="G13" i="10"/>
  <c r="H13" i="10"/>
  <c r="I13" i="10"/>
  <c r="G14" i="10"/>
  <c r="H14" i="10"/>
  <c r="I14" i="10"/>
  <c r="G15" i="10"/>
  <c r="H15" i="10"/>
  <c r="I15" i="10"/>
  <c r="G16" i="10"/>
  <c r="H16" i="10"/>
  <c r="I16" i="10"/>
  <c r="G17" i="10"/>
  <c r="H17" i="10"/>
  <c r="I17" i="10"/>
  <c r="G18" i="10"/>
  <c r="H18" i="10"/>
  <c r="I18" i="10"/>
  <c r="G19" i="10"/>
  <c r="H19" i="10"/>
  <c r="I19" i="10"/>
  <c r="G20" i="10"/>
  <c r="H20" i="10"/>
  <c r="I20" i="10"/>
  <c r="G21" i="10"/>
  <c r="H21" i="10"/>
  <c r="I21" i="10"/>
  <c r="G22" i="10"/>
  <c r="H22" i="10"/>
  <c r="I22" i="10"/>
  <c r="G23" i="10"/>
  <c r="H23" i="10"/>
  <c r="I23" i="10"/>
  <c r="G24" i="10"/>
  <c r="H24" i="10"/>
  <c r="I24" i="10"/>
  <c r="G25" i="10"/>
  <c r="H25" i="10"/>
  <c r="I25" i="10"/>
  <c r="G26" i="10"/>
  <c r="H26" i="10"/>
  <c r="I26" i="10"/>
  <c r="G27" i="10"/>
  <c r="H27" i="10"/>
  <c r="I27" i="10"/>
  <c r="G28" i="10"/>
  <c r="H28" i="10"/>
  <c r="I28" i="10"/>
  <c r="G8" i="10"/>
  <c r="H8" i="10"/>
  <c r="I8" i="10"/>
  <c r="J8" i="6"/>
  <c r="K8" i="6"/>
  <c r="L8" i="6"/>
  <c r="M8" i="6"/>
  <c r="N8" i="6"/>
  <c r="O8" i="6"/>
  <c r="J9" i="6"/>
  <c r="K9" i="6"/>
  <c r="L9" i="6"/>
  <c r="M9" i="6"/>
  <c r="N9" i="6"/>
  <c r="O9" i="6"/>
  <c r="J10" i="6"/>
  <c r="K10" i="6"/>
  <c r="L10" i="6"/>
  <c r="M10" i="6"/>
  <c r="N10" i="6"/>
  <c r="O10" i="6"/>
  <c r="J11" i="6"/>
  <c r="K11" i="6"/>
  <c r="L11" i="6"/>
  <c r="M11" i="6"/>
  <c r="N11" i="6"/>
  <c r="O11" i="6"/>
  <c r="J12" i="6"/>
  <c r="K12" i="6"/>
  <c r="L12" i="6"/>
  <c r="M12" i="6"/>
  <c r="N12" i="6"/>
  <c r="O12" i="6"/>
  <c r="J13" i="6"/>
  <c r="K13" i="6"/>
  <c r="L13" i="6"/>
  <c r="M13" i="6"/>
  <c r="N13" i="6"/>
  <c r="O13" i="6"/>
  <c r="J14" i="6"/>
  <c r="K14" i="6"/>
  <c r="L14" i="6"/>
  <c r="M14" i="6"/>
  <c r="N14" i="6"/>
  <c r="O14" i="6"/>
  <c r="J15" i="6"/>
  <c r="K15" i="6"/>
  <c r="L15" i="6"/>
  <c r="M15" i="6"/>
  <c r="N15" i="6"/>
  <c r="O15" i="6"/>
  <c r="J16" i="6"/>
  <c r="K16" i="6"/>
  <c r="L16" i="6"/>
  <c r="M16" i="6"/>
  <c r="N16" i="6"/>
  <c r="O16" i="6"/>
  <c r="J17" i="6"/>
  <c r="K17" i="6"/>
  <c r="L17" i="6"/>
  <c r="M17" i="6"/>
  <c r="N17" i="6"/>
  <c r="O17" i="6"/>
  <c r="J18" i="6"/>
  <c r="K18" i="6"/>
  <c r="L18" i="6"/>
  <c r="M18" i="6"/>
  <c r="N18" i="6"/>
  <c r="O18" i="6"/>
  <c r="J19" i="6"/>
  <c r="K19" i="6"/>
  <c r="L19" i="6"/>
  <c r="M19" i="6"/>
  <c r="N19" i="6"/>
  <c r="O19" i="6"/>
  <c r="J20" i="6"/>
  <c r="K20" i="6"/>
  <c r="L20" i="6"/>
  <c r="M20" i="6"/>
  <c r="N20" i="6"/>
  <c r="O20" i="6"/>
  <c r="J21" i="6"/>
  <c r="K21" i="6"/>
  <c r="L21" i="6"/>
  <c r="M21" i="6"/>
  <c r="N21" i="6"/>
  <c r="O21" i="6"/>
  <c r="J22" i="6"/>
  <c r="K22" i="6"/>
  <c r="L22" i="6"/>
  <c r="M22" i="6"/>
  <c r="N22" i="6"/>
  <c r="O22" i="6"/>
  <c r="J23" i="6"/>
  <c r="K23" i="6"/>
  <c r="L23" i="6"/>
  <c r="M23" i="6"/>
  <c r="N23" i="6"/>
  <c r="O23" i="6"/>
  <c r="J24" i="6"/>
  <c r="K24" i="6"/>
  <c r="L24" i="6"/>
  <c r="M24" i="6"/>
  <c r="N24" i="6"/>
  <c r="O24" i="6"/>
  <c r="J25" i="6"/>
  <c r="K25" i="6"/>
  <c r="L25" i="6"/>
  <c r="M25" i="6"/>
  <c r="N25" i="6"/>
  <c r="O25" i="6"/>
  <c r="J26" i="6"/>
  <c r="K26" i="6"/>
  <c r="L26" i="6"/>
  <c r="M26" i="6"/>
  <c r="N26" i="6"/>
  <c r="O26" i="6"/>
  <c r="J27" i="6"/>
  <c r="K27" i="6"/>
  <c r="L27" i="6"/>
  <c r="M27" i="6"/>
  <c r="N27" i="6"/>
  <c r="O27" i="6"/>
  <c r="K7" i="6"/>
  <c r="L7" i="6"/>
  <c r="M7" i="6"/>
  <c r="N7" i="6"/>
  <c r="O7" i="6"/>
  <c r="J7" i="6"/>
  <c r="G28" i="1" l="1"/>
  <c r="H28" i="1"/>
  <c r="I2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H8" i="1"/>
  <c r="I8" i="1"/>
  <c r="G8" i="1"/>
</calcChain>
</file>

<file path=xl/connections.xml><?xml version="1.0" encoding="utf-8"?>
<connections xmlns="http://schemas.openxmlformats.org/spreadsheetml/2006/main">
  <connection id="1" name="Connessione" type="4" refreshedVersion="6" background="1" saveData="1">
    <webPr sourceData="1" parsePre="1" consecutive="1" xl2000="1" url="file://C:\Users\anfrance\AppData\Local\Temp\SAS Temporary Files\_TD10420_PC75625_\sashtml2.htm#IDX19" htmlTables="1">
      <tables count="1">
        <x v="34"/>
      </tables>
    </webPr>
  </connection>
</connections>
</file>

<file path=xl/sharedStrings.xml><?xml version="1.0" encoding="utf-8"?>
<sst xmlns="http://schemas.openxmlformats.org/spreadsheetml/2006/main" count="862" uniqueCount="136">
  <si>
    <t>Imprese con finanziamenti da fondi nazionali, regionali o settoriali</t>
  </si>
  <si>
    <t>Imprese con finanziamenti dal Fondo Sociale Europeo</t>
  </si>
  <si>
    <t>Imprese con finanziamenti governativi</t>
  </si>
  <si>
    <t>Imprese con finanziamenti da parte di soggetti privati</t>
  </si>
  <si>
    <t>Formazione in situazione di lavoro</t>
  </si>
  <si>
    <t>Affiancamento e rotazione nelle mansioni</t>
  </si>
  <si>
    <t>Convegni, seminari, workshop</t>
  </si>
  <si>
    <t>-</t>
  </si>
  <si>
    <t>Imprese con specifico budget per la formazione</t>
  </si>
  <si>
    <t>Imprese che applicano un accordo integrativo di sostegno alla formazione</t>
  </si>
  <si>
    <t>Imprese che coinvolgono i rappresentanti dei lavoratori nelle decisioni relative alla formazione</t>
  </si>
  <si>
    <t>addetti</t>
  </si>
  <si>
    <t>Costo totale (b)</t>
  </si>
  <si>
    <t>Costo diretto</t>
  </si>
  <si>
    <t>Costo del lavoro dei partecipanti</t>
  </si>
  <si>
    <t>Imprese che hanno realizzato attività formative diverse dai corsi</t>
  </si>
  <si>
    <t>Circoli di 
qualità</t>
  </si>
  <si>
    <t>Formazione aperta o a distanza</t>
  </si>
  <si>
    <t>Personale già qualificato</t>
  </si>
  <si>
    <t>Assunzione di personale già formato</t>
  </si>
  <si>
    <t>Difficoltà nel valutare le esigenze di formazione</t>
  </si>
  <si>
    <t>Mancanza di corsi adeguati sul mercato</t>
  </si>
  <si>
    <t>Costi della formazione troppo elevati</t>
  </si>
  <si>
    <t>Mancanza di tempo</t>
  </si>
  <si>
    <t>Altri motivi</t>
  </si>
  <si>
    <t>Totale</t>
  </si>
  <si>
    <t>Industrie alimentari e del tabacco</t>
  </si>
  <si>
    <t>Produzione di metalli e prodotti in metallo</t>
  </si>
  <si>
    <t>Industrie estrattive</t>
  </si>
  <si>
    <t>Costruzioni</t>
  </si>
  <si>
    <t>Attività ausiliarie dei servizi finanziari</t>
  </si>
  <si>
    <t xml:space="preserve">                   </t>
  </si>
  <si>
    <t xml:space="preserve">Corsi esterni (c) </t>
  </si>
  <si>
    <t>Valori assoluti</t>
  </si>
  <si>
    <t>Valutazione interna al processo di pianificazione dell'impresa</t>
  </si>
  <si>
    <t xml:space="preserve">Valutazione senza scadenze regolari </t>
  </si>
  <si>
    <t>Var.%</t>
  </si>
  <si>
    <t>Attività immobiliari, professionali, artistiche, sportive, scientifiche, tecniche, noleggio e altre attività dei servizi</t>
  </si>
  <si>
    <t>TOTALE</t>
  </si>
  <si>
    <t>Industrie tessili e dell'abbigliamento</t>
  </si>
  <si>
    <t xml:space="preserve">Industria della carta, cartone, editoria e stampa </t>
  </si>
  <si>
    <t>Industria chimica, farmaceutica, gomma, plastica e raffinazione petrolio</t>
  </si>
  <si>
    <t>Fabbricazione apparecchi meccanici, elettrici, elettronici</t>
  </si>
  <si>
    <t>Fabbricazione mezzi di trasporto</t>
  </si>
  <si>
    <t>Fornitura di energia elettrica, gas, acqua e gestione rifiuti</t>
  </si>
  <si>
    <t>Commercio all'ingrosso e al dettaglio, riparazione di autoveicoli e motocicli</t>
  </si>
  <si>
    <t>Commercio all'ingrosso (escluso quello di autoveicoli e motocicli)</t>
  </si>
  <si>
    <t>Commercio al dettaglio (escluso quello di autoveicoli e motocicli)</t>
  </si>
  <si>
    <t>Attività di trasporto, magazzinaggio e servizi postali</t>
  </si>
  <si>
    <t>Attività dei servizi di alloggio e ristorazione</t>
  </si>
  <si>
    <t>Telecomunicazioni, attività editoriali, produzione di software e servizi informatici</t>
  </si>
  <si>
    <t>Servizi finanziari, assicurazioni e fondi pensione</t>
  </si>
  <si>
    <t>Totale imprese</t>
  </si>
  <si>
    <t>Imprese che hanno realizzato attività formative</t>
  </si>
  <si>
    <t>Imprese che hanno realizzato attività formative di tipo corsuale</t>
  </si>
  <si>
    <t>2016 (a)</t>
  </si>
  <si>
    <t>Legno, mobili e altre industrie manifatturier</t>
  </si>
  <si>
    <t>(a) La somma dei valori non corrisponde necessariamente al totale poiché la stessa impresa può fornire risposta positiva per più modalità.</t>
  </si>
  <si>
    <t>Fonte: Rilevazione sulla formazione nelle imprese- 2020</t>
  </si>
  <si>
    <t>CLASSE DI ADDETTI</t>
  </si>
  <si>
    <t xml:space="preserve">10-19 </t>
  </si>
  <si>
    <t xml:space="preserve">20-49 </t>
  </si>
  <si>
    <t xml:space="preserve">50-249 </t>
  </si>
  <si>
    <t xml:space="preserve">250-499 </t>
  </si>
  <si>
    <t xml:space="preserve">500-999 </t>
  </si>
  <si>
    <t>1.000 e oltre</t>
  </si>
  <si>
    <t>(a) Eventuali differenze tra le somme ed il relativo totale sono da attribuire esclusivamente ad arrotondamenti nei decimali</t>
  </si>
  <si>
    <t>(b) Eventuali differenze tra le somme ed il relativo totale sono da attribuire esclusivamente ad arrotondamenti nei decimali</t>
  </si>
  <si>
    <t>SETTORE DI ATTIVITÀ ECONOMICA E CLASSE DI ADDETTI</t>
  </si>
  <si>
    <t>Corsi interni (c)</t>
  </si>
  <si>
    <t>Corsi interni</t>
  </si>
  <si>
    <t xml:space="preserve">Corsi esterni </t>
  </si>
  <si>
    <t xml:space="preserve">(c) I corsi a gestione interna sono attività formative progettate e gestite prevalentemente dall'impresa che ne definisce o ne approva anche l'organizzazione e i contenuti, mentre nella gestione esterna i corsi sono gestiti da soggetti pubblici o privati esterni all'impresa responsabili dei contenuti di tali corsi.       
</t>
  </si>
  <si>
    <t>SETTORE DI ATTIVITÀ ECONOMICA</t>
  </si>
  <si>
    <t>Utilizzo dell'apprendistato</t>
  </si>
  <si>
    <t>Formazione già svolta in anni precedenti</t>
  </si>
  <si>
    <t>Difficoltà tecniche nell'organizzare formazione</t>
  </si>
  <si>
    <t xml:space="preserve">SETTORE DI ATTIVITÀ ECONOMICA </t>
  </si>
  <si>
    <r>
      <t xml:space="preserve">Tavola 3 - Imprese  che hanno realizzato attività formative diverse dai corsi per tipologia di formazione e settore di attività economica  - Anno 2020 </t>
    </r>
    <r>
      <rPr>
        <sz val="12"/>
        <color indexed="8"/>
        <rFont val="Arial"/>
        <family val="2"/>
      </rPr>
      <t>(a)(b) (valori assoluti e percentuali sul totale delle imprese con almeno 10 addetti)</t>
    </r>
  </si>
  <si>
    <r>
      <t xml:space="preserve">Tavola 2 - Imprese che hanno realizzato attività formative di tipo corsuale secondo l'organizzazione  dei corsi, per settore di attività economica e classe di addetti -  Anno 2020 (a) (b) </t>
    </r>
    <r>
      <rPr>
        <sz val="12"/>
        <color indexed="8"/>
        <rFont val="Arial"/>
        <family val="2"/>
      </rPr>
      <t>(valori assoluti e  percentuali sul totale delle imprese con almeno 10 addetti che hanno realizzato attività formative di tipo corsuale)</t>
    </r>
  </si>
  <si>
    <r>
      <t xml:space="preserve">Tavola1 - Imprese che hanno realizzato attività formative per tipologia, settore di attività economica e classe di addetti - Anno 2020 </t>
    </r>
    <r>
      <rPr>
        <sz val="12"/>
        <color indexed="8"/>
        <rFont val="Arial"/>
        <family val="2"/>
      </rPr>
      <t>(a) (b) (valori assoluti e percentuali sul totale delle imprese con almeno 10 addetti)</t>
    </r>
  </si>
  <si>
    <t>Mancanza di risorse finanziare</t>
  </si>
  <si>
    <t>*</t>
  </si>
  <si>
    <t xml:space="preserve"> CLASSE DI ADDETTI</t>
  </si>
  <si>
    <r>
      <t xml:space="preserve">Tavola 4a- Imprese che non hanno realizzato attività formative in relazione ai motivi di ostacolo alla formazione, per  classe di addetti - Anno 2020 </t>
    </r>
    <r>
      <rPr>
        <sz val="12"/>
        <color indexed="8"/>
        <rFont val="Arial"/>
        <family val="2"/>
      </rPr>
      <t>(a) (b) (valori assoluti e percentuali sul totale delle imprese non formatrici con almeno 10 addetti)</t>
    </r>
  </si>
  <si>
    <r>
      <t xml:space="preserve">Tavola 4a- Imprese che non hanno realizzato attività formative in relazione ai motivi di ostacolo alla formazione, per settore di attività economica  - Anno 2020 </t>
    </r>
    <r>
      <rPr>
        <sz val="12"/>
        <color indexed="8"/>
        <rFont val="Arial"/>
        <family val="2"/>
      </rPr>
      <t>(a) (b) (valori assoluti e percentuali sul totale delle imprese non formatrici con almeno 10 addetti)</t>
    </r>
  </si>
  <si>
    <t xml:space="preserve">                    </t>
  </si>
  <si>
    <t>Imprese che non effettuano valutazioni</t>
  </si>
  <si>
    <t xml:space="preserve">                     SETTORE DI ATTIVITÀ ECONOMICA E CLASSE DI ADDETTI</t>
  </si>
  <si>
    <t>Acquisizione attraverso  formazione</t>
  </si>
  <si>
    <t>Acquisizione attraverso assunzione di personale qualificato</t>
  </si>
  <si>
    <t>Acquisizione attraverso assunzione di personale e successiva formazione</t>
  </si>
  <si>
    <t>Acquisizione attraverso riassegnazione delle mansioni lavorative</t>
  </si>
  <si>
    <t>Fonti di finanziamento</t>
  </si>
  <si>
    <t>Imprese che hanno ricevuto incentivi fiscali</t>
  </si>
  <si>
    <r>
      <t xml:space="preserve">Tavola 8 - Imprese che hanno realizzato attività formative e che hanno ricevuto finanziamenti per la propria attività di formazione professionale, per settore di attività economica e classe di addetti- Anno 2020 </t>
    </r>
    <r>
      <rPr>
        <sz val="12"/>
        <color indexed="8"/>
        <rFont val="Arial"/>
        <family val="2"/>
      </rPr>
      <t>(a)(b) (valori assoluti e percentuali sul totale delle imprese con almeno 10 addetti che hanno realizzato attività formative)</t>
    </r>
  </si>
  <si>
    <r>
      <t xml:space="preserve">Tavola 7- Imprese secondo le modalità di acquisizione di nuove competenze professionali, per attività economica e classe di addetti - Anno 2020 </t>
    </r>
    <r>
      <rPr>
        <sz val="9"/>
        <color indexed="8"/>
        <rFont val="Arial"/>
        <family val="2"/>
      </rPr>
      <t xml:space="preserve">(a) (b) </t>
    </r>
    <r>
      <rPr>
        <sz val="12"/>
        <color indexed="8"/>
        <rFont val="Arial"/>
        <family val="2"/>
      </rPr>
      <t>(valori assoluti e composizioni percentuali rispetto al totale delle imprese con almeno 10 addetti)</t>
    </r>
  </si>
  <si>
    <t>Imprese che redigono un piano per la formazione</t>
  </si>
  <si>
    <t>partecipanti</t>
  </si>
  <si>
    <t>Maschi</t>
  </si>
  <si>
    <t>Femmine</t>
  </si>
  <si>
    <t>Costo totale</t>
  </si>
  <si>
    <t>Finanziamenti ricevuti per attività formative</t>
  </si>
  <si>
    <t>(b) il costo totale è dato dalla somma delle seguenti componenti: costo diretto, costo del lavoro dei partecipanti, contributi versati dall'impresa. A questo totale si sottraggono i finanziamenti ricevuti.</t>
  </si>
  <si>
    <t>istituti scolastici, pubblici e privati, università</t>
  </si>
  <si>
    <t>organismi pubblici di formazione</t>
  </si>
  <si>
    <t>società private di consulenza e/o formazione</t>
  </si>
  <si>
    <t>fornitori di macchinari o software</t>
  </si>
  <si>
    <t>organizzazioni imprenditoriali, associazioni di settore</t>
  </si>
  <si>
    <t>strutture sindacali, nazionali o territoriali</t>
  </si>
  <si>
    <t>fondi interprofessionali</t>
  </si>
  <si>
    <t>altri soggetti</t>
  </si>
  <si>
    <t>costo per partecipante</t>
  </si>
  <si>
    <r>
      <t xml:space="preserve">Tavola  9b - Imprese che hanno realizzato attività formative in relazione ai motivi di limitazione  nell'erogazione dell' attività di formazione, per  classe di addetti - Anno 2020 </t>
    </r>
    <r>
      <rPr>
        <sz val="12"/>
        <color indexed="8"/>
        <rFont val="Arial"/>
        <family val="2"/>
      </rPr>
      <t>(a) (b) (valori assoluti e percentuali sul totale delle imprese non formatrici con almeno 10 addetti che hanno realizzato attività formative)</t>
    </r>
  </si>
  <si>
    <r>
      <t xml:space="preserve">Tavola 9a - Imprese che  hanno realizzato attività formative in relazione ai motivi di limitazione  nell'erogazione dell' attività di formazione, per settore di attività economica  - Anno 2020 </t>
    </r>
    <r>
      <rPr>
        <sz val="12"/>
        <color indexed="8"/>
        <rFont val="Arial"/>
        <family val="2"/>
      </rPr>
      <t>(a) (b) (valori assoluti e percentuali sul totale delle imprese con almeno 10 addetti che hanno realizzato attività formative)</t>
    </r>
  </si>
  <si>
    <r>
      <t xml:space="preserve">Tavola 10 - Imprese che hanno  previsto uno specifico budget per la formazione o  hanno applicato un accordo integrativo oppure hanno coinvolto i rappresentanti dei lavoratori, per settore di attività economica e classe di addetti - Anno 2020 (a)- Anno 2020 </t>
    </r>
    <r>
      <rPr>
        <sz val="12"/>
        <color indexed="8"/>
        <rFont val="Arial"/>
        <family val="2"/>
      </rPr>
      <t>(a)(b) (valori assoluti e percentuali sul totale delle imprese con almeno 10 addetti)</t>
    </r>
  </si>
  <si>
    <r>
      <t xml:space="preserve">Tavola 11 - Imprese che hanno  previsto uno specifico budget per la formazione o  hanno applicato un accordo integrativo oppure hanno coinvolto i rappresentanti dei lavoratori, per settore di attività economica e classe di addetti - Anno 2020 (a)- Anno 2020 </t>
    </r>
    <r>
      <rPr>
        <sz val="12"/>
        <color indexed="8"/>
        <rFont val="Arial"/>
        <family val="2"/>
      </rPr>
      <t>(a)(b) (valori assoluti e percentuali sul totale delle imprese con almeno 10 addetti  che hanno realizzato attività formative)</t>
    </r>
  </si>
  <si>
    <r>
      <t xml:space="preserve">Tavola 12- Partecipanti a corsi di formazione per genere, settore di attività economica e classe di addetti - Anno 2020 </t>
    </r>
    <r>
      <rPr>
        <sz val="12"/>
        <color indexed="8"/>
        <rFont val="Arial"/>
        <family val="2"/>
      </rPr>
      <t>(a)(b) (valori assoluti e percentuali sul totale addetti )</t>
    </r>
  </si>
  <si>
    <t>Contributi versati per attività formative</t>
  </si>
  <si>
    <r>
      <t xml:space="preserve">Tavola 15 - Imprese secondo le categorie di fornitori di  corsi a  gestione esterna, per settore di attività economica e classe di addetti- Anno 2020 (a) </t>
    </r>
    <r>
      <rPr>
        <sz val="12"/>
        <color indexed="8"/>
        <rFont val="Arial"/>
        <family val="2"/>
      </rPr>
      <t>(valori assoluti  e percentuali sulle imprese che hanno realizzato attività formative di tipo corsuale)</t>
    </r>
  </si>
  <si>
    <r>
      <t xml:space="preserve">Tavola 14 - Struttura del costo dei corsi di formazione per partecipante, per settore di attività economica e classe di addetti - Anno 2020 (a) (b) - </t>
    </r>
    <r>
      <rPr>
        <sz val="12"/>
        <color indexed="8"/>
        <rFont val="Arial"/>
        <family val="2"/>
      </rPr>
      <t>(valori in euro)</t>
    </r>
  </si>
  <si>
    <t xml:space="preserve"> Totale imprese che hanno realizzato attività di tipo corsuale</t>
  </si>
  <si>
    <t>Totale imprese che NON hanno realizzato attività formative</t>
  </si>
  <si>
    <r>
      <t xml:space="preserve">Tavola 5a - Imprese che effettuano attività di valutazione delle proprie esigenze di competenze professionali del personale, per settore di attività economica e classe di addetti - Anno 2020 </t>
    </r>
    <r>
      <rPr>
        <sz val="12"/>
        <color indexed="8"/>
        <rFont val="Arial"/>
        <family val="2"/>
      </rPr>
      <t>(a)  (valori assoluti e  percentuali sul totale delle imprese con almeno 10 addetti)</t>
    </r>
  </si>
  <si>
    <r>
      <t xml:space="preserve">Tavola 6 - Imprese che effettuano attività di valutazione delle proprie esigenze di competenze professionali del personale , per settore di attività economica e classe di addetti - Anno 2020 </t>
    </r>
    <r>
      <rPr>
        <sz val="12"/>
        <color indexed="8"/>
        <rFont val="Arial"/>
        <family val="2"/>
      </rPr>
      <t>(a)  (valori assoluti e  percentuali sul totale delle imprese con almeno 10 addetti che hanno realizzato attività formative)</t>
    </r>
  </si>
  <si>
    <t>Modalità di acquisizione</t>
  </si>
  <si>
    <t>Totale imprese che hanno realizzato attività formative</t>
  </si>
  <si>
    <t>Totale imprese che hanno ricevuto finanziamenti</t>
  </si>
  <si>
    <t>Totale imprese che  hanno realizzato attività formative</t>
  </si>
  <si>
    <t xml:space="preserve">Motivi di limitazione </t>
  </si>
  <si>
    <t>Valori percentuali</t>
  </si>
  <si>
    <t xml:space="preserve">Valori percentuali </t>
  </si>
  <si>
    <r>
      <t>Tavola 13 - Struttura del costo dei corsi di formazione e costi per addetto, per settore di attività economica e classe di addetti - Anno 2020 (a) -</t>
    </r>
    <r>
      <rPr>
        <sz val="12"/>
        <color indexed="8"/>
        <rFont val="Arial"/>
        <family val="2"/>
      </rPr>
      <t>(valori assoluti in migliaia di euro )</t>
    </r>
  </si>
  <si>
    <t>Totale imprese che hanno realizzato attività formative di tipo corsuale</t>
  </si>
  <si>
    <t>SETTORE DI ATTIVITÀ ECONOMICA  CLASSE DI ADDETTI</t>
  </si>
  <si>
    <t>Costo per addetto (valori in 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</si>
</sst>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;[Red]\-#,##0.0"/>
    <numFmt numFmtId="166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11"/>
      <color theme="1"/>
      <name val="Calibri"/>
      <family val="2"/>
      <scheme val="minor"/>
    </font>
    <font>
      <sz val="7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8"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 applyBorder="1"/>
    <xf numFmtId="164" fontId="0" fillId="0" borderId="0" xfId="0" applyNumberFormat="1" applyFill="1"/>
    <xf numFmtId="0" fontId="0" fillId="0" borderId="0" xfId="0"/>
    <xf numFmtId="165" fontId="4" fillId="0" borderId="0" xfId="3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166" fontId="0" fillId="0" borderId="0" xfId="4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3" applyFont="1" applyAlignment="1">
      <alignment horizontal="right" vertical="center"/>
    </xf>
    <xf numFmtId="164" fontId="9" fillId="0" borderId="0" xfId="3" applyNumberFormat="1" applyFont="1" applyFill="1" applyAlignment="1">
      <alignment horizontal="right" vertical="center"/>
    </xf>
    <xf numFmtId="0" fontId="9" fillId="0" borderId="0" xfId="3" applyFont="1" applyBorder="1" applyAlignment="1">
      <alignment horizontal="right" vertical="center"/>
    </xf>
    <xf numFmtId="0" fontId="0" fillId="0" borderId="0" xfId="0"/>
    <xf numFmtId="0" fontId="10" fillId="0" borderId="0" xfId="3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164" fontId="0" fillId="0" borderId="0" xfId="0" applyNumberFormat="1"/>
    <xf numFmtId="0" fontId="0" fillId="0" borderId="2" xfId="0" applyBorder="1"/>
    <xf numFmtId="166" fontId="0" fillId="0" borderId="0" xfId="0" applyNumberFormat="1"/>
    <xf numFmtId="1" fontId="6" fillId="0" borderId="0" xfId="0" applyNumberFormat="1" applyFont="1"/>
    <xf numFmtId="0" fontId="0" fillId="0" borderId="0" xfId="0"/>
    <xf numFmtId="0" fontId="0" fillId="0" borderId="0" xfId="0"/>
    <xf numFmtId="0" fontId="10" fillId="0" borderId="0" xfId="3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7" fillId="0" borderId="0" xfId="3" applyFont="1" applyBorder="1" applyAlignment="1">
      <alignment horizontal="center" vertical="center"/>
    </xf>
    <xf numFmtId="164" fontId="0" fillId="0" borderId="0" xfId="0" applyNumberFormat="1"/>
    <xf numFmtId="0" fontId="7" fillId="0" borderId="0" xfId="3" applyFont="1" applyBorder="1" applyAlignment="1">
      <alignment horizontal="right" vertical="center"/>
    </xf>
    <xf numFmtId="0" fontId="0" fillId="0" borderId="0" xfId="0" applyFill="1" applyBorder="1"/>
    <xf numFmtId="164" fontId="0" fillId="0" borderId="0" xfId="0" applyNumberFormat="1" applyFill="1" applyBorder="1"/>
    <xf numFmtId="165" fontId="5" fillId="0" borderId="0" xfId="3" applyNumberFormat="1" applyFont="1" applyFill="1" applyBorder="1" applyAlignment="1">
      <alignment horizontal="right" vertical="center"/>
    </xf>
    <xf numFmtId="0" fontId="11" fillId="0" borderId="0" xfId="0" applyFont="1"/>
    <xf numFmtId="164" fontId="11" fillId="0" borderId="0" xfId="0" applyNumberFormat="1" applyFont="1"/>
    <xf numFmtId="0" fontId="12" fillId="0" borderId="0" xfId="0" applyFont="1"/>
    <xf numFmtId="164" fontId="12" fillId="0" borderId="0" xfId="0" applyNumberFormat="1" applyFont="1"/>
    <xf numFmtId="0" fontId="11" fillId="0" borderId="0" xfId="0" applyFont="1" applyAlignment="1">
      <alignment wrapText="1"/>
    </xf>
    <xf numFmtId="0" fontId="2" fillId="0" borderId="0" xfId="3" applyFont="1" applyAlignment="1">
      <alignment horizontal="right" vertical="center"/>
    </xf>
    <xf numFmtId="0" fontId="5" fillId="3" borderId="0" xfId="3" applyFont="1" applyFill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0" fillId="0" borderId="0" xfId="0"/>
    <xf numFmtId="0" fontId="7" fillId="0" borderId="2" xfId="3" applyFont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0" borderId="0" xfId="3" applyFont="1" applyAlignment="1">
      <alignment horizontal="left" vertical="center"/>
    </xf>
    <xf numFmtId="0" fontId="14" fillId="0" borderId="0" xfId="3" applyFont="1" applyBorder="1" applyAlignment="1">
      <alignment horizontal="left" vertical="center" wrapText="1"/>
    </xf>
    <xf numFmtId="0" fontId="17" fillId="0" borderId="0" xfId="0" applyFont="1"/>
    <xf numFmtId="0" fontId="17" fillId="0" borderId="0" xfId="0" applyFont="1" applyBorder="1"/>
    <xf numFmtId="0" fontId="11" fillId="0" borderId="0" xfId="0" applyFont="1" applyBorder="1"/>
    <xf numFmtId="164" fontId="11" fillId="0" borderId="0" xfId="0" applyNumberFormat="1" applyFont="1" applyFill="1" applyBorder="1"/>
    <xf numFmtId="164" fontId="11" fillId="0" borderId="0" xfId="0" applyNumberFormat="1" applyFont="1" applyBorder="1"/>
    <xf numFmtId="0" fontId="12" fillId="0" borderId="0" xfId="0" applyFont="1" applyBorder="1"/>
    <xf numFmtId="164" fontId="12" fillId="0" borderId="0" xfId="0" applyNumberFormat="1" applyFont="1" applyFill="1" applyBorder="1"/>
    <xf numFmtId="164" fontId="12" fillId="0" borderId="0" xfId="0" applyNumberFormat="1" applyFont="1" applyBorder="1"/>
    <xf numFmtId="0" fontId="10" fillId="0" borderId="2" xfId="3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164" fontId="11" fillId="0" borderId="0" xfId="0" applyNumberFormat="1" applyFont="1" applyFill="1"/>
    <xf numFmtId="0" fontId="11" fillId="0" borderId="0" xfId="0" applyFont="1" applyAlignment="1">
      <alignment horizontal="center"/>
    </xf>
    <xf numFmtId="164" fontId="12" fillId="0" borderId="0" xfId="0" applyNumberFormat="1" applyFont="1" applyFill="1"/>
    <xf numFmtId="0" fontId="18" fillId="0" borderId="0" xfId="0" applyFont="1"/>
    <xf numFmtId="0" fontId="15" fillId="0" borderId="0" xfId="3" applyFont="1" applyAlignment="1">
      <alignment vertical="center"/>
    </xf>
    <xf numFmtId="0" fontId="14" fillId="0" borderId="0" xfId="3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0" xfId="0"/>
    <xf numFmtId="0" fontId="10" fillId="0" borderId="0" xfId="3" applyFont="1" applyAlignment="1">
      <alignment vertical="center"/>
    </xf>
    <xf numFmtId="0" fontId="7" fillId="0" borderId="0" xfId="3" applyFont="1" applyBorder="1" applyAlignment="1">
      <alignment vertical="center"/>
    </xf>
    <xf numFmtId="0" fontId="9" fillId="0" borderId="0" xfId="3" applyFont="1" applyAlignment="1">
      <alignment horizontal="right" vertical="center"/>
    </xf>
    <xf numFmtId="164" fontId="9" fillId="0" borderId="0" xfId="3" applyNumberFormat="1" applyFont="1" applyFill="1" applyAlignment="1">
      <alignment horizontal="right" vertical="center"/>
    </xf>
    <xf numFmtId="0" fontId="9" fillId="0" borderId="0" xfId="3" applyFont="1" applyBorder="1" applyAlignment="1">
      <alignment horizontal="right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0" fontId="7" fillId="0" borderId="1" xfId="3" applyFont="1" applyBorder="1" applyAlignment="1">
      <alignment vertical="center"/>
    </xf>
    <xf numFmtId="0" fontId="12" fillId="0" borderId="0" xfId="0" applyFont="1" applyAlignment="1"/>
    <xf numFmtId="164" fontId="12" fillId="0" borderId="0" xfId="0" applyNumberFormat="1" applyFont="1" applyAlignment="1">
      <alignment horizontal="right"/>
    </xf>
    <xf numFmtId="0" fontId="11" fillId="0" borderId="2" xfId="0" applyFont="1" applyBorder="1" applyAlignment="1"/>
    <xf numFmtId="0" fontId="10" fillId="0" borderId="2" xfId="3" applyFont="1" applyFill="1" applyBorder="1" applyAlignment="1">
      <alignment horizontal="center" vertical="center" wrapText="1"/>
    </xf>
    <xf numFmtId="166" fontId="11" fillId="0" borderId="0" xfId="4" applyNumberFormat="1" applyFont="1" applyFill="1"/>
    <xf numFmtId="166" fontId="12" fillId="0" borderId="0" xfId="4" applyNumberFormat="1" applyFont="1" applyFill="1"/>
    <xf numFmtId="0" fontId="0" fillId="0" borderId="0" xfId="0" applyAlignment="1">
      <alignment horizontal="center"/>
    </xf>
    <xf numFmtId="0" fontId="10" fillId="0" borderId="3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0" fillId="0" borderId="3" xfId="3" applyFont="1" applyBorder="1" applyAlignment="1">
      <alignment vertical="center" wrapText="1"/>
    </xf>
    <xf numFmtId="0" fontId="14" fillId="0" borderId="0" xfId="3" applyFont="1" applyBorder="1" applyAlignment="1">
      <alignment vertical="center" wrapText="1"/>
    </xf>
    <xf numFmtId="0" fontId="10" fillId="0" borderId="3" xfId="3" applyFont="1" applyBorder="1" applyAlignment="1">
      <alignment vertical="center"/>
    </xf>
    <xf numFmtId="0" fontId="10" fillId="0" borderId="0" xfId="3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166" fontId="11" fillId="0" borderId="0" xfId="4" applyNumberFormat="1" applyFont="1"/>
    <xf numFmtId="166" fontId="12" fillId="0" borderId="0" xfId="4" applyNumberFormat="1" applyFont="1"/>
    <xf numFmtId="166" fontId="13" fillId="0" borderId="0" xfId="4" applyNumberFormat="1" applyFont="1"/>
    <xf numFmtId="166" fontId="11" fillId="0" borderId="0" xfId="4" applyNumberFormat="1" applyFont="1" applyBorder="1"/>
    <xf numFmtId="166" fontId="12" fillId="0" borderId="0" xfId="4" applyNumberFormat="1" applyFont="1" applyBorder="1"/>
    <xf numFmtId="166" fontId="11" fillId="0" borderId="0" xfId="4" applyNumberFormat="1" applyFont="1" applyAlignment="1">
      <alignment horizontal="center"/>
    </xf>
    <xf numFmtId="0" fontId="0" fillId="0" borderId="1" xfId="0" applyBorder="1"/>
    <xf numFmtId="166" fontId="6" fillId="0" borderId="0" xfId="4" applyNumberFormat="1" applyFont="1"/>
    <xf numFmtId="0" fontId="6" fillId="0" borderId="0" xfId="0" applyFont="1"/>
    <xf numFmtId="0" fontId="10" fillId="0" borderId="1" xfId="3" applyFont="1" applyBorder="1" applyAlignment="1">
      <alignment horizontal="left" vertical="center"/>
    </xf>
    <xf numFmtId="0" fontId="10" fillId="0" borderId="0" xfId="3" applyFont="1" applyBorder="1" applyAlignment="1">
      <alignment horizontal="left" vertical="center"/>
    </xf>
    <xf numFmtId="0" fontId="10" fillId="0" borderId="2" xfId="3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/>
    </xf>
    <xf numFmtId="0" fontId="14" fillId="0" borderId="0" xfId="3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0" fillId="0" borderId="1" xfId="3" applyFont="1" applyBorder="1" applyAlignment="1">
      <alignment horizontal="right" vertical="center" wrapText="1"/>
    </xf>
    <xf numFmtId="0" fontId="10" fillId="0" borderId="2" xfId="3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0" borderId="0" xfId="3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3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right" vertical="center" wrapText="1"/>
    </xf>
    <xf numFmtId="0" fontId="10" fillId="0" borderId="3" xfId="3" applyFont="1" applyBorder="1" applyAlignment="1">
      <alignment horizontal="center" vertical="center" wrapText="1"/>
    </xf>
    <xf numFmtId="0" fontId="10" fillId="0" borderId="0" xfId="3" applyFont="1" applyAlignment="1">
      <alignment vertic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</cellXfs>
  <cellStyles count="20">
    <cellStyle name="Migliaia" xfId="4" builtinId="3"/>
    <cellStyle name="Migliaia 2" xfId="1"/>
    <cellStyle name="Migliaia 2 2" xfId="7"/>
    <cellStyle name="Migliaia 2 2 2" xfId="16"/>
    <cellStyle name="Migliaia 2 3" xfId="12"/>
    <cellStyle name="Migliaia 3" xfId="5"/>
    <cellStyle name="Migliaia 3 2" xfId="9"/>
    <cellStyle name="Migliaia 3 2 2" xfId="18"/>
    <cellStyle name="Migliaia 3 3" xfId="14"/>
    <cellStyle name="Migliaia 4" xfId="6"/>
    <cellStyle name="Migliaia 4 2" xfId="10"/>
    <cellStyle name="Migliaia 4 2 2" xfId="19"/>
    <cellStyle name="Migliaia 4 3" xfId="15"/>
    <cellStyle name="Migliaia 5" xfId="8"/>
    <cellStyle name="Migliaia 5 2" xfId="17"/>
    <cellStyle name="Migliaia 6" xfId="11"/>
    <cellStyle name="Migliaia 7" xfId="13"/>
    <cellStyle name="Normale" xfId="0" builtinId="0"/>
    <cellStyle name="Normale 4" xfId="2"/>
    <cellStyle name="Normale_V1_p2_c1_1new" xfId="3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DatiEsterni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workbookViewId="0">
      <selection activeCell="Q9" sqref="Q9"/>
    </sheetView>
  </sheetViews>
  <sheetFormatPr defaultRowHeight="14.5" x14ac:dyDescent="0.35"/>
  <cols>
    <col min="1" max="1" width="59.54296875" customWidth="1"/>
    <col min="2" max="2" width="9" customWidth="1"/>
    <col min="3" max="5" width="13.7265625" customWidth="1"/>
    <col min="6" max="6" width="2.81640625" customWidth="1"/>
    <col min="7" max="9" width="13.7265625" customWidth="1"/>
    <col min="13" max="13" width="5.7265625" customWidth="1"/>
  </cols>
  <sheetData>
    <row r="1" spans="1:16" s="13" customFormat="1" ht="33" customHeight="1" x14ac:dyDescent="0.35">
      <c r="A1" s="118" t="s">
        <v>80</v>
      </c>
      <c r="B1" s="118"/>
      <c r="C1" s="118"/>
      <c r="D1" s="118"/>
      <c r="E1" s="118"/>
      <c r="F1" s="118"/>
      <c r="G1" s="118"/>
      <c r="H1" s="118"/>
      <c r="I1" s="118"/>
    </row>
    <row r="2" spans="1:16" s="48" customFormat="1" ht="8.25" customHeight="1" x14ac:dyDescent="0.35">
      <c r="G2" s="119"/>
      <c r="H2" s="119"/>
      <c r="I2" s="119"/>
    </row>
    <row r="3" spans="1:16" s="29" customFormat="1" ht="16.5" customHeight="1" x14ac:dyDescent="0.35">
      <c r="A3" s="112" t="s">
        <v>68</v>
      </c>
      <c r="B3" s="117" t="s">
        <v>33</v>
      </c>
      <c r="C3" s="117"/>
      <c r="D3" s="117"/>
      <c r="E3" s="117"/>
      <c r="F3" s="35"/>
      <c r="G3" s="115" t="s">
        <v>130</v>
      </c>
      <c r="H3" s="115"/>
      <c r="I3" s="115"/>
    </row>
    <row r="4" spans="1:16" s="29" customFormat="1" ht="27" customHeight="1" x14ac:dyDescent="0.35">
      <c r="A4" s="113"/>
      <c r="B4" s="115" t="s">
        <v>52</v>
      </c>
      <c r="C4" s="115" t="s">
        <v>53</v>
      </c>
      <c r="D4" s="115" t="s">
        <v>54</v>
      </c>
      <c r="E4" s="115" t="s">
        <v>15</v>
      </c>
      <c r="F4" s="33"/>
      <c r="G4" s="115" t="s">
        <v>53</v>
      </c>
      <c r="H4" s="115" t="s">
        <v>54</v>
      </c>
      <c r="I4" s="115" t="s">
        <v>15</v>
      </c>
    </row>
    <row r="5" spans="1:16" s="29" customFormat="1" ht="25.5" customHeight="1" x14ac:dyDescent="0.35">
      <c r="A5" s="114"/>
      <c r="B5" s="116"/>
      <c r="C5" s="116"/>
      <c r="D5" s="116" t="s">
        <v>55</v>
      </c>
      <c r="E5" s="116" t="s">
        <v>36</v>
      </c>
      <c r="F5" s="49"/>
      <c r="G5" s="116"/>
      <c r="H5" s="116" t="s">
        <v>55</v>
      </c>
      <c r="I5" s="116" t="s">
        <v>36</v>
      </c>
    </row>
    <row r="6" spans="1:16" s="48" customFormat="1" ht="8.25" customHeight="1" x14ac:dyDescent="0.35">
      <c r="G6" s="119"/>
      <c r="H6" s="119"/>
      <c r="I6" s="119"/>
    </row>
    <row r="7" spans="1:16" s="29" customFormat="1" ht="15" customHeight="1" x14ac:dyDescent="0.35">
      <c r="A7" s="30"/>
      <c r="B7" s="121" t="s">
        <v>73</v>
      </c>
      <c r="C7" s="121"/>
      <c r="D7" s="121"/>
      <c r="E7" s="121"/>
      <c r="F7" s="121"/>
      <c r="G7" s="121"/>
      <c r="H7" s="121"/>
      <c r="I7" s="121"/>
    </row>
    <row r="8" spans="1:16" x14ac:dyDescent="0.35">
      <c r="A8" s="39" t="s">
        <v>28</v>
      </c>
      <c r="B8" s="103">
        <v>410</v>
      </c>
      <c r="C8" s="103">
        <v>264</v>
      </c>
      <c r="D8" s="103">
        <v>206</v>
      </c>
      <c r="E8" s="103">
        <v>197</v>
      </c>
      <c r="F8" s="39"/>
      <c r="G8" s="40">
        <f t="shared" ref="G8:G28" si="0">(C8/$B8)*100</f>
        <v>64.390243902439025</v>
      </c>
      <c r="H8" s="40">
        <f t="shared" ref="H8:H28" si="1">(D8/$B8)*100</f>
        <v>50.243902439024389</v>
      </c>
      <c r="I8" s="40">
        <f t="shared" ref="I8:I28" si="2">(E8/$B8)*100</f>
        <v>48.048780487804876</v>
      </c>
      <c r="J8" s="24"/>
      <c r="K8" s="7"/>
      <c r="L8" s="7"/>
      <c r="M8" s="36"/>
      <c r="N8" s="37"/>
      <c r="O8" s="37"/>
      <c r="P8" s="37"/>
    </row>
    <row r="9" spans="1:16" x14ac:dyDescent="0.35">
      <c r="A9" s="39" t="s">
        <v>26</v>
      </c>
      <c r="B9" s="103">
        <v>7732</v>
      </c>
      <c r="C9" s="103">
        <v>5181</v>
      </c>
      <c r="D9" s="103">
        <v>4226</v>
      </c>
      <c r="E9" s="103">
        <v>3956</v>
      </c>
      <c r="F9" s="39"/>
      <c r="G9" s="40">
        <f t="shared" si="0"/>
        <v>67.007242628039322</v>
      </c>
      <c r="H9" s="40">
        <f t="shared" si="1"/>
        <v>54.655975168132429</v>
      </c>
      <c r="I9" s="40">
        <f t="shared" si="2"/>
        <v>51.163993792033111</v>
      </c>
      <c r="J9" s="24"/>
      <c r="K9" s="7"/>
      <c r="L9" s="7"/>
      <c r="M9" s="36"/>
      <c r="N9" s="37"/>
      <c r="O9" s="37"/>
      <c r="P9" s="37"/>
    </row>
    <row r="10" spans="1:16" x14ac:dyDescent="0.35">
      <c r="A10" s="39" t="s">
        <v>39</v>
      </c>
      <c r="B10" s="103">
        <v>9665</v>
      </c>
      <c r="C10" s="103">
        <v>4596</v>
      </c>
      <c r="D10" s="103">
        <v>3761</v>
      </c>
      <c r="E10" s="103">
        <v>3172</v>
      </c>
      <c r="F10" s="39"/>
      <c r="G10" s="40">
        <f t="shared" si="0"/>
        <v>47.55302638385929</v>
      </c>
      <c r="H10" s="40">
        <f t="shared" si="1"/>
        <v>38.91360579410243</v>
      </c>
      <c r="I10" s="40">
        <f t="shared" si="2"/>
        <v>32.819451629591306</v>
      </c>
      <c r="J10" s="24"/>
      <c r="K10" s="7"/>
      <c r="L10" s="7"/>
      <c r="M10" s="36"/>
      <c r="N10" s="37"/>
      <c r="O10" s="37"/>
      <c r="P10" s="37"/>
    </row>
    <row r="11" spans="1:16" x14ac:dyDescent="0.35">
      <c r="A11" s="39" t="s">
        <v>40</v>
      </c>
      <c r="B11" s="103">
        <v>2713</v>
      </c>
      <c r="C11" s="103">
        <v>1468</v>
      </c>
      <c r="D11" s="103">
        <v>1260</v>
      </c>
      <c r="E11" s="103">
        <v>1185</v>
      </c>
      <c r="F11" s="39"/>
      <c r="G11" s="40">
        <f t="shared" si="0"/>
        <v>54.109841503870257</v>
      </c>
      <c r="H11" s="40">
        <f t="shared" si="1"/>
        <v>46.443051971986733</v>
      </c>
      <c r="I11" s="40">
        <f t="shared" si="2"/>
        <v>43.67858459270181</v>
      </c>
      <c r="J11" s="24"/>
      <c r="K11" s="7"/>
      <c r="L11" s="7"/>
      <c r="M11" s="36"/>
      <c r="N11" s="37"/>
      <c r="O11" s="37"/>
      <c r="P11" s="37"/>
    </row>
    <row r="12" spans="1:16" x14ac:dyDescent="0.35">
      <c r="A12" s="39" t="s">
        <v>41</v>
      </c>
      <c r="B12" s="103">
        <v>7810</v>
      </c>
      <c r="C12" s="103">
        <v>6078</v>
      </c>
      <c r="D12" s="103">
        <v>5540</v>
      </c>
      <c r="E12" s="103">
        <v>4627</v>
      </c>
      <c r="F12" s="39"/>
      <c r="G12" s="40">
        <f t="shared" si="0"/>
        <v>77.823303457106277</v>
      </c>
      <c r="H12" s="40">
        <f t="shared" si="1"/>
        <v>70.934699103713186</v>
      </c>
      <c r="I12" s="40">
        <f t="shared" si="2"/>
        <v>59.244558258642769</v>
      </c>
      <c r="J12" s="24"/>
      <c r="K12" s="7"/>
      <c r="L12" s="7"/>
      <c r="M12" s="36"/>
      <c r="N12" s="37"/>
      <c r="O12" s="37"/>
      <c r="P12" s="37"/>
    </row>
    <row r="13" spans="1:16" x14ac:dyDescent="0.35">
      <c r="A13" s="39" t="s">
        <v>27</v>
      </c>
      <c r="B13" s="103">
        <v>15019</v>
      </c>
      <c r="C13" s="103">
        <v>11073</v>
      </c>
      <c r="D13" s="103">
        <v>9872</v>
      </c>
      <c r="E13" s="103">
        <v>7821</v>
      </c>
      <c r="F13" s="39"/>
      <c r="G13" s="40">
        <f t="shared" si="0"/>
        <v>73.72661295692123</v>
      </c>
      <c r="H13" s="40">
        <f t="shared" si="1"/>
        <v>65.73007523803183</v>
      </c>
      <c r="I13" s="40">
        <f t="shared" si="2"/>
        <v>52.074039549903453</v>
      </c>
      <c r="J13" s="24"/>
      <c r="K13" s="7"/>
      <c r="L13" s="7"/>
      <c r="M13" s="36"/>
      <c r="N13" s="37"/>
      <c r="O13" s="37"/>
      <c r="P13" s="37"/>
    </row>
    <row r="14" spans="1:16" x14ac:dyDescent="0.35">
      <c r="A14" s="39" t="s">
        <v>42</v>
      </c>
      <c r="B14" s="103">
        <v>14664</v>
      </c>
      <c r="C14" s="103">
        <v>12279</v>
      </c>
      <c r="D14" s="103">
        <v>10898</v>
      </c>
      <c r="E14" s="103">
        <v>9250</v>
      </c>
      <c r="F14" s="39"/>
      <c r="G14" s="40">
        <f t="shared" si="0"/>
        <v>83.735679214402609</v>
      </c>
      <c r="H14" s="40">
        <f t="shared" si="1"/>
        <v>74.318057828696126</v>
      </c>
      <c r="I14" s="40">
        <f t="shared" si="2"/>
        <v>63.079650845608292</v>
      </c>
      <c r="J14" s="24"/>
      <c r="K14" s="7"/>
      <c r="L14" s="7"/>
      <c r="M14" s="36"/>
      <c r="N14" s="37"/>
      <c r="O14" s="37"/>
      <c r="P14" s="37"/>
    </row>
    <row r="15" spans="1:16" x14ac:dyDescent="0.35">
      <c r="A15" s="39" t="s">
        <v>43</v>
      </c>
      <c r="B15" s="103">
        <v>1698</v>
      </c>
      <c r="C15" s="103">
        <v>1272</v>
      </c>
      <c r="D15" s="103">
        <v>1127</v>
      </c>
      <c r="E15" s="103">
        <v>935</v>
      </c>
      <c r="F15" s="39"/>
      <c r="G15" s="40">
        <f t="shared" si="0"/>
        <v>74.911660777385151</v>
      </c>
      <c r="H15" s="40">
        <f t="shared" si="1"/>
        <v>66.372202591283866</v>
      </c>
      <c r="I15" s="40">
        <f t="shared" si="2"/>
        <v>55.064782096584217</v>
      </c>
      <c r="J15" s="24"/>
      <c r="K15" s="7"/>
      <c r="L15" s="7"/>
      <c r="M15" s="36"/>
      <c r="N15" s="37"/>
      <c r="O15" s="37"/>
      <c r="P15" s="37"/>
    </row>
    <row r="16" spans="1:16" x14ac:dyDescent="0.35">
      <c r="A16" s="39" t="s">
        <v>56</v>
      </c>
      <c r="B16" s="103">
        <v>6116</v>
      </c>
      <c r="C16" s="103">
        <v>3617</v>
      </c>
      <c r="D16" s="103">
        <v>3108</v>
      </c>
      <c r="E16" s="103">
        <v>2607</v>
      </c>
      <c r="F16" s="39"/>
      <c r="G16" s="40">
        <f t="shared" si="0"/>
        <v>59.139960758665801</v>
      </c>
      <c r="H16" s="40">
        <f t="shared" si="1"/>
        <v>50.817527795945061</v>
      </c>
      <c r="I16" s="40">
        <f t="shared" si="2"/>
        <v>42.625899280575538</v>
      </c>
      <c r="J16" s="24"/>
      <c r="K16" s="7"/>
      <c r="L16" s="7"/>
      <c r="M16" s="36"/>
      <c r="N16" s="37"/>
      <c r="O16" s="37"/>
      <c r="P16" s="37"/>
    </row>
    <row r="17" spans="1:16" x14ac:dyDescent="0.35">
      <c r="A17" s="39" t="s">
        <v>44</v>
      </c>
      <c r="B17" s="103">
        <v>3016</v>
      </c>
      <c r="C17" s="103">
        <v>2545</v>
      </c>
      <c r="D17" s="103">
        <v>2367</v>
      </c>
      <c r="E17" s="103">
        <v>1959</v>
      </c>
      <c r="F17" s="39"/>
      <c r="G17" s="40">
        <f t="shared" si="0"/>
        <v>84.383289124668437</v>
      </c>
      <c r="H17" s="40">
        <f t="shared" si="1"/>
        <v>78.481432360742716</v>
      </c>
      <c r="I17" s="40">
        <f t="shared" si="2"/>
        <v>64.953580901856768</v>
      </c>
      <c r="J17" s="24"/>
      <c r="K17" s="7"/>
      <c r="L17" s="7"/>
      <c r="M17" s="36"/>
      <c r="N17" s="37"/>
      <c r="O17" s="37"/>
      <c r="P17" s="37"/>
    </row>
    <row r="18" spans="1:16" x14ac:dyDescent="0.35">
      <c r="A18" s="39" t="s">
        <v>29</v>
      </c>
      <c r="B18" s="103">
        <v>20983</v>
      </c>
      <c r="C18" s="103">
        <v>17222</v>
      </c>
      <c r="D18" s="103">
        <v>16267</v>
      </c>
      <c r="E18" s="103">
        <v>12171</v>
      </c>
      <c r="F18" s="39"/>
      <c r="G18" s="40">
        <f t="shared" si="0"/>
        <v>82.07596625839966</v>
      </c>
      <c r="H18" s="40">
        <f t="shared" si="1"/>
        <v>77.524662822284711</v>
      </c>
      <c r="I18" s="40">
        <f t="shared" si="2"/>
        <v>58.004098555973883</v>
      </c>
      <c r="J18" s="24"/>
      <c r="K18" s="7"/>
      <c r="L18" s="7"/>
      <c r="M18" s="36"/>
      <c r="N18" s="37"/>
      <c r="O18" s="37"/>
      <c r="P18" s="37"/>
    </row>
    <row r="19" spans="1:16" x14ac:dyDescent="0.35">
      <c r="A19" s="39" t="s">
        <v>45</v>
      </c>
      <c r="B19" s="103">
        <v>5398</v>
      </c>
      <c r="C19" s="103">
        <v>3780</v>
      </c>
      <c r="D19" s="103">
        <v>3345</v>
      </c>
      <c r="E19" s="103">
        <v>3116</v>
      </c>
      <c r="F19" s="39"/>
      <c r="G19" s="40">
        <f t="shared" si="0"/>
        <v>70.0259355316784</v>
      </c>
      <c r="H19" s="40">
        <f t="shared" si="1"/>
        <v>61.967395331604301</v>
      </c>
      <c r="I19" s="40">
        <f t="shared" si="2"/>
        <v>57.725083364208963</v>
      </c>
      <c r="J19" s="24"/>
      <c r="K19" s="7"/>
      <c r="L19" s="7"/>
      <c r="M19" s="36"/>
      <c r="N19" s="37"/>
      <c r="O19" s="37"/>
      <c r="P19" s="37"/>
    </row>
    <row r="20" spans="1:16" x14ac:dyDescent="0.35">
      <c r="A20" s="39" t="s">
        <v>46</v>
      </c>
      <c r="B20" s="103">
        <v>17567</v>
      </c>
      <c r="C20" s="103">
        <v>12215</v>
      </c>
      <c r="D20" s="103">
        <v>10314</v>
      </c>
      <c r="E20" s="103">
        <v>10133</v>
      </c>
      <c r="F20" s="39"/>
      <c r="G20" s="40">
        <f t="shared" si="0"/>
        <v>69.533784937667221</v>
      </c>
      <c r="H20" s="40">
        <f t="shared" si="1"/>
        <v>58.712358399271359</v>
      </c>
      <c r="I20" s="40">
        <f t="shared" si="2"/>
        <v>57.682017419024312</v>
      </c>
      <c r="J20" s="24"/>
      <c r="K20" s="7"/>
      <c r="L20" s="7"/>
      <c r="M20" s="36"/>
      <c r="N20" s="37"/>
      <c r="O20" s="37"/>
      <c r="P20" s="37"/>
    </row>
    <row r="21" spans="1:16" x14ac:dyDescent="0.35">
      <c r="A21" s="39" t="s">
        <v>47</v>
      </c>
      <c r="B21" s="103">
        <v>14858</v>
      </c>
      <c r="C21" s="103">
        <v>8982</v>
      </c>
      <c r="D21" s="103">
        <v>6713</v>
      </c>
      <c r="E21" s="103">
        <v>7417</v>
      </c>
      <c r="F21" s="39"/>
      <c r="G21" s="40">
        <f t="shared" si="0"/>
        <v>60.452281599138516</v>
      </c>
      <c r="H21" s="40">
        <f t="shared" si="1"/>
        <v>45.181047247274201</v>
      </c>
      <c r="I21" s="40">
        <f t="shared" si="2"/>
        <v>49.919235428725266</v>
      </c>
      <c r="J21" s="24"/>
      <c r="K21" s="7"/>
      <c r="L21" s="7"/>
      <c r="M21" s="36"/>
      <c r="N21" s="37"/>
      <c r="O21" s="37"/>
      <c r="P21" s="37"/>
    </row>
    <row r="22" spans="1:16" x14ac:dyDescent="0.35">
      <c r="A22" s="39" t="s">
        <v>48</v>
      </c>
      <c r="B22" s="103">
        <v>13742</v>
      </c>
      <c r="C22" s="103">
        <v>9056</v>
      </c>
      <c r="D22" s="103">
        <v>8042</v>
      </c>
      <c r="E22" s="103">
        <v>6392</v>
      </c>
      <c r="F22" s="39"/>
      <c r="G22" s="40">
        <f t="shared" si="0"/>
        <v>65.900160093145104</v>
      </c>
      <c r="H22" s="40">
        <f t="shared" si="1"/>
        <v>58.521321496143209</v>
      </c>
      <c r="I22" s="40">
        <f t="shared" si="2"/>
        <v>46.51433561344782</v>
      </c>
      <c r="J22" s="24"/>
      <c r="K22" s="7"/>
      <c r="L22" s="7"/>
      <c r="M22" s="36"/>
      <c r="N22" s="37"/>
      <c r="O22" s="37"/>
      <c r="P22" s="37"/>
    </row>
    <row r="23" spans="1:16" x14ac:dyDescent="0.35">
      <c r="A23" s="39" t="s">
        <v>49</v>
      </c>
      <c r="B23" s="103">
        <v>21837</v>
      </c>
      <c r="C23" s="103">
        <v>10481</v>
      </c>
      <c r="D23" s="103">
        <v>7414</v>
      </c>
      <c r="E23" s="103">
        <v>6849</v>
      </c>
      <c r="F23" s="39"/>
      <c r="G23" s="40">
        <f t="shared" si="0"/>
        <v>47.996519668452628</v>
      </c>
      <c r="H23" s="40">
        <f t="shared" si="1"/>
        <v>33.951550121353669</v>
      </c>
      <c r="I23" s="40">
        <f t="shared" si="2"/>
        <v>31.364198378898202</v>
      </c>
      <c r="J23" s="24"/>
      <c r="K23" s="7"/>
      <c r="L23" s="7"/>
      <c r="M23" s="36"/>
      <c r="N23" s="37"/>
      <c r="O23" s="37"/>
      <c r="P23" s="37"/>
    </row>
    <row r="24" spans="1:16" x14ac:dyDescent="0.35">
      <c r="A24" s="43" t="s">
        <v>50</v>
      </c>
      <c r="B24" s="103">
        <v>6422</v>
      </c>
      <c r="C24" s="103">
        <v>5267</v>
      </c>
      <c r="D24" s="103">
        <v>4572</v>
      </c>
      <c r="E24" s="103">
        <v>4793</v>
      </c>
      <c r="F24" s="39"/>
      <c r="G24" s="40">
        <f t="shared" si="0"/>
        <v>82.014948614138888</v>
      </c>
      <c r="H24" s="40">
        <f t="shared" si="1"/>
        <v>71.192774836499524</v>
      </c>
      <c r="I24" s="40">
        <f t="shared" si="2"/>
        <v>74.634070383058244</v>
      </c>
      <c r="J24" s="24"/>
      <c r="K24" s="7"/>
      <c r="L24" s="7"/>
      <c r="M24" s="36"/>
      <c r="N24" s="37"/>
      <c r="O24" s="37"/>
      <c r="P24" s="37"/>
    </row>
    <row r="25" spans="1:16" x14ac:dyDescent="0.35">
      <c r="A25" s="39" t="s">
        <v>51</v>
      </c>
      <c r="B25" s="103">
        <v>888</v>
      </c>
      <c r="C25" s="103">
        <v>856</v>
      </c>
      <c r="D25" s="103">
        <v>835</v>
      </c>
      <c r="E25" s="103">
        <v>828</v>
      </c>
      <c r="F25" s="39"/>
      <c r="G25" s="40">
        <f t="shared" si="0"/>
        <v>96.396396396396398</v>
      </c>
      <c r="H25" s="40">
        <f t="shared" si="1"/>
        <v>94.031531531531527</v>
      </c>
      <c r="I25" s="40">
        <f t="shared" si="2"/>
        <v>93.243243243243242</v>
      </c>
      <c r="J25" s="24"/>
      <c r="K25" s="7"/>
      <c r="L25" s="7"/>
      <c r="M25" s="36"/>
      <c r="N25" s="37"/>
      <c r="O25" s="37"/>
      <c r="P25" s="37"/>
    </row>
    <row r="26" spans="1:16" x14ac:dyDescent="0.35">
      <c r="A26" s="39" t="s">
        <v>30</v>
      </c>
      <c r="B26" s="103">
        <v>1368</v>
      </c>
      <c r="C26" s="103">
        <v>1262</v>
      </c>
      <c r="D26" s="103">
        <v>1136</v>
      </c>
      <c r="E26" s="103">
        <v>1129</v>
      </c>
      <c r="F26" s="39"/>
      <c r="G26" s="40">
        <f t="shared" si="0"/>
        <v>92.251461988304101</v>
      </c>
      <c r="H26" s="40">
        <f t="shared" si="1"/>
        <v>83.040935672514621</v>
      </c>
      <c r="I26" s="40">
        <f t="shared" si="2"/>
        <v>82.529239766081872</v>
      </c>
      <c r="J26" s="24"/>
      <c r="K26" s="7"/>
      <c r="L26" s="7"/>
      <c r="M26" s="36"/>
      <c r="N26" s="37"/>
      <c r="O26" s="37"/>
      <c r="P26" s="37"/>
    </row>
    <row r="27" spans="1:16" ht="24" x14ac:dyDescent="0.35">
      <c r="A27" s="43" t="s">
        <v>37</v>
      </c>
      <c r="B27" s="103">
        <v>26777</v>
      </c>
      <c r="C27" s="103">
        <v>19480</v>
      </c>
      <c r="D27" s="103">
        <v>17186</v>
      </c>
      <c r="E27" s="103">
        <v>16609</v>
      </c>
      <c r="F27" s="39"/>
      <c r="G27" s="40">
        <f t="shared" si="0"/>
        <v>72.749001008328037</v>
      </c>
      <c r="H27" s="40">
        <f t="shared" si="1"/>
        <v>64.181947193486948</v>
      </c>
      <c r="I27" s="40">
        <f t="shared" si="2"/>
        <v>62.027112820704332</v>
      </c>
      <c r="J27" s="24"/>
      <c r="K27" s="7"/>
      <c r="L27" s="7"/>
      <c r="M27" s="36"/>
      <c r="N27" s="37"/>
      <c r="O27" s="37"/>
      <c r="P27" s="37"/>
    </row>
    <row r="28" spans="1:16" x14ac:dyDescent="0.35">
      <c r="A28" s="41" t="s">
        <v>38</v>
      </c>
      <c r="B28" s="104">
        <v>198683</v>
      </c>
      <c r="C28" s="104">
        <v>136974</v>
      </c>
      <c r="D28" s="105">
        <v>118191</v>
      </c>
      <c r="E28" s="105">
        <v>105148</v>
      </c>
      <c r="F28" s="41"/>
      <c r="G28" s="42">
        <f t="shared" si="0"/>
        <v>68.940976329127295</v>
      </c>
      <c r="H28" s="42">
        <f t="shared" si="1"/>
        <v>59.487223365864217</v>
      </c>
      <c r="I28" s="42">
        <f t="shared" si="2"/>
        <v>52.92249462711959</v>
      </c>
      <c r="J28" s="24"/>
      <c r="K28" s="38"/>
      <c r="L28" s="38"/>
      <c r="M28" s="36"/>
      <c r="N28" s="37"/>
      <c r="O28" s="37"/>
      <c r="P28" s="37"/>
    </row>
    <row r="29" spans="1:16" s="48" customFormat="1" ht="8.25" customHeight="1" x14ac:dyDescent="0.35">
      <c r="G29" s="119"/>
      <c r="H29" s="119"/>
      <c r="I29" s="119"/>
    </row>
    <row r="30" spans="1:16" x14ac:dyDescent="0.35">
      <c r="A30" s="2"/>
      <c r="B30" s="120" t="s">
        <v>59</v>
      </c>
      <c r="C30" s="120"/>
      <c r="D30" s="120"/>
      <c r="E30" s="120"/>
      <c r="F30" s="120"/>
      <c r="G30" s="120"/>
      <c r="H30" s="120"/>
      <c r="I30" s="120"/>
    </row>
    <row r="31" spans="1:16" ht="8.25" customHeight="1" x14ac:dyDescent="0.35">
      <c r="A31" s="2"/>
      <c r="B31" s="2"/>
      <c r="C31" s="2"/>
      <c r="D31" s="2"/>
      <c r="E31" s="2"/>
      <c r="G31" s="119"/>
      <c r="H31" s="119"/>
      <c r="I31" s="119"/>
    </row>
    <row r="32" spans="1:16" x14ac:dyDescent="0.35">
      <c r="A32" s="39" t="s">
        <v>60</v>
      </c>
      <c r="B32" s="10">
        <v>123761</v>
      </c>
      <c r="C32" s="10">
        <v>77541</v>
      </c>
      <c r="D32" s="10">
        <v>65416</v>
      </c>
      <c r="E32" s="10">
        <v>56423</v>
      </c>
      <c r="G32" s="1">
        <f t="shared" ref="G32:I37" si="3">(C32/$B32)*100</f>
        <v>62.653824710530785</v>
      </c>
      <c r="H32" s="1">
        <f t="shared" si="3"/>
        <v>52.856715766679329</v>
      </c>
      <c r="I32" s="1">
        <f t="shared" si="3"/>
        <v>45.590290964035518</v>
      </c>
    </row>
    <row r="33" spans="1:9" x14ac:dyDescent="0.35">
      <c r="A33" s="39" t="s">
        <v>61</v>
      </c>
      <c r="B33" s="10">
        <v>49825</v>
      </c>
      <c r="C33" s="10">
        <v>37246</v>
      </c>
      <c r="D33" s="10">
        <v>32255</v>
      </c>
      <c r="E33" s="10">
        <v>29315</v>
      </c>
      <c r="G33" s="1">
        <f t="shared" si="3"/>
        <v>74.753637732062217</v>
      </c>
      <c r="H33" s="1">
        <f t="shared" si="3"/>
        <v>64.736578023080781</v>
      </c>
      <c r="I33" s="1">
        <f t="shared" si="3"/>
        <v>58.83592574009031</v>
      </c>
    </row>
    <row r="34" spans="1:9" x14ac:dyDescent="0.35">
      <c r="A34" s="39" t="s">
        <v>62</v>
      </c>
      <c r="B34" s="10">
        <v>21213</v>
      </c>
      <c r="C34" s="10">
        <v>18478</v>
      </c>
      <c r="D34" s="10">
        <v>16923</v>
      </c>
      <c r="E34" s="10">
        <v>15916</v>
      </c>
      <c r="G34" s="1">
        <f t="shared" si="3"/>
        <v>87.10696271154481</v>
      </c>
      <c r="H34" s="1">
        <f t="shared" si="3"/>
        <v>79.776552114269549</v>
      </c>
      <c r="I34" s="1">
        <f t="shared" si="3"/>
        <v>75.029463065101581</v>
      </c>
    </row>
    <row r="35" spans="1:9" x14ac:dyDescent="0.35">
      <c r="A35" s="39" t="s">
        <v>63</v>
      </c>
      <c r="B35" s="10">
        <v>2222</v>
      </c>
      <c r="C35" s="10">
        <v>2096</v>
      </c>
      <c r="D35" s="10">
        <v>2028</v>
      </c>
      <c r="E35" s="10">
        <v>1950</v>
      </c>
      <c r="G35" s="1">
        <f t="shared" si="3"/>
        <v>94.329432943294336</v>
      </c>
      <c r="H35" s="1">
        <f t="shared" si="3"/>
        <v>91.269126912691263</v>
      </c>
      <c r="I35" s="1">
        <f t="shared" si="3"/>
        <v>87.758775877587752</v>
      </c>
    </row>
    <row r="36" spans="1:9" x14ac:dyDescent="0.35">
      <c r="A36" s="39" t="s">
        <v>64</v>
      </c>
      <c r="B36" s="10">
        <v>938</v>
      </c>
      <c r="C36" s="10">
        <v>898</v>
      </c>
      <c r="D36" s="10">
        <v>870</v>
      </c>
      <c r="E36" s="10">
        <v>850</v>
      </c>
      <c r="G36" s="1">
        <f t="shared" si="3"/>
        <v>95.735607675906181</v>
      </c>
      <c r="H36" s="1">
        <f t="shared" si="3"/>
        <v>92.750533049040513</v>
      </c>
      <c r="I36" s="1">
        <f t="shared" si="3"/>
        <v>90.618336886993603</v>
      </c>
    </row>
    <row r="37" spans="1:9" x14ac:dyDescent="0.35">
      <c r="A37" s="39" t="s">
        <v>65</v>
      </c>
      <c r="B37" s="10">
        <v>724</v>
      </c>
      <c r="C37" s="10">
        <v>714</v>
      </c>
      <c r="D37" s="10">
        <v>699</v>
      </c>
      <c r="E37" s="10">
        <v>695</v>
      </c>
      <c r="G37" s="1">
        <f t="shared" si="3"/>
        <v>98.618784530386733</v>
      </c>
      <c r="H37" s="1">
        <f t="shared" si="3"/>
        <v>96.546961325966848</v>
      </c>
      <c r="I37" s="1">
        <f t="shared" si="3"/>
        <v>95.994475138121544</v>
      </c>
    </row>
    <row r="39" spans="1:9" x14ac:dyDescent="0.35">
      <c r="A39" s="50" t="s">
        <v>58</v>
      </c>
      <c r="B39" s="45"/>
      <c r="C39" s="46"/>
    </row>
    <row r="40" spans="1:9" x14ac:dyDescent="0.35">
      <c r="A40" s="51" t="s">
        <v>57</v>
      </c>
      <c r="B40" s="47"/>
      <c r="C40" s="44"/>
    </row>
    <row r="41" spans="1:9" x14ac:dyDescent="0.35">
      <c r="A41" s="51" t="s">
        <v>67</v>
      </c>
      <c r="B41" s="51"/>
      <c r="C41" s="51"/>
      <c r="D41" s="51"/>
      <c r="E41" s="51"/>
    </row>
  </sheetData>
  <sortState ref="H30:M50">
    <sortCondition ref="M29:M49"/>
  </sortState>
  <mergeCells count="17">
    <mergeCell ref="G31:I31"/>
    <mergeCell ref="B30:I30"/>
    <mergeCell ref="B7:I7"/>
    <mergeCell ref="G29:I29"/>
    <mergeCell ref="G6:I6"/>
    <mergeCell ref="A3:A5"/>
    <mergeCell ref="B4:B5"/>
    <mergeCell ref="B3:E3"/>
    <mergeCell ref="G3:I3"/>
    <mergeCell ref="A1:I1"/>
    <mergeCell ref="G2:I2"/>
    <mergeCell ref="H4:H5"/>
    <mergeCell ref="I4:I5"/>
    <mergeCell ref="C4:C5"/>
    <mergeCell ref="D4:D5"/>
    <mergeCell ref="E4:E5"/>
    <mergeCell ref="G4:G5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22" workbookViewId="0">
      <selection activeCell="C50" sqref="C50"/>
    </sheetView>
  </sheetViews>
  <sheetFormatPr defaultColWidth="9.1796875" defaultRowHeight="14.5" x14ac:dyDescent="0.35"/>
  <cols>
    <col min="1" max="1" width="59.54296875" style="71" customWidth="1"/>
    <col min="2" max="13" width="10.7265625" style="71" customWidth="1"/>
    <col min="14" max="14" width="3.81640625" style="71" customWidth="1"/>
    <col min="15" max="16384" width="9.1796875" style="71"/>
  </cols>
  <sheetData>
    <row r="1" spans="1:14" ht="48.75" customHeight="1" x14ac:dyDescent="0.35">
      <c r="A1" s="118" t="s">
        <v>114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ht="6" customHeight="1" x14ac:dyDescent="0.35">
      <c r="A2" s="68" t="s">
        <v>31</v>
      </c>
      <c r="B2" s="67"/>
      <c r="C2" s="69"/>
      <c r="D2" s="74"/>
      <c r="E2" s="74"/>
      <c r="F2" s="74"/>
      <c r="G2" s="74"/>
      <c r="H2" s="74"/>
      <c r="I2" s="74"/>
      <c r="J2" s="75"/>
      <c r="K2" s="74"/>
      <c r="L2" s="74"/>
      <c r="M2" s="74"/>
      <c r="N2" s="76"/>
    </row>
    <row r="3" spans="1:14" s="95" customFormat="1" ht="15" customHeight="1" x14ac:dyDescent="0.35">
      <c r="A3" s="144" t="s">
        <v>73</v>
      </c>
      <c r="B3" s="144" t="s">
        <v>128</v>
      </c>
      <c r="C3" s="117" t="s">
        <v>129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76"/>
    </row>
    <row r="4" spans="1:14" ht="85.5" customHeight="1" x14ac:dyDescent="0.35">
      <c r="A4" s="145"/>
      <c r="B4" s="145"/>
      <c r="C4" s="96" t="s">
        <v>18</v>
      </c>
      <c r="D4" s="96" t="s">
        <v>19</v>
      </c>
      <c r="E4" s="96" t="s">
        <v>20</v>
      </c>
      <c r="F4" s="96" t="s">
        <v>21</v>
      </c>
      <c r="G4" s="96" t="s">
        <v>22</v>
      </c>
      <c r="H4" s="96" t="s">
        <v>74</v>
      </c>
      <c r="I4" s="96" t="s">
        <v>75</v>
      </c>
      <c r="J4" s="96" t="s">
        <v>23</v>
      </c>
      <c r="K4" s="96" t="s">
        <v>81</v>
      </c>
      <c r="L4" s="96" t="s">
        <v>76</v>
      </c>
      <c r="M4" s="96" t="s">
        <v>24</v>
      </c>
    </row>
    <row r="5" spans="1:14" ht="6" customHeight="1" x14ac:dyDescent="0.35">
      <c r="B5" s="32"/>
    </row>
    <row r="6" spans="1:14" x14ac:dyDescent="0.35">
      <c r="B6" s="117" t="s">
        <v>33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87"/>
    </row>
    <row r="7" spans="1:14" x14ac:dyDescent="0.35">
      <c r="A7" s="39" t="s">
        <v>28</v>
      </c>
      <c r="B7" s="10">
        <v>264</v>
      </c>
      <c r="C7" s="10">
        <v>190</v>
      </c>
      <c r="D7" s="10">
        <v>5</v>
      </c>
      <c r="E7" s="10">
        <v>1</v>
      </c>
      <c r="F7" s="10">
        <v>5</v>
      </c>
      <c r="G7" s="10">
        <v>4</v>
      </c>
      <c r="H7" s="10">
        <v>19</v>
      </c>
      <c r="I7" s="10">
        <v>46</v>
      </c>
      <c r="J7" s="10">
        <v>19</v>
      </c>
      <c r="K7" s="10">
        <v>21</v>
      </c>
      <c r="L7" s="10">
        <v>29</v>
      </c>
      <c r="M7" s="10">
        <v>15</v>
      </c>
    </row>
    <row r="8" spans="1:14" x14ac:dyDescent="0.35">
      <c r="A8" s="39" t="s">
        <v>26</v>
      </c>
      <c r="B8" s="10">
        <v>5181</v>
      </c>
      <c r="C8" s="10">
        <v>3173</v>
      </c>
      <c r="D8" s="10">
        <v>215</v>
      </c>
      <c r="E8" s="10">
        <v>191</v>
      </c>
      <c r="F8" s="10">
        <v>215</v>
      </c>
      <c r="G8" s="10">
        <v>619</v>
      </c>
      <c r="H8" s="10">
        <v>271</v>
      </c>
      <c r="I8" s="10">
        <v>443</v>
      </c>
      <c r="J8" s="10">
        <v>1014</v>
      </c>
      <c r="K8" s="10">
        <v>1059</v>
      </c>
      <c r="L8" s="10">
        <v>1098</v>
      </c>
      <c r="M8" s="10">
        <v>438</v>
      </c>
    </row>
    <row r="9" spans="1:14" x14ac:dyDescent="0.35">
      <c r="A9" s="39" t="s">
        <v>39</v>
      </c>
      <c r="B9" s="10">
        <v>4596</v>
      </c>
      <c r="C9" s="10">
        <v>2627</v>
      </c>
      <c r="D9" s="10">
        <v>215</v>
      </c>
      <c r="E9" s="10">
        <v>318</v>
      </c>
      <c r="F9" s="10">
        <v>215</v>
      </c>
      <c r="G9" s="10">
        <v>925</v>
      </c>
      <c r="H9" s="10">
        <v>166</v>
      </c>
      <c r="I9" s="10">
        <v>595</v>
      </c>
      <c r="J9" s="10">
        <v>940</v>
      </c>
      <c r="K9" s="10">
        <v>1220</v>
      </c>
      <c r="L9" s="10">
        <v>940</v>
      </c>
      <c r="M9" s="10">
        <v>359</v>
      </c>
    </row>
    <row r="10" spans="1:14" x14ac:dyDescent="0.35">
      <c r="A10" s="39" t="s">
        <v>40</v>
      </c>
      <c r="B10" s="10">
        <v>1468</v>
      </c>
      <c r="C10" s="10">
        <v>856</v>
      </c>
      <c r="D10" s="10">
        <v>21</v>
      </c>
      <c r="E10" s="10">
        <v>106</v>
      </c>
      <c r="F10" s="10">
        <v>21</v>
      </c>
      <c r="G10" s="10">
        <v>120</v>
      </c>
      <c r="H10" s="10">
        <v>74</v>
      </c>
      <c r="I10" s="10">
        <v>83</v>
      </c>
      <c r="J10" s="10">
        <v>212</v>
      </c>
      <c r="K10" s="10">
        <v>309</v>
      </c>
      <c r="L10" s="10">
        <v>297</v>
      </c>
      <c r="M10" s="10">
        <v>213</v>
      </c>
    </row>
    <row r="11" spans="1:14" x14ac:dyDescent="0.35">
      <c r="A11" s="39" t="s">
        <v>41</v>
      </c>
      <c r="B11" s="10">
        <v>6078</v>
      </c>
      <c r="C11" s="10">
        <v>3376</v>
      </c>
      <c r="D11" s="10">
        <v>243</v>
      </c>
      <c r="E11" s="10">
        <v>196</v>
      </c>
      <c r="F11" s="10">
        <v>243</v>
      </c>
      <c r="G11" s="10">
        <v>570</v>
      </c>
      <c r="H11" s="10">
        <v>352</v>
      </c>
      <c r="I11" s="10">
        <v>439</v>
      </c>
      <c r="J11" s="10">
        <v>1242</v>
      </c>
      <c r="K11" s="10">
        <v>1150</v>
      </c>
      <c r="L11" s="10">
        <v>1464</v>
      </c>
      <c r="M11" s="10">
        <v>563</v>
      </c>
    </row>
    <row r="12" spans="1:14" x14ac:dyDescent="0.35">
      <c r="A12" s="39" t="s">
        <v>27</v>
      </c>
      <c r="B12" s="10">
        <v>11073</v>
      </c>
      <c r="C12" s="10">
        <v>6500</v>
      </c>
      <c r="D12" s="10">
        <v>252</v>
      </c>
      <c r="E12" s="10">
        <v>536</v>
      </c>
      <c r="F12" s="10">
        <v>252</v>
      </c>
      <c r="G12" s="10">
        <v>850</v>
      </c>
      <c r="H12" s="10">
        <v>394</v>
      </c>
      <c r="I12" s="10">
        <v>1424</v>
      </c>
      <c r="J12" s="10">
        <v>2756</v>
      </c>
      <c r="K12" s="10">
        <v>2000</v>
      </c>
      <c r="L12" s="10">
        <v>2317</v>
      </c>
      <c r="M12" s="10">
        <v>615</v>
      </c>
    </row>
    <row r="13" spans="1:14" x14ac:dyDescent="0.35">
      <c r="A13" s="39" t="s">
        <v>42</v>
      </c>
      <c r="B13" s="10">
        <v>12279</v>
      </c>
      <c r="C13" s="10">
        <v>6884</v>
      </c>
      <c r="D13" s="10">
        <v>609</v>
      </c>
      <c r="E13" s="10">
        <v>1075</v>
      </c>
      <c r="F13" s="10">
        <v>609</v>
      </c>
      <c r="G13" s="10">
        <v>1011</v>
      </c>
      <c r="H13" s="10">
        <v>634</v>
      </c>
      <c r="I13" s="10">
        <v>885</v>
      </c>
      <c r="J13" s="10">
        <v>3018</v>
      </c>
      <c r="K13" s="10">
        <v>2272</v>
      </c>
      <c r="L13" s="10">
        <v>3038</v>
      </c>
      <c r="M13" s="10">
        <v>1063</v>
      </c>
    </row>
    <row r="14" spans="1:14" x14ac:dyDescent="0.35">
      <c r="A14" s="39" t="s">
        <v>43</v>
      </c>
      <c r="B14" s="10">
        <v>1272</v>
      </c>
      <c r="C14" s="10">
        <v>487</v>
      </c>
      <c r="D14" s="10">
        <v>110</v>
      </c>
      <c r="E14" s="10">
        <v>220</v>
      </c>
      <c r="F14" s="10">
        <v>110</v>
      </c>
      <c r="G14" s="10">
        <v>414</v>
      </c>
      <c r="H14" s="10">
        <v>15</v>
      </c>
      <c r="I14" s="10">
        <v>170</v>
      </c>
      <c r="J14" s="10">
        <v>487</v>
      </c>
      <c r="K14" s="10">
        <v>377</v>
      </c>
      <c r="L14" s="10">
        <v>390</v>
      </c>
      <c r="M14" s="10">
        <v>127</v>
      </c>
    </row>
    <row r="15" spans="1:14" x14ac:dyDescent="0.35">
      <c r="A15" s="39" t="s">
        <v>56</v>
      </c>
      <c r="B15" s="10">
        <v>3617</v>
      </c>
      <c r="C15" s="10">
        <v>2130</v>
      </c>
      <c r="D15" s="10">
        <v>111</v>
      </c>
      <c r="E15" s="10">
        <v>233</v>
      </c>
      <c r="F15" s="10">
        <v>111</v>
      </c>
      <c r="G15" s="10">
        <v>584</v>
      </c>
      <c r="H15" s="10">
        <v>258</v>
      </c>
      <c r="I15" s="10">
        <v>333</v>
      </c>
      <c r="J15" s="10">
        <v>1021</v>
      </c>
      <c r="K15" s="10">
        <v>609</v>
      </c>
      <c r="L15" s="10">
        <v>620</v>
      </c>
      <c r="M15" s="10">
        <v>258</v>
      </c>
    </row>
    <row r="16" spans="1:14" x14ac:dyDescent="0.35">
      <c r="A16" s="39" t="s">
        <v>44</v>
      </c>
      <c r="B16" s="10">
        <v>2545</v>
      </c>
      <c r="C16" s="10">
        <v>1553</v>
      </c>
      <c r="D16" s="10">
        <v>56</v>
      </c>
      <c r="E16" s="10">
        <v>115</v>
      </c>
      <c r="F16" s="10">
        <v>56</v>
      </c>
      <c r="G16" s="10">
        <v>149</v>
      </c>
      <c r="H16" s="10">
        <v>52</v>
      </c>
      <c r="I16" s="10">
        <v>259</v>
      </c>
      <c r="J16" s="10">
        <v>408</v>
      </c>
      <c r="K16" s="10">
        <v>381</v>
      </c>
      <c r="L16" s="10">
        <v>542</v>
      </c>
      <c r="M16" s="10">
        <v>227</v>
      </c>
    </row>
    <row r="17" spans="1:14" x14ac:dyDescent="0.35">
      <c r="A17" s="39" t="s">
        <v>29</v>
      </c>
      <c r="B17" s="10">
        <v>17222</v>
      </c>
      <c r="C17" s="10">
        <v>11188</v>
      </c>
      <c r="D17" s="10">
        <v>460</v>
      </c>
      <c r="E17" s="10">
        <v>734</v>
      </c>
      <c r="F17" s="10">
        <v>460</v>
      </c>
      <c r="G17" s="10">
        <v>1465</v>
      </c>
      <c r="H17" s="10">
        <v>444</v>
      </c>
      <c r="I17" s="10">
        <v>1751</v>
      </c>
      <c r="J17" s="10">
        <v>2360</v>
      </c>
      <c r="K17" s="10">
        <v>2938</v>
      </c>
      <c r="L17" s="10">
        <v>3142</v>
      </c>
      <c r="M17" s="10">
        <v>1309</v>
      </c>
    </row>
    <row r="18" spans="1:14" x14ac:dyDescent="0.35">
      <c r="A18" s="39" t="s">
        <v>45</v>
      </c>
      <c r="B18" s="10">
        <v>3780</v>
      </c>
      <c r="C18" s="10">
        <v>2260</v>
      </c>
      <c r="D18" s="10">
        <v>62</v>
      </c>
      <c r="E18" s="10">
        <v>198</v>
      </c>
      <c r="F18" s="10">
        <v>62</v>
      </c>
      <c r="G18" s="10">
        <v>497</v>
      </c>
      <c r="H18" s="10">
        <v>285</v>
      </c>
      <c r="I18" s="10">
        <v>417</v>
      </c>
      <c r="J18" s="10">
        <v>794</v>
      </c>
      <c r="K18" s="10">
        <v>845</v>
      </c>
      <c r="L18" s="10">
        <v>835</v>
      </c>
      <c r="M18" s="10">
        <v>300</v>
      </c>
    </row>
    <row r="19" spans="1:14" x14ac:dyDescent="0.35">
      <c r="A19" s="39" t="s">
        <v>46</v>
      </c>
      <c r="B19" s="10">
        <v>12215</v>
      </c>
      <c r="C19" s="10">
        <v>7444</v>
      </c>
      <c r="D19" s="10">
        <v>458</v>
      </c>
      <c r="E19" s="10">
        <v>677</v>
      </c>
      <c r="F19" s="10">
        <v>458</v>
      </c>
      <c r="G19" s="10">
        <v>1247</v>
      </c>
      <c r="H19" s="10">
        <v>536</v>
      </c>
      <c r="I19" s="10">
        <v>1032</v>
      </c>
      <c r="J19" s="10">
        <v>2726</v>
      </c>
      <c r="K19" s="10">
        <v>2174</v>
      </c>
      <c r="L19" s="10">
        <v>2580</v>
      </c>
      <c r="M19" s="10">
        <v>1001</v>
      </c>
    </row>
    <row r="20" spans="1:14" x14ac:dyDescent="0.35">
      <c r="A20" s="39" t="s">
        <v>47</v>
      </c>
      <c r="B20" s="10">
        <v>8982</v>
      </c>
      <c r="C20" s="10">
        <v>5005</v>
      </c>
      <c r="D20" s="10">
        <v>361</v>
      </c>
      <c r="E20" s="10">
        <v>900</v>
      </c>
      <c r="F20" s="10">
        <v>361</v>
      </c>
      <c r="G20" s="10">
        <v>1433</v>
      </c>
      <c r="H20" s="10">
        <v>656</v>
      </c>
      <c r="I20" s="10">
        <v>815</v>
      </c>
      <c r="J20" s="10">
        <v>2141</v>
      </c>
      <c r="K20" s="10">
        <v>2387</v>
      </c>
      <c r="L20" s="10">
        <v>1433</v>
      </c>
      <c r="M20" s="10">
        <v>553</v>
      </c>
    </row>
    <row r="21" spans="1:14" x14ac:dyDescent="0.35">
      <c r="A21" s="39" t="s">
        <v>48</v>
      </c>
      <c r="B21" s="10">
        <v>9056</v>
      </c>
      <c r="C21" s="10">
        <v>5607</v>
      </c>
      <c r="D21" s="10">
        <v>184</v>
      </c>
      <c r="E21" s="10">
        <v>698</v>
      </c>
      <c r="F21" s="10">
        <v>184</v>
      </c>
      <c r="G21" s="10">
        <v>831</v>
      </c>
      <c r="H21" s="10">
        <v>117</v>
      </c>
      <c r="I21" s="10">
        <v>1034</v>
      </c>
      <c r="J21" s="10">
        <v>1563</v>
      </c>
      <c r="K21" s="10">
        <v>1563</v>
      </c>
      <c r="L21" s="10">
        <v>1885</v>
      </c>
      <c r="M21" s="10">
        <v>812</v>
      </c>
    </row>
    <row r="22" spans="1:14" x14ac:dyDescent="0.35">
      <c r="A22" s="39" t="s">
        <v>49</v>
      </c>
      <c r="B22" s="10">
        <v>10481</v>
      </c>
      <c r="C22" s="10">
        <v>5993</v>
      </c>
      <c r="D22" s="10">
        <v>109</v>
      </c>
      <c r="E22" s="10">
        <v>1180</v>
      </c>
      <c r="F22" s="10">
        <v>109</v>
      </c>
      <c r="G22" s="10">
        <v>1139</v>
      </c>
      <c r="H22" s="10">
        <v>373</v>
      </c>
      <c r="I22" s="10">
        <v>951</v>
      </c>
      <c r="J22" s="10">
        <v>1370</v>
      </c>
      <c r="K22" s="10">
        <v>3677</v>
      </c>
      <c r="L22" s="10">
        <v>1661</v>
      </c>
      <c r="M22" s="10">
        <v>1266</v>
      </c>
    </row>
    <row r="23" spans="1:14" x14ac:dyDescent="0.35">
      <c r="A23" s="43" t="s">
        <v>50</v>
      </c>
      <c r="B23" s="10">
        <v>5267</v>
      </c>
      <c r="C23" s="10">
        <v>3202</v>
      </c>
      <c r="D23" s="10">
        <v>221</v>
      </c>
      <c r="E23" s="10">
        <v>390</v>
      </c>
      <c r="F23" s="10">
        <v>221</v>
      </c>
      <c r="G23" s="10">
        <v>455</v>
      </c>
      <c r="H23" s="10">
        <v>288</v>
      </c>
      <c r="I23" s="10">
        <v>384</v>
      </c>
      <c r="J23" s="10">
        <v>1167</v>
      </c>
      <c r="K23" s="10">
        <v>936</v>
      </c>
      <c r="L23" s="10">
        <v>956</v>
      </c>
      <c r="M23" s="10">
        <v>365</v>
      </c>
    </row>
    <row r="24" spans="1:14" x14ac:dyDescent="0.35">
      <c r="A24" s="39" t="s">
        <v>51</v>
      </c>
      <c r="B24" s="10">
        <v>856</v>
      </c>
      <c r="C24" s="10">
        <v>497</v>
      </c>
      <c r="D24" s="10">
        <v>7</v>
      </c>
      <c r="E24" s="10">
        <v>39</v>
      </c>
      <c r="F24" s="10">
        <v>7</v>
      </c>
      <c r="G24" s="10">
        <v>16</v>
      </c>
      <c r="H24" s="10">
        <v>10</v>
      </c>
      <c r="I24" s="10">
        <v>47</v>
      </c>
      <c r="J24" s="10">
        <v>135</v>
      </c>
      <c r="K24" s="10">
        <v>191</v>
      </c>
      <c r="L24" s="10">
        <v>275</v>
      </c>
      <c r="M24" s="10">
        <v>154</v>
      </c>
      <c r="N24" s="77"/>
    </row>
    <row r="25" spans="1:14" x14ac:dyDescent="0.35">
      <c r="A25" s="39" t="s">
        <v>30</v>
      </c>
      <c r="B25" s="10">
        <v>1262</v>
      </c>
      <c r="C25" s="10">
        <v>978</v>
      </c>
      <c r="D25" s="10">
        <v>11</v>
      </c>
      <c r="E25" s="10">
        <v>53</v>
      </c>
      <c r="F25" s="10">
        <v>11</v>
      </c>
      <c r="G25" s="10">
        <v>33</v>
      </c>
      <c r="H25" s="10">
        <v>10</v>
      </c>
      <c r="I25" s="10">
        <v>67</v>
      </c>
      <c r="J25" s="10">
        <v>101</v>
      </c>
      <c r="K25" s="10">
        <v>114</v>
      </c>
      <c r="L25" s="10">
        <v>148</v>
      </c>
      <c r="M25" s="10">
        <v>74</v>
      </c>
    </row>
    <row r="26" spans="1:14" ht="24" x14ac:dyDescent="0.35">
      <c r="A26" s="43" t="s">
        <v>37</v>
      </c>
      <c r="B26" s="10">
        <v>19480</v>
      </c>
      <c r="C26" s="10">
        <v>11847</v>
      </c>
      <c r="D26" s="10">
        <v>674</v>
      </c>
      <c r="E26" s="10">
        <v>1281</v>
      </c>
      <c r="F26" s="10">
        <v>674</v>
      </c>
      <c r="G26" s="10">
        <v>2356</v>
      </c>
      <c r="H26" s="10">
        <v>532</v>
      </c>
      <c r="I26" s="10">
        <v>1644</v>
      </c>
      <c r="J26" s="10">
        <v>3782</v>
      </c>
      <c r="K26" s="10">
        <v>4288</v>
      </c>
      <c r="L26" s="10">
        <v>4154</v>
      </c>
      <c r="M26" s="10">
        <v>1766</v>
      </c>
    </row>
    <row r="27" spans="1:14" x14ac:dyDescent="0.35">
      <c r="A27" s="41" t="s">
        <v>38</v>
      </c>
      <c r="B27" s="110">
        <v>136974</v>
      </c>
      <c r="C27" s="110">
        <v>81796</v>
      </c>
      <c r="D27" s="110">
        <v>4384</v>
      </c>
      <c r="E27" s="110">
        <v>9140</v>
      </c>
      <c r="F27" s="110">
        <v>4384</v>
      </c>
      <c r="G27" s="110">
        <v>14718</v>
      </c>
      <c r="H27" s="110">
        <v>5484</v>
      </c>
      <c r="I27" s="110">
        <v>12818</v>
      </c>
      <c r="J27" s="110">
        <v>27256</v>
      </c>
      <c r="K27" s="110">
        <v>28511</v>
      </c>
      <c r="L27" s="110">
        <v>27803</v>
      </c>
      <c r="M27" s="110">
        <v>11477</v>
      </c>
    </row>
    <row r="28" spans="1:14" ht="6" customHeight="1" x14ac:dyDescent="0.35"/>
    <row r="29" spans="1:14" ht="15" customHeight="1" x14ac:dyDescent="0.35">
      <c r="A29" s="39"/>
      <c r="B29" s="128" t="s">
        <v>130</v>
      </c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</row>
    <row r="30" spans="1:14" x14ac:dyDescent="0.35">
      <c r="A30" s="39" t="s">
        <v>28</v>
      </c>
      <c r="C30" s="40">
        <v>71.969696969696969</v>
      </c>
      <c r="D30" s="78">
        <v>1.893939393939394</v>
      </c>
      <c r="E30" s="78">
        <v>0.37878787878787878</v>
      </c>
      <c r="F30" s="78">
        <v>1.893939393939394</v>
      </c>
      <c r="G30" s="78">
        <v>1.5151515151515151</v>
      </c>
      <c r="H30" s="78">
        <v>7.1969696969696972</v>
      </c>
      <c r="I30" s="78">
        <v>17.424242424242426</v>
      </c>
      <c r="J30" s="78">
        <v>7.1969696969696972</v>
      </c>
      <c r="K30" s="78">
        <v>7.9545454545454541</v>
      </c>
      <c r="L30" s="78">
        <v>10.984848484848484</v>
      </c>
      <c r="M30" s="78">
        <v>5.6818181818181817</v>
      </c>
    </row>
    <row r="31" spans="1:14" x14ac:dyDescent="0.35">
      <c r="A31" s="39" t="s">
        <v>26</v>
      </c>
      <c r="C31" s="40">
        <v>61.243003281219842</v>
      </c>
      <c r="D31" s="78">
        <v>4.1497780351283531</v>
      </c>
      <c r="E31" s="78">
        <v>3.6865469986489097</v>
      </c>
      <c r="F31" s="78">
        <v>4.1497780351283531</v>
      </c>
      <c r="G31" s="78">
        <v>11.947500482532329</v>
      </c>
      <c r="H31" s="78">
        <v>5.2306504535803899</v>
      </c>
      <c r="I31" s="78">
        <v>8.5504728816830724</v>
      </c>
      <c r="J31" s="78">
        <v>19.571511291256513</v>
      </c>
      <c r="K31" s="78">
        <v>20.440069484655471</v>
      </c>
      <c r="L31" s="78">
        <v>21.192819918934568</v>
      </c>
      <c r="M31" s="78">
        <v>8.4539664157498553</v>
      </c>
    </row>
    <row r="32" spans="1:14" x14ac:dyDescent="0.35">
      <c r="A32" s="39" t="s">
        <v>39</v>
      </c>
      <c r="C32" s="40">
        <v>57.15839860748477</v>
      </c>
      <c r="D32" s="78">
        <v>4.6779808529155789</v>
      </c>
      <c r="E32" s="78">
        <v>6.9190600522193213</v>
      </c>
      <c r="F32" s="78">
        <v>4.6779808529155789</v>
      </c>
      <c r="G32" s="78">
        <v>20.126196692776325</v>
      </c>
      <c r="H32" s="78">
        <v>3.6118363794604003</v>
      </c>
      <c r="I32" s="78">
        <v>12.946040034812881</v>
      </c>
      <c r="J32" s="78">
        <v>20.452567449956486</v>
      </c>
      <c r="K32" s="78">
        <v>26.544821583986071</v>
      </c>
      <c r="L32" s="78">
        <v>20.452567449956486</v>
      </c>
      <c r="M32" s="78">
        <v>7.8111401218450824</v>
      </c>
    </row>
    <row r="33" spans="1:13" x14ac:dyDescent="0.35">
      <c r="A33" s="39" t="s">
        <v>40</v>
      </c>
      <c r="C33" s="40">
        <v>58.310626702997268</v>
      </c>
      <c r="D33" s="78">
        <v>1.430517711171662</v>
      </c>
      <c r="E33" s="78">
        <v>7.2207084468664844</v>
      </c>
      <c r="F33" s="78">
        <v>1.430517711171662</v>
      </c>
      <c r="G33" s="78">
        <v>8.1743869209809272</v>
      </c>
      <c r="H33" s="78">
        <v>5.0408719346049047</v>
      </c>
      <c r="I33" s="78">
        <v>5.653950953678474</v>
      </c>
      <c r="J33" s="78">
        <v>14.441416893732969</v>
      </c>
      <c r="K33" s="78">
        <v>21.049046321525886</v>
      </c>
      <c r="L33" s="78">
        <v>20.231607629427792</v>
      </c>
      <c r="M33" s="78">
        <v>14.509536784741146</v>
      </c>
    </row>
    <row r="34" spans="1:13" x14ac:dyDescent="0.35">
      <c r="A34" s="39" t="s">
        <v>41</v>
      </c>
      <c r="C34" s="40">
        <v>55.544587035208949</v>
      </c>
      <c r="D34" s="78">
        <v>3.998025666337611</v>
      </c>
      <c r="E34" s="78">
        <v>3.2247449819019414</v>
      </c>
      <c r="F34" s="78">
        <v>3.998025666337611</v>
      </c>
      <c r="G34" s="78">
        <v>9.3780848963474828</v>
      </c>
      <c r="H34" s="78">
        <v>5.7913787430075683</v>
      </c>
      <c r="I34" s="78">
        <v>7.2227706482395533</v>
      </c>
      <c r="J34" s="78">
        <v>20.434353405725567</v>
      </c>
      <c r="K34" s="78">
        <v>18.920697597894044</v>
      </c>
      <c r="L34" s="78">
        <v>24.086870681145115</v>
      </c>
      <c r="M34" s="78">
        <v>9.2629154327081267</v>
      </c>
    </row>
    <row r="35" spans="1:13" x14ac:dyDescent="0.35">
      <c r="A35" s="39" t="s">
        <v>27</v>
      </c>
      <c r="C35" s="40">
        <v>58.70134561546103</v>
      </c>
      <c r="D35" s="78">
        <v>2.2758060146301813</v>
      </c>
      <c r="E35" s="78">
        <v>4.8406032692134016</v>
      </c>
      <c r="F35" s="78">
        <v>2.2758060146301813</v>
      </c>
      <c r="G35" s="78">
        <v>7.6763298112525966</v>
      </c>
      <c r="H35" s="78">
        <v>3.5582046419217916</v>
      </c>
      <c r="I35" s="78">
        <v>12.860110177910233</v>
      </c>
      <c r="J35" s="78">
        <v>24.889370540955476</v>
      </c>
      <c r="K35" s="78">
        <v>18.061952497064933</v>
      </c>
      <c r="L35" s="78">
        <v>20.924771967849725</v>
      </c>
      <c r="M35" s="78">
        <v>5.5540503928474667</v>
      </c>
    </row>
    <row r="36" spans="1:13" x14ac:dyDescent="0.35">
      <c r="A36" s="39" t="s">
        <v>42</v>
      </c>
      <c r="C36" s="40">
        <v>56.063197328772695</v>
      </c>
      <c r="D36" s="78">
        <v>4.9596872709504032</v>
      </c>
      <c r="E36" s="78">
        <v>8.7547845915791189</v>
      </c>
      <c r="F36" s="78">
        <v>4.9596872709504032</v>
      </c>
      <c r="G36" s="78">
        <v>8.2335695089176646</v>
      </c>
      <c r="H36" s="78">
        <v>5.1632869126150336</v>
      </c>
      <c r="I36" s="78">
        <v>7.2074273149279264</v>
      </c>
      <c r="J36" s="78">
        <v>24.578548741754215</v>
      </c>
      <c r="K36" s="78">
        <v>18.503135434481635</v>
      </c>
      <c r="L36" s="78">
        <v>24.74142845508592</v>
      </c>
      <c r="M36" s="78">
        <v>8.6570567635800959</v>
      </c>
    </row>
    <row r="37" spans="1:13" x14ac:dyDescent="0.35">
      <c r="A37" s="39" t="s">
        <v>43</v>
      </c>
      <c r="C37" s="40">
        <v>38.286163522012579</v>
      </c>
      <c r="D37" s="78">
        <v>8.6477987421383649</v>
      </c>
      <c r="E37" s="78">
        <v>17.29559748427673</v>
      </c>
      <c r="F37" s="78">
        <v>8.6477987421383649</v>
      </c>
      <c r="G37" s="78">
        <v>32.547169811320757</v>
      </c>
      <c r="H37" s="78">
        <v>1.179245283018868</v>
      </c>
      <c r="I37" s="78">
        <v>13.364779874213836</v>
      </c>
      <c r="J37" s="78">
        <v>38.286163522012579</v>
      </c>
      <c r="K37" s="78">
        <v>29.638364779874216</v>
      </c>
      <c r="L37" s="78">
        <v>30.660377358490564</v>
      </c>
      <c r="M37" s="78">
        <v>9.984276729559749</v>
      </c>
    </row>
    <row r="38" spans="1:13" x14ac:dyDescent="0.35">
      <c r="A38" s="39" t="s">
        <v>56</v>
      </c>
      <c r="C38" s="40">
        <v>58.888581697539401</v>
      </c>
      <c r="D38" s="78">
        <v>3.0688415814210672</v>
      </c>
      <c r="E38" s="78">
        <v>6.4418025988388168</v>
      </c>
      <c r="F38" s="78">
        <v>3.0688415814210672</v>
      </c>
      <c r="G38" s="78">
        <v>16.145977329278409</v>
      </c>
      <c r="H38" s="78">
        <v>7.1329831351949133</v>
      </c>
      <c r="I38" s="78">
        <v>9.2065247442632021</v>
      </c>
      <c r="J38" s="78">
        <v>28.227813104782967</v>
      </c>
      <c r="K38" s="78">
        <v>16.837157865634502</v>
      </c>
      <c r="L38" s="78">
        <v>17.141277301631185</v>
      </c>
      <c r="M38" s="78">
        <v>7.1329831351949133</v>
      </c>
    </row>
    <row r="39" spans="1:13" x14ac:dyDescent="0.35">
      <c r="A39" s="39" t="s">
        <v>44</v>
      </c>
      <c r="C39" s="40">
        <v>61.021611001964637</v>
      </c>
      <c r="D39" s="78">
        <v>2.2003929273084482</v>
      </c>
      <c r="E39" s="78">
        <v>4.5186640471512778</v>
      </c>
      <c r="F39" s="78">
        <v>2.2003929273084482</v>
      </c>
      <c r="G39" s="78">
        <v>5.8546168958742628</v>
      </c>
      <c r="H39" s="78">
        <v>2.043222003929273</v>
      </c>
      <c r="I39" s="78">
        <v>10.176817288801573</v>
      </c>
      <c r="J39" s="78">
        <v>16.031434184675835</v>
      </c>
      <c r="K39" s="78">
        <v>14.970530451866404</v>
      </c>
      <c r="L39" s="78">
        <v>21.296660117878194</v>
      </c>
      <c r="M39" s="78">
        <v>8.9194499017681732</v>
      </c>
    </row>
    <row r="40" spans="1:13" x14ac:dyDescent="0.35">
      <c r="A40" s="39" t="s">
        <v>29</v>
      </c>
      <c r="C40" s="40">
        <v>64.9634188828243</v>
      </c>
      <c r="D40" s="78">
        <v>2.6710022064800834</v>
      </c>
      <c r="E40" s="78">
        <v>4.2619904772964814</v>
      </c>
      <c r="F40" s="78">
        <v>2.6710022064800834</v>
      </c>
      <c r="G40" s="78">
        <v>8.506561374985484</v>
      </c>
      <c r="H40" s="78">
        <v>2.5780977819068633</v>
      </c>
      <c r="I40" s="78">
        <v>10.167227964231797</v>
      </c>
      <c r="J40" s="78">
        <v>13.703402624549993</v>
      </c>
      <c r="K40" s="78">
        <v>17.059574962257578</v>
      </c>
      <c r="L40" s="78">
        <v>18.244106375566137</v>
      </c>
      <c r="M40" s="78">
        <v>7.6007432353965854</v>
      </c>
    </row>
    <row r="41" spans="1:13" x14ac:dyDescent="0.35">
      <c r="A41" s="39" t="s">
        <v>45</v>
      </c>
      <c r="C41" s="40">
        <v>59.788359788359791</v>
      </c>
      <c r="D41" s="78">
        <v>1.64021164021164</v>
      </c>
      <c r="E41" s="78">
        <v>5.2380952380952381</v>
      </c>
      <c r="F41" s="78">
        <v>1.64021164021164</v>
      </c>
      <c r="G41" s="78">
        <v>13.148148148148147</v>
      </c>
      <c r="H41" s="78">
        <v>7.5396825396825395</v>
      </c>
      <c r="I41" s="78">
        <v>11.031746031746032</v>
      </c>
      <c r="J41" s="78">
        <v>21.005291005291006</v>
      </c>
      <c r="K41" s="78">
        <v>22.354497354497354</v>
      </c>
      <c r="L41" s="78">
        <v>22.089947089947088</v>
      </c>
      <c r="M41" s="78">
        <v>7.9365079365079358</v>
      </c>
    </row>
    <row r="42" spans="1:13" x14ac:dyDescent="0.35">
      <c r="A42" s="39" t="s">
        <v>46</v>
      </c>
      <c r="C42" s="40">
        <v>60.941465411379447</v>
      </c>
      <c r="D42" s="78">
        <v>3.7494883340155551</v>
      </c>
      <c r="E42" s="78">
        <v>5.5423659435120749</v>
      </c>
      <c r="F42" s="78">
        <v>3.7494883340155551</v>
      </c>
      <c r="G42" s="78">
        <v>10.208759721653704</v>
      </c>
      <c r="H42" s="78">
        <v>4.3880474826033566</v>
      </c>
      <c r="I42" s="78">
        <v>8.4486287351616873</v>
      </c>
      <c r="J42" s="78">
        <v>22.316823577568563</v>
      </c>
      <c r="K42" s="78">
        <v>17.797789602947194</v>
      </c>
      <c r="L42" s="78">
        <v>21.121571837904217</v>
      </c>
      <c r="M42" s="78">
        <v>8.1948424068767913</v>
      </c>
    </row>
    <row r="43" spans="1:13" x14ac:dyDescent="0.35">
      <c r="A43" s="39" t="s">
        <v>47</v>
      </c>
      <c r="C43" s="40">
        <v>55.722556223558229</v>
      </c>
      <c r="D43" s="78">
        <v>4.0191494099309732</v>
      </c>
      <c r="E43" s="78">
        <v>10.020040080160321</v>
      </c>
      <c r="F43" s="78">
        <v>4.0191494099309732</v>
      </c>
      <c r="G43" s="78">
        <v>15.954130483188599</v>
      </c>
      <c r="H43" s="78">
        <v>7.3034958806501891</v>
      </c>
      <c r="I43" s="78">
        <v>9.0737029614785119</v>
      </c>
      <c r="J43" s="78">
        <v>23.836562012914719</v>
      </c>
      <c r="K43" s="78">
        <v>26.57537296815854</v>
      </c>
      <c r="L43" s="78">
        <v>15.954130483188599</v>
      </c>
      <c r="M43" s="78">
        <v>6.1567579603651748</v>
      </c>
    </row>
    <row r="44" spans="1:13" x14ac:dyDescent="0.35">
      <c r="A44" s="39" t="s">
        <v>48</v>
      </c>
      <c r="C44" s="40">
        <v>61.914752650176673</v>
      </c>
      <c r="D44" s="78">
        <v>2.0318021201413425</v>
      </c>
      <c r="E44" s="78">
        <v>7.7075971731448769</v>
      </c>
      <c r="F44" s="78">
        <v>2.0318021201413425</v>
      </c>
      <c r="G44" s="78">
        <v>9.1762367491166081</v>
      </c>
      <c r="H44" s="78">
        <v>1.2919611307420495</v>
      </c>
      <c r="I44" s="78">
        <v>11.417844522968199</v>
      </c>
      <c r="J44" s="78">
        <v>17.259275618374559</v>
      </c>
      <c r="K44" s="78">
        <v>17.259275618374559</v>
      </c>
      <c r="L44" s="78">
        <v>20.814929328621908</v>
      </c>
      <c r="M44" s="78">
        <v>8.9664310954063602</v>
      </c>
    </row>
    <row r="45" spans="1:13" x14ac:dyDescent="0.35">
      <c r="A45" s="39" t="s">
        <v>49</v>
      </c>
      <c r="C45" s="40">
        <v>57.179658429539174</v>
      </c>
      <c r="D45" s="78">
        <v>1.0399771014216201</v>
      </c>
      <c r="E45" s="78">
        <v>11.25846770346341</v>
      </c>
      <c r="F45" s="78">
        <v>1.0399771014216201</v>
      </c>
      <c r="G45" s="78">
        <v>10.867283656139682</v>
      </c>
      <c r="H45" s="78">
        <v>3.5588207232134335</v>
      </c>
      <c r="I45" s="78">
        <v>9.0735616830455115</v>
      </c>
      <c r="J45" s="78">
        <v>13.071271825207518</v>
      </c>
      <c r="K45" s="78">
        <v>35.082530292910981</v>
      </c>
      <c r="L45" s="78">
        <v>15.847724453773496</v>
      </c>
      <c r="M45" s="78">
        <v>12.079000095410743</v>
      </c>
    </row>
    <row r="46" spans="1:13" x14ac:dyDescent="0.35">
      <c r="A46" s="43" t="s">
        <v>50</v>
      </c>
      <c r="C46" s="40">
        <v>60.793620656920446</v>
      </c>
      <c r="D46" s="78">
        <v>4.1959369660148091</v>
      </c>
      <c r="E46" s="78">
        <v>7.404594645908487</v>
      </c>
      <c r="F46" s="78">
        <v>4.1959369660148091</v>
      </c>
      <c r="G46" s="78">
        <v>8.6386937535599007</v>
      </c>
      <c r="H46" s="78">
        <v>5.4680083539016513</v>
      </c>
      <c r="I46" s="78">
        <v>7.2906778052022014</v>
      </c>
      <c r="J46" s="78">
        <v>22.156825517372319</v>
      </c>
      <c r="K46" s="78">
        <v>17.77102715018037</v>
      </c>
      <c r="L46" s="78">
        <v>18.15074995253465</v>
      </c>
      <c r="M46" s="78">
        <v>6.9299411429656361</v>
      </c>
    </row>
    <row r="47" spans="1:13" x14ac:dyDescent="0.35">
      <c r="A47" s="39" t="s">
        <v>51</v>
      </c>
      <c r="C47" s="40">
        <v>58.060747663551403</v>
      </c>
      <c r="D47" s="78">
        <v>0.81775700934579432</v>
      </c>
      <c r="E47" s="78">
        <v>4.55607476635514</v>
      </c>
      <c r="F47" s="78">
        <v>0.81775700934579432</v>
      </c>
      <c r="G47" s="78">
        <v>1.8691588785046727</v>
      </c>
      <c r="H47" s="78">
        <v>1.1682242990654206</v>
      </c>
      <c r="I47" s="78">
        <v>5.490654205607477</v>
      </c>
      <c r="J47" s="78">
        <v>15.771028037383179</v>
      </c>
      <c r="K47" s="78">
        <v>22.313084112149532</v>
      </c>
      <c r="L47" s="78">
        <v>32.126168224299064</v>
      </c>
      <c r="M47" s="78">
        <v>17.990654205607477</v>
      </c>
    </row>
    <row r="48" spans="1:13" x14ac:dyDescent="0.35">
      <c r="A48" s="39" t="s">
        <v>30</v>
      </c>
      <c r="C48" s="40">
        <v>77.496038034865293</v>
      </c>
      <c r="D48" s="78">
        <v>0.87163232963549919</v>
      </c>
      <c r="E48" s="78">
        <v>4.1996830427892231</v>
      </c>
      <c r="F48" s="78">
        <v>0.87163232963549919</v>
      </c>
      <c r="G48" s="78">
        <v>2.6148969889064975</v>
      </c>
      <c r="H48" s="78">
        <v>0.79239302694136293</v>
      </c>
      <c r="I48" s="78">
        <v>5.3090332805071316</v>
      </c>
      <c r="J48" s="78">
        <v>8.0031695721077654</v>
      </c>
      <c r="K48" s="78">
        <v>9.0332805071315381</v>
      </c>
      <c r="L48" s="78">
        <v>11.727416798732172</v>
      </c>
      <c r="M48" s="78">
        <v>5.8637083993660859</v>
      </c>
    </row>
    <row r="49" spans="1:13" ht="24" x14ac:dyDescent="0.35">
      <c r="A49" s="43" t="s">
        <v>37</v>
      </c>
      <c r="C49" s="40">
        <v>60.81622176591376</v>
      </c>
      <c r="D49" s="78">
        <v>3.4599589322381927</v>
      </c>
      <c r="E49" s="78">
        <v>6.575975359342916</v>
      </c>
      <c r="F49" s="78">
        <v>3.4599589322381927</v>
      </c>
      <c r="G49" s="78">
        <v>12.094455852156058</v>
      </c>
      <c r="H49" s="78">
        <v>2.731006160164271</v>
      </c>
      <c r="I49" s="78">
        <v>8.4394250513347018</v>
      </c>
      <c r="J49" s="78">
        <v>19.414784394250514</v>
      </c>
      <c r="K49" s="78">
        <v>22.012320328542096</v>
      </c>
      <c r="L49" s="78">
        <v>21.324435318275153</v>
      </c>
      <c r="M49" s="78">
        <v>9.0657084188911696</v>
      </c>
    </row>
    <row r="50" spans="1:13" x14ac:dyDescent="0.35">
      <c r="A50" s="41" t="s">
        <v>38</v>
      </c>
      <c r="C50" s="42">
        <v>59.71644253653978</v>
      </c>
      <c r="D50" s="42">
        <v>3.2006074145458259</v>
      </c>
      <c r="E50" s="42">
        <v>6.6727992173697199</v>
      </c>
      <c r="F50" s="42">
        <v>3.2006074145458259</v>
      </c>
      <c r="G50" s="42">
        <v>10.745104910420956</v>
      </c>
      <c r="H50" s="42">
        <v>4.0036795304218318</v>
      </c>
      <c r="I50" s="42">
        <v>9.3579803466351272</v>
      </c>
      <c r="J50" s="42">
        <v>19.898666900287644</v>
      </c>
      <c r="K50" s="42">
        <v>20.814899177946181</v>
      </c>
      <c r="L50" s="42">
        <v>20.298012761545987</v>
      </c>
      <c r="M50" s="42">
        <v>8.378962430826288</v>
      </c>
    </row>
    <row r="52" spans="1:13" x14ac:dyDescent="0.35">
      <c r="A52" s="50" t="s">
        <v>58</v>
      </c>
    </row>
    <row r="53" spans="1:13" x14ac:dyDescent="0.35">
      <c r="A53" s="51" t="s">
        <v>57</v>
      </c>
    </row>
    <row r="54" spans="1:13" x14ac:dyDescent="0.35">
      <c r="A54" s="51" t="s">
        <v>67</v>
      </c>
    </row>
  </sheetData>
  <mergeCells count="6">
    <mergeCell ref="A1:N1"/>
    <mergeCell ref="B29:M29"/>
    <mergeCell ref="C3:M3"/>
    <mergeCell ref="B3:B4"/>
    <mergeCell ref="A3:A4"/>
    <mergeCell ref="B6:L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B7" sqref="B7:M13"/>
    </sheetView>
  </sheetViews>
  <sheetFormatPr defaultColWidth="9.1796875" defaultRowHeight="14.5" x14ac:dyDescent="0.35"/>
  <cols>
    <col min="1" max="1" width="31.1796875" style="71" customWidth="1"/>
    <col min="2" max="13" width="10.7265625" style="71" customWidth="1"/>
    <col min="14" max="14" width="6" style="71" customWidth="1"/>
    <col min="15" max="16384" width="9.1796875" style="71"/>
  </cols>
  <sheetData>
    <row r="1" spans="1:14" ht="48.75" customHeight="1" x14ac:dyDescent="0.35">
      <c r="A1" s="118" t="s">
        <v>113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ht="6" customHeight="1" x14ac:dyDescent="0.35">
      <c r="A2" s="68" t="s">
        <v>31</v>
      </c>
      <c r="B2" s="67"/>
      <c r="C2" s="69"/>
      <c r="D2" s="74"/>
      <c r="E2" s="74"/>
      <c r="F2" s="74"/>
      <c r="G2" s="74"/>
      <c r="H2" s="74"/>
      <c r="I2" s="74"/>
      <c r="J2" s="75"/>
      <c r="K2" s="74"/>
      <c r="L2" s="74"/>
      <c r="M2" s="74"/>
      <c r="N2" s="76"/>
    </row>
    <row r="3" spans="1:14" s="95" customFormat="1" ht="18" customHeight="1" x14ac:dyDescent="0.35">
      <c r="A3" s="124" t="s">
        <v>83</v>
      </c>
      <c r="B3" s="144" t="s">
        <v>126</v>
      </c>
      <c r="C3" s="117" t="s">
        <v>129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76"/>
    </row>
    <row r="4" spans="1:14" ht="85.5" customHeight="1" x14ac:dyDescent="0.35">
      <c r="A4" s="126"/>
      <c r="B4" s="145"/>
      <c r="C4" s="62" t="s">
        <v>18</v>
      </c>
      <c r="D4" s="62" t="s">
        <v>19</v>
      </c>
      <c r="E4" s="62" t="s">
        <v>20</v>
      </c>
      <c r="F4" s="62" t="s">
        <v>21</v>
      </c>
      <c r="G4" s="62" t="s">
        <v>22</v>
      </c>
      <c r="H4" s="62" t="s">
        <v>74</v>
      </c>
      <c r="I4" s="62" t="s">
        <v>75</v>
      </c>
      <c r="J4" s="62" t="s">
        <v>23</v>
      </c>
      <c r="K4" s="62" t="s">
        <v>81</v>
      </c>
      <c r="L4" s="62" t="s">
        <v>76</v>
      </c>
      <c r="M4" s="62" t="s">
        <v>24</v>
      </c>
    </row>
    <row r="5" spans="1:14" ht="6" customHeight="1" x14ac:dyDescent="0.35">
      <c r="B5" s="32"/>
    </row>
    <row r="6" spans="1:14" x14ac:dyDescent="0.35">
      <c r="B6" s="119" t="s">
        <v>33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</row>
    <row r="7" spans="1:14" x14ac:dyDescent="0.35">
      <c r="A7" s="39" t="s">
        <v>60</v>
      </c>
      <c r="B7" s="10">
        <v>77541</v>
      </c>
      <c r="C7" s="10">
        <v>48901</v>
      </c>
      <c r="D7" s="10">
        <v>1913</v>
      </c>
      <c r="E7" s="10">
        <v>4920</v>
      </c>
      <c r="F7" s="10">
        <v>1913</v>
      </c>
      <c r="G7" s="10">
        <v>8896</v>
      </c>
      <c r="H7" s="10">
        <v>3165</v>
      </c>
      <c r="I7" s="10">
        <v>6965</v>
      </c>
      <c r="J7" s="10">
        <v>14489</v>
      </c>
      <c r="K7" s="10">
        <v>15588</v>
      </c>
      <c r="L7" s="10">
        <v>12779</v>
      </c>
      <c r="M7" s="10">
        <v>5601</v>
      </c>
    </row>
    <row r="8" spans="1:14" x14ac:dyDescent="0.35">
      <c r="A8" s="39" t="s">
        <v>61</v>
      </c>
      <c r="B8" s="10">
        <v>37246</v>
      </c>
      <c r="C8" s="10">
        <v>21367</v>
      </c>
      <c r="D8" s="10">
        <v>1673</v>
      </c>
      <c r="E8" s="10">
        <v>2294</v>
      </c>
      <c r="F8" s="10">
        <v>1673</v>
      </c>
      <c r="G8" s="10">
        <v>4053</v>
      </c>
      <c r="H8" s="10">
        <v>1735</v>
      </c>
      <c r="I8" s="10">
        <v>3797</v>
      </c>
      <c r="J8" s="10">
        <v>7242</v>
      </c>
      <c r="K8" s="10">
        <v>7873</v>
      </c>
      <c r="L8" s="10">
        <v>8079</v>
      </c>
      <c r="M8" s="10">
        <v>3281</v>
      </c>
    </row>
    <row r="9" spans="1:14" x14ac:dyDescent="0.35">
      <c r="A9" s="39" t="s">
        <v>62</v>
      </c>
      <c r="B9" s="10">
        <v>18478</v>
      </c>
      <c r="C9" s="10">
        <v>9675</v>
      </c>
      <c r="D9" s="10">
        <v>706</v>
      </c>
      <c r="E9" s="10">
        <v>1603</v>
      </c>
      <c r="F9" s="10">
        <v>706</v>
      </c>
      <c r="G9" s="10">
        <v>1521</v>
      </c>
      <c r="H9" s="10">
        <v>509</v>
      </c>
      <c r="I9" s="10">
        <v>1763</v>
      </c>
      <c r="J9" s="10">
        <v>4541</v>
      </c>
      <c r="K9" s="10">
        <v>4137</v>
      </c>
      <c r="L9" s="10">
        <v>5516</v>
      </c>
      <c r="M9" s="10">
        <v>2030</v>
      </c>
    </row>
    <row r="10" spans="1:14" x14ac:dyDescent="0.35">
      <c r="A10" s="39" t="s">
        <v>63</v>
      </c>
      <c r="B10" s="10">
        <v>2096</v>
      </c>
      <c r="C10" s="10">
        <v>982</v>
      </c>
      <c r="D10" s="10">
        <v>53</v>
      </c>
      <c r="E10" s="10">
        <v>184</v>
      </c>
      <c r="F10" s="10">
        <v>53</v>
      </c>
      <c r="G10" s="10">
        <v>143</v>
      </c>
      <c r="H10" s="10">
        <v>45</v>
      </c>
      <c r="I10" s="10">
        <v>167</v>
      </c>
      <c r="J10" s="10">
        <v>588</v>
      </c>
      <c r="K10" s="10">
        <v>532</v>
      </c>
      <c r="L10" s="10">
        <v>834</v>
      </c>
      <c r="M10" s="10">
        <v>314</v>
      </c>
    </row>
    <row r="11" spans="1:14" x14ac:dyDescent="0.35">
      <c r="A11" s="39" t="s">
        <v>64</v>
      </c>
      <c r="B11" s="10">
        <v>898</v>
      </c>
      <c r="C11" s="10">
        <v>469</v>
      </c>
      <c r="D11" s="10">
        <v>25</v>
      </c>
      <c r="E11" s="10">
        <v>99</v>
      </c>
      <c r="F11" s="10">
        <v>25</v>
      </c>
      <c r="G11" s="10">
        <v>68</v>
      </c>
      <c r="H11" s="10">
        <v>12</v>
      </c>
      <c r="I11" s="10">
        <v>81</v>
      </c>
      <c r="J11" s="10">
        <v>228</v>
      </c>
      <c r="K11" s="10">
        <v>212</v>
      </c>
      <c r="L11" s="10">
        <v>341</v>
      </c>
      <c r="M11" s="10">
        <v>138</v>
      </c>
    </row>
    <row r="12" spans="1:14" x14ac:dyDescent="0.35">
      <c r="A12" s="39" t="s">
        <v>65</v>
      </c>
      <c r="B12" s="10">
        <v>714</v>
      </c>
      <c r="C12" s="10">
        <v>402</v>
      </c>
      <c r="D12" s="10">
        <v>14</v>
      </c>
      <c r="E12" s="10">
        <v>40</v>
      </c>
      <c r="F12" s="10">
        <v>14</v>
      </c>
      <c r="G12" s="10">
        <v>36</v>
      </c>
      <c r="H12" s="10">
        <v>17</v>
      </c>
      <c r="I12" s="10">
        <v>44</v>
      </c>
      <c r="J12" s="10">
        <v>169</v>
      </c>
      <c r="K12" s="10">
        <v>169</v>
      </c>
      <c r="L12" s="10">
        <v>253</v>
      </c>
      <c r="M12" s="10">
        <v>112</v>
      </c>
    </row>
    <row r="13" spans="1:14" x14ac:dyDescent="0.35">
      <c r="A13" s="41" t="s">
        <v>38</v>
      </c>
      <c r="B13" s="110">
        <v>136974</v>
      </c>
      <c r="C13" s="110">
        <v>81796</v>
      </c>
      <c r="D13" s="110">
        <v>4384</v>
      </c>
      <c r="E13" s="110">
        <v>9140</v>
      </c>
      <c r="F13" s="110">
        <v>4384</v>
      </c>
      <c r="G13" s="110">
        <v>14718</v>
      </c>
      <c r="H13" s="110">
        <v>5484</v>
      </c>
      <c r="I13" s="110">
        <v>12818</v>
      </c>
      <c r="J13" s="110">
        <v>27256</v>
      </c>
      <c r="K13" s="110">
        <v>28511</v>
      </c>
      <c r="L13" s="110">
        <v>27803</v>
      </c>
      <c r="M13" s="110">
        <v>11477</v>
      </c>
    </row>
    <row r="14" spans="1:14" ht="6" customHeight="1" x14ac:dyDescent="0.35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14" ht="15" customHeight="1" x14ac:dyDescent="0.35">
      <c r="A15" s="39"/>
      <c r="B15" s="128" t="s">
        <v>130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</row>
    <row r="16" spans="1:14" ht="22.5" customHeight="1" x14ac:dyDescent="0.35">
      <c r="A16" s="39" t="s">
        <v>60</v>
      </c>
      <c r="B16" s="39"/>
      <c r="C16" s="78">
        <v>63.064701254820029</v>
      </c>
      <c r="D16" s="78">
        <v>2.4670819308494862</v>
      </c>
      <c r="E16" s="78">
        <v>6.3450303710295195</v>
      </c>
      <c r="F16" s="78">
        <v>2.4670819308494862</v>
      </c>
      <c r="G16" s="78">
        <v>11.472640280625733</v>
      </c>
      <c r="H16" s="78">
        <v>4.0817116106317952</v>
      </c>
      <c r="I16" s="78">
        <v>8.9823448240285781</v>
      </c>
      <c r="J16" s="78">
        <v>18.68559858655421</v>
      </c>
      <c r="K16" s="78">
        <v>20.102913297481333</v>
      </c>
      <c r="L16" s="78">
        <v>16.480313640525658</v>
      </c>
      <c r="M16" s="78">
        <v>7.2232754284829959</v>
      </c>
    </row>
    <row r="17" spans="1:13" x14ac:dyDescent="0.35">
      <c r="A17" s="39" t="s">
        <v>61</v>
      </c>
      <c r="B17" s="39"/>
      <c r="C17" s="78">
        <v>57.367234065402997</v>
      </c>
      <c r="D17" s="78">
        <v>4.4917575041615203</v>
      </c>
      <c r="E17" s="78">
        <v>6.1590506363099395</v>
      </c>
      <c r="F17" s="78">
        <v>4.4917575041615203</v>
      </c>
      <c r="G17" s="78">
        <v>10.881705418031466</v>
      </c>
      <c r="H17" s="78">
        <v>4.6582183321698976</v>
      </c>
      <c r="I17" s="78">
        <v>10.194383289480749</v>
      </c>
      <c r="J17" s="78">
        <v>19.443698652204265</v>
      </c>
      <c r="K17" s="78">
        <v>21.137840304999195</v>
      </c>
      <c r="L17" s="78">
        <v>21.690919830317348</v>
      </c>
      <c r="M17" s="78">
        <v>8.8089996241207107</v>
      </c>
    </row>
    <row r="18" spans="1:13" x14ac:dyDescent="0.35">
      <c r="A18" s="39" t="s">
        <v>62</v>
      </c>
      <c r="B18" s="39"/>
      <c r="C18" s="78">
        <v>52.359562723238454</v>
      </c>
      <c r="D18" s="78">
        <v>3.8207598224916115</v>
      </c>
      <c r="E18" s="78">
        <v>8.6751812966771293</v>
      </c>
      <c r="F18" s="78">
        <v>3.8207598224916115</v>
      </c>
      <c r="G18" s="78">
        <v>8.2314103257928348</v>
      </c>
      <c r="H18" s="78">
        <v>2.754627124147635</v>
      </c>
      <c r="I18" s="78">
        <v>9.5410758740123391</v>
      </c>
      <c r="J18" s="78">
        <v>24.575170472994913</v>
      </c>
      <c r="K18" s="78">
        <v>22.38878666522351</v>
      </c>
      <c r="L18" s="78">
        <v>29.851715553631347</v>
      </c>
      <c r="M18" s="78">
        <v>10.98603744994047</v>
      </c>
    </row>
    <row r="19" spans="1:13" x14ac:dyDescent="0.35">
      <c r="A19" s="39" t="s">
        <v>63</v>
      </c>
      <c r="B19" s="39"/>
      <c r="C19" s="78">
        <v>46.851145038167942</v>
      </c>
      <c r="D19" s="78">
        <v>2.5286259541984735</v>
      </c>
      <c r="E19" s="78">
        <v>8.778625954198473</v>
      </c>
      <c r="F19" s="78">
        <v>2.5286259541984735</v>
      </c>
      <c r="G19" s="78">
        <v>6.8225190839694649</v>
      </c>
      <c r="H19" s="78">
        <v>2.1469465648854964</v>
      </c>
      <c r="I19" s="78">
        <v>7.9675572519083975</v>
      </c>
      <c r="J19" s="78">
        <v>28.053435114503817</v>
      </c>
      <c r="K19" s="78">
        <v>25.381679389312978</v>
      </c>
      <c r="L19" s="78">
        <v>39.790076335877863</v>
      </c>
      <c r="M19" s="78">
        <v>14.980916030534353</v>
      </c>
    </row>
    <row r="20" spans="1:13" x14ac:dyDescent="0.35">
      <c r="A20" s="39" t="s">
        <v>64</v>
      </c>
      <c r="B20" s="39"/>
      <c r="C20" s="78">
        <v>52.227171492204903</v>
      </c>
      <c r="D20" s="78">
        <v>2.783964365256125</v>
      </c>
      <c r="E20" s="78">
        <v>11.024498886414253</v>
      </c>
      <c r="F20" s="78">
        <v>2.783964365256125</v>
      </c>
      <c r="G20" s="78">
        <v>7.5723830734966597</v>
      </c>
      <c r="H20" s="78">
        <v>1.3363028953229399</v>
      </c>
      <c r="I20" s="78">
        <v>9.0200445434298437</v>
      </c>
      <c r="J20" s="78">
        <v>25.389755011135858</v>
      </c>
      <c r="K20" s="78">
        <v>23.608017817371937</v>
      </c>
      <c r="L20" s="78">
        <v>37.973273942093542</v>
      </c>
      <c r="M20" s="78">
        <v>15.367483296213807</v>
      </c>
    </row>
    <row r="21" spans="1:13" x14ac:dyDescent="0.35">
      <c r="A21" s="39" t="s">
        <v>65</v>
      </c>
      <c r="B21" s="39"/>
      <c r="C21" s="78">
        <v>56.30252100840336</v>
      </c>
      <c r="D21" s="78">
        <v>1.9607843137254901</v>
      </c>
      <c r="E21" s="78">
        <v>5.6022408963585439</v>
      </c>
      <c r="F21" s="78">
        <v>1.9607843137254901</v>
      </c>
      <c r="G21" s="78">
        <v>5.0420168067226889</v>
      </c>
      <c r="H21" s="78">
        <v>2.3809523809523809</v>
      </c>
      <c r="I21" s="78">
        <v>6.1624649859943981</v>
      </c>
      <c r="J21" s="78">
        <v>23.669467787114844</v>
      </c>
      <c r="K21" s="78">
        <v>23.669467787114844</v>
      </c>
      <c r="L21" s="78">
        <v>35.434173669467789</v>
      </c>
      <c r="M21" s="78">
        <v>15.686274509803921</v>
      </c>
    </row>
    <row r="22" spans="1:13" x14ac:dyDescent="0.35">
      <c r="A22" s="41" t="s">
        <v>38</v>
      </c>
      <c r="B22" s="39"/>
      <c r="C22" s="81">
        <v>59.71644253653978</v>
      </c>
      <c r="D22" s="81">
        <v>3.2006074145458259</v>
      </c>
      <c r="E22" s="81">
        <v>6.6727992173697199</v>
      </c>
      <c r="F22" s="81">
        <v>3.2006074145458259</v>
      </c>
      <c r="G22" s="81">
        <v>10.745104910420956</v>
      </c>
      <c r="H22" s="81">
        <v>4.0036795304218318</v>
      </c>
      <c r="I22" s="81">
        <v>9.3579803466351272</v>
      </c>
      <c r="J22" s="81">
        <v>19.898666900287644</v>
      </c>
      <c r="K22" s="81">
        <v>20.814899177946181</v>
      </c>
      <c r="L22" s="81">
        <v>20.298012761545987</v>
      </c>
      <c r="M22" s="81">
        <v>8.378962430826288</v>
      </c>
    </row>
    <row r="24" spans="1:13" x14ac:dyDescent="0.35">
      <c r="A24" s="50" t="s">
        <v>58</v>
      </c>
    </row>
    <row r="25" spans="1:13" x14ac:dyDescent="0.35">
      <c r="A25" s="51" t="s">
        <v>57</v>
      </c>
    </row>
    <row r="26" spans="1:13" x14ac:dyDescent="0.35">
      <c r="A26" s="51" t="s">
        <v>67</v>
      </c>
    </row>
  </sheetData>
  <mergeCells count="6">
    <mergeCell ref="A1:N1"/>
    <mergeCell ref="B6:M6"/>
    <mergeCell ref="B15:M15"/>
    <mergeCell ref="B3:B4"/>
    <mergeCell ref="C3:M3"/>
    <mergeCell ref="A3:A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B27" sqref="B27:K27"/>
    </sheetView>
  </sheetViews>
  <sheetFormatPr defaultColWidth="9.1796875" defaultRowHeight="14.5" x14ac:dyDescent="0.35"/>
  <cols>
    <col min="1" max="1" width="59.54296875" style="71" customWidth="1"/>
    <col min="2" max="2" width="9.7265625" style="71" customWidth="1"/>
    <col min="3" max="4" width="10.7265625" style="71" customWidth="1"/>
    <col min="5" max="5" width="15.7265625" style="71" customWidth="1"/>
    <col min="6" max="6" width="12.7265625" style="71" customWidth="1"/>
    <col min="7" max="7" width="2.81640625" style="71" customWidth="1"/>
    <col min="8" max="9" width="10.7265625" style="71" customWidth="1"/>
    <col min="10" max="10" width="15.7265625" style="71" customWidth="1"/>
    <col min="11" max="11" width="12.7265625" style="71" customWidth="1"/>
    <col min="12" max="12" width="4.1796875" style="71" customWidth="1"/>
    <col min="13" max="16384" width="9.1796875" style="71"/>
  </cols>
  <sheetData>
    <row r="1" spans="1:11" ht="47.25" customHeight="1" x14ac:dyDescent="0.35">
      <c r="A1" s="118" t="s">
        <v>115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6" customHeight="1" x14ac:dyDescent="0.35">
      <c r="G2" s="31"/>
    </row>
    <row r="3" spans="1:11" s="95" customFormat="1" ht="16.5" customHeight="1" x14ac:dyDescent="0.35">
      <c r="A3" s="132" t="s">
        <v>68</v>
      </c>
      <c r="B3" s="142" t="s">
        <v>33</v>
      </c>
      <c r="C3" s="142"/>
      <c r="D3" s="142"/>
      <c r="E3" s="142"/>
      <c r="F3" s="142"/>
      <c r="G3" s="102"/>
      <c r="H3" s="142" t="s">
        <v>130</v>
      </c>
      <c r="I3" s="142"/>
      <c r="J3" s="142"/>
      <c r="K3" s="142"/>
    </row>
    <row r="4" spans="1:11" ht="85.5" customHeight="1" x14ac:dyDescent="0.35">
      <c r="A4" s="133"/>
      <c r="B4" s="96" t="s">
        <v>52</v>
      </c>
      <c r="C4" s="88" t="s">
        <v>97</v>
      </c>
      <c r="D4" s="88" t="s">
        <v>8</v>
      </c>
      <c r="E4" s="88" t="s">
        <v>9</v>
      </c>
      <c r="F4" s="88" t="s">
        <v>10</v>
      </c>
      <c r="G4" s="4"/>
      <c r="H4" s="88" t="s">
        <v>97</v>
      </c>
      <c r="I4" s="88" t="s">
        <v>8</v>
      </c>
      <c r="J4" s="88" t="s">
        <v>9</v>
      </c>
      <c r="K4" s="88" t="s">
        <v>10</v>
      </c>
    </row>
    <row r="5" spans="1:11" ht="8.25" customHeight="1" x14ac:dyDescent="0.35">
      <c r="G5" s="31"/>
    </row>
    <row r="6" spans="1:11" ht="15.75" customHeight="1" x14ac:dyDescent="0.35">
      <c r="B6" s="131" t="s">
        <v>73</v>
      </c>
      <c r="C6" s="131"/>
      <c r="D6" s="131"/>
      <c r="E6" s="131"/>
      <c r="F6" s="131"/>
      <c r="G6" s="131"/>
      <c r="H6" s="131"/>
      <c r="I6" s="131"/>
      <c r="J6" s="131"/>
      <c r="K6" s="131"/>
    </row>
    <row r="7" spans="1:11" ht="15" customHeight="1" x14ac:dyDescent="0.35">
      <c r="A7" s="39" t="s">
        <v>28</v>
      </c>
      <c r="B7" s="103">
        <v>410</v>
      </c>
      <c r="C7" s="10">
        <v>176</v>
      </c>
      <c r="D7" s="10">
        <v>88</v>
      </c>
      <c r="E7" s="10">
        <v>58</v>
      </c>
      <c r="F7" s="10">
        <v>97</v>
      </c>
      <c r="H7" s="40">
        <v>42.926829268292686</v>
      </c>
      <c r="I7" s="64">
        <v>21.463414634146343</v>
      </c>
      <c r="J7" s="64">
        <v>14.146341463414632</v>
      </c>
      <c r="K7" s="64">
        <v>23.658536585365852</v>
      </c>
    </row>
    <row r="8" spans="1:11" x14ac:dyDescent="0.35">
      <c r="A8" s="39" t="s">
        <v>26</v>
      </c>
      <c r="B8" s="103">
        <v>7732</v>
      </c>
      <c r="C8" s="10">
        <v>3042</v>
      </c>
      <c r="D8" s="10">
        <v>1649</v>
      </c>
      <c r="E8" s="10">
        <v>907</v>
      </c>
      <c r="F8" s="10">
        <v>1174</v>
      </c>
      <c r="H8" s="40">
        <v>39.342990170719091</v>
      </c>
      <c r="I8" s="64">
        <v>21.326952922917744</v>
      </c>
      <c r="J8" s="64">
        <v>11.730470770822556</v>
      </c>
      <c r="K8" s="64">
        <v>15.183652353854113</v>
      </c>
    </row>
    <row r="9" spans="1:11" x14ac:dyDescent="0.35">
      <c r="A9" s="39" t="s">
        <v>39</v>
      </c>
      <c r="B9" s="103">
        <v>9665</v>
      </c>
      <c r="C9" s="10">
        <v>2001</v>
      </c>
      <c r="D9" s="10">
        <v>1511</v>
      </c>
      <c r="E9" s="10">
        <v>885</v>
      </c>
      <c r="F9" s="10">
        <v>1631</v>
      </c>
      <c r="H9" s="40">
        <v>20.703569580962235</v>
      </c>
      <c r="I9" s="64">
        <v>15.633729953440248</v>
      </c>
      <c r="J9" s="64">
        <v>9.1567511639937926</v>
      </c>
      <c r="K9" s="64">
        <v>16.8753233316089</v>
      </c>
    </row>
    <row r="10" spans="1:11" x14ac:dyDescent="0.35">
      <c r="A10" s="39" t="s">
        <v>40</v>
      </c>
      <c r="B10" s="103">
        <v>2713</v>
      </c>
      <c r="C10" s="10">
        <v>882</v>
      </c>
      <c r="D10" s="10">
        <v>517</v>
      </c>
      <c r="E10" s="10">
        <v>297</v>
      </c>
      <c r="F10" s="10">
        <v>396</v>
      </c>
      <c r="H10" s="40">
        <v>32.510136380390712</v>
      </c>
      <c r="I10" s="64">
        <v>19.056395134537414</v>
      </c>
      <c r="J10" s="64">
        <v>10.9472908219683</v>
      </c>
      <c r="K10" s="64">
        <v>14.596387762624403</v>
      </c>
    </row>
    <row r="11" spans="1:11" x14ac:dyDescent="0.35">
      <c r="A11" s="39" t="s">
        <v>41</v>
      </c>
      <c r="B11" s="103">
        <v>7810</v>
      </c>
      <c r="C11" s="10">
        <v>3917</v>
      </c>
      <c r="D11" s="10">
        <v>2377</v>
      </c>
      <c r="E11" s="10">
        <v>1072</v>
      </c>
      <c r="F11" s="10">
        <v>1467</v>
      </c>
      <c r="H11" s="40">
        <v>50.153649167733668</v>
      </c>
      <c r="I11" s="64">
        <v>30.435339308578747</v>
      </c>
      <c r="J11" s="64">
        <v>13.725992317541614</v>
      </c>
      <c r="K11" s="64">
        <v>18.783610755441739</v>
      </c>
    </row>
    <row r="12" spans="1:11" x14ac:dyDescent="0.35">
      <c r="A12" s="39" t="s">
        <v>27</v>
      </c>
      <c r="B12" s="103">
        <v>15019</v>
      </c>
      <c r="C12" s="10">
        <v>6622</v>
      </c>
      <c r="D12" s="10">
        <v>3658</v>
      </c>
      <c r="E12" s="10">
        <v>2169</v>
      </c>
      <c r="F12" s="10">
        <v>2204</v>
      </c>
      <c r="H12" s="40">
        <v>44.090818296824025</v>
      </c>
      <c r="I12" s="64">
        <v>24.355815966442506</v>
      </c>
      <c r="J12" s="64">
        <v>14.441707170916839</v>
      </c>
      <c r="K12" s="64">
        <v>14.674745322591384</v>
      </c>
    </row>
    <row r="13" spans="1:11" x14ac:dyDescent="0.35">
      <c r="A13" s="39" t="s">
        <v>42</v>
      </c>
      <c r="B13" s="103">
        <v>14664</v>
      </c>
      <c r="C13" s="10">
        <v>7384</v>
      </c>
      <c r="D13" s="10">
        <v>3875</v>
      </c>
      <c r="E13" s="10">
        <v>2174</v>
      </c>
      <c r="F13" s="10">
        <v>3265</v>
      </c>
      <c r="H13" s="40">
        <v>50.354609929078009</v>
      </c>
      <c r="I13" s="64">
        <v>26.425259138025098</v>
      </c>
      <c r="J13" s="64">
        <v>14.825422804146207</v>
      </c>
      <c r="K13" s="64">
        <v>22.26541189307147</v>
      </c>
    </row>
    <row r="14" spans="1:11" x14ac:dyDescent="0.35">
      <c r="A14" s="39" t="s">
        <v>43</v>
      </c>
      <c r="B14" s="103">
        <v>1698</v>
      </c>
      <c r="C14" s="10">
        <v>863</v>
      </c>
      <c r="D14" s="10">
        <v>574</v>
      </c>
      <c r="E14" s="10">
        <v>343</v>
      </c>
      <c r="F14" s="10">
        <v>367</v>
      </c>
      <c r="H14" s="40">
        <v>50.824499411071841</v>
      </c>
      <c r="I14" s="64">
        <v>33.804475853945817</v>
      </c>
      <c r="J14" s="64">
        <v>20.200235571260304</v>
      </c>
      <c r="K14" s="64">
        <v>21.613663133097763</v>
      </c>
    </row>
    <row r="15" spans="1:11" x14ac:dyDescent="0.35">
      <c r="A15" s="39" t="s">
        <v>56</v>
      </c>
      <c r="B15" s="103">
        <v>6116</v>
      </c>
      <c r="C15" s="10">
        <v>1940</v>
      </c>
      <c r="D15" s="10">
        <v>1044</v>
      </c>
      <c r="E15" s="10">
        <v>576</v>
      </c>
      <c r="F15" s="10">
        <v>791</v>
      </c>
      <c r="H15" s="40">
        <v>31.720078482668413</v>
      </c>
      <c r="I15" s="64">
        <v>17.069980379332897</v>
      </c>
      <c r="J15" s="64">
        <v>9.4179202092871162</v>
      </c>
      <c r="K15" s="64">
        <v>12.933289731850884</v>
      </c>
    </row>
    <row r="16" spans="1:11" x14ac:dyDescent="0.35">
      <c r="A16" s="39" t="s">
        <v>44</v>
      </c>
      <c r="B16" s="103">
        <v>3016</v>
      </c>
      <c r="C16" s="10">
        <v>1832</v>
      </c>
      <c r="D16" s="10">
        <v>1122</v>
      </c>
      <c r="E16" s="10">
        <v>564</v>
      </c>
      <c r="F16" s="10">
        <v>773</v>
      </c>
      <c r="H16" s="40">
        <v>60.742705570291776</v>
      </c>
      <c r="I16" s="64">
        <v>37.201591511936336</v>
      </c>
      <c r="J16" s="64">
        <v>18.700265251989389</v>
      </c>
      <c r="K16" s="64">
        <v>25.629973474801059</v>
      </c>
    </row>
    <row r="17" spans="1:17" x14ac:dyDescent="0.35">
      <c r="A17" s="39" t="s">
        <v>29</v>
      </c>
      <c r="B17" s="103">
        <v>20983</v>
      </c>
      <c r="C17" s="10">
        <v>11596</v>
      </c>
      <c r="D17" s="10">
        <v>6574</v>
      </c>
      <c r="E17" s="10">
        <v>3545</v>
      </c>
      <c r="F17" s="10">
        <v>4861</v>
      </c>
      <c r="H17" s="40">
        <v>55.263784968784258</v>
      </c>
      <c r="I17" s="64">
        <v>31.330124386408041</v>
      </c>
      <c r="J17" s="64">
        <v>16.89462898536911</v>
      </c>
      <c r="K17" s="64">
        <v>23.166372777963112</v>
      </c>
    </row>
    <row r="18" spans="1:17" x14ac:dyDescent="0.35">
      <c r="A18" s="39" t="s">
        <v>45</v>
      </c>
      <c r="B18" s="103">
        <v>5398</v>
      </c>
      <c r="C18" s="10">
        <v>2040</v>
      </c>
      <c r="D18" s="10">
        <v>1064</v>
      </c>
      <c r="E18" s="10">
        <v>692</v>
      </c>
      <c r="F18" s="10">
        <v>501</v>
      </c>
      <c r="H18" s="40">
        <v>37.791774731381992</v>
      </c>
      <c r="I18" s="64">
        <v>19.711004075583549</v>
      </c>
      <c r="J18" s="64">
        <v>12.819562801037421</v>
      </c>
      <c r="K18" s="64">
        <v>9.2812152649129303</v>
      </c>
    </row>
    <row r="19" spans="1:17" x14ac:dyDescent="0.35">
      <c r="A19" s="39" t="s">
        <v>46</v>
      </c>
      <c r="B19" s="103">
        <v>17567</v>
      </c>
      <c r="C19" s="10">
        <v>6386</v>
      </c>
      <c r="D19" s="10">
        <v>4099</v>
      </c>
      <c r="E19" s="10">
        <v>1993</v>
      </c>
      <c r="F19" s="10">
        <v>2117</v>
      </c>
      <c r="H19" s="40">
        <v>36.352251380429209</v>
      </c>
      <c r="I19" s="64">
        <v>23.333523083053453</v>
      </c>
      <c r="J19" s="64">
        <v>11.345135765924745</v>
      </c>
      <c r="K19" s="64">
        <v>12.051004724768031</v>
      </c>
    </row>
    <row r="20" spans="1:17" x14ac:dyDescent="0.35">
      <c r="A20" s="39" t="s">
        <v>47</v>
      </c>
      <c r="B20" s="103">
        <v>14858</v>
      </c>
      <c r="C20" s="10">
        <v>3560</v>
      </c>
      <c r="D20" s="10">
        <v>2333</v>
      </c>
      <c r="E20" s="10">
        <v>2012</v>
      </c>
      <c r="F20" s="10">
        <v>805</v>
      </c>
      <c r="H20" s="40">
        <v>23.960156144837796</v>
      </c>
      <c r="I20" s="64">
        <v>15.701978731996229</v>
      </c>
      <c r="J20" s="64">
        <v>13.541526450397093</v>
      </c>
      <c r="K20" s="64">
        <v>5.4179566563467496</v>
      </c>
    </row>
    <row r="21" spans="1:17" x14ac:dyDescent="0.35">
      <c r="A21" s="39" t="s">
        <v>48</v>
      </c>
      <c r="B21" s="103">
        <v>13742</v>
      </c>
      <c r="C21" s="10">
        <v>6317</v>
      </c>
      <c r="D21" s="10">
        <v>3690</v>
      </c>
      <c r="E21" s="10">
        <v>2026</v>
      </c>
      <c r="F21" s="10">
        <v>2760</v>
      </c>
      <c r="H21" s="40">
        <v>45.968563527870757</v>
      </c>
      <c r="I21" s="64">
        <v>26.851986610391499</v>
      </c>
      <c r="J21" s="64">
        <v>14.743123271721728</v>
      </c>
      <c r="K21" s="64">
        <v>20.08441274923592</v>
      </c>
    </row>
    <row r="22" spans="1:17" x14ac:dyDescent="0.35">
      <c r="A22" s="39" t="s">
        <v>49</v>
      </c>
      <c r="B22" s="103">
        <v>21837</v>
      </c>
      <c r="C22" s="10">
        <v>8332</v>
      </c>
      <c r="D22" s="10">
        <v>5358</v>
      </c>
      <c r="E22" s="10">
        <v>2380</v>
      </c>
      <c r="F22" s="10">
        <v>2697</v>
      </c>
      <c r="H22" s="40">
        <v>38.155424279891925</v>
      </c>
      <c r="I22" s="64">
        <v>24.53633740898475</v>
      </c>
      <c r="J22" s="64">
        <v>10.898933003617712</v>
      </c>
      <c r="K22" s="64">
        <v>12.350597609561753</v>
      </c>
    </row>
    <row r="23" spans="1:17" x14ac:dyDescent="0.35">
      <c r="A23" s="43" t="s">
        <v>50</v>
      </c>
      <c r="B23" s="103">
        <v>6422</v>
      </c>
      <c r="C23" s="10">
        <v>2674</v>
      </c>
      <c r="D23" s="10">
        <v>2285</v>
      </c>
      <c r="E23" s="10">
        <v>673</v>
      </c>
      <c r="F23" s="10">
        <v>628</v>
      </c>
      <c r="H23" s="40">
        <v>41.638118966054186</v>
      </c>
      <c r="I23" s="64">
        <v>35.580815945188412</v>
      </c>
      <c r="J23" s="64">
        <v>10.479601370289629</v>
      </c>
      <c r="K23" s="64">
        <v>9.7788850825288076</v>
      </c>
    </row>
    <row r="24" spans="1:17" x14ac:dyDescent="0.35">
      <c r="A24" s="39" t="s">
        <v>51</v>
      </c>
      <c r="B24" s="103">
        <v>888</v>
      </c>
      <c r="C24" s="10">
        <v>699</v>
      </c>
      <c r="D24" s="10">
        <v>631</v>
      </c>
      <c r="E24" s="10">
        <v>393</v>
      </c>
      <c r="F24" s="10">
        <v>269</v>
      </c>
      <c r="H24" s="40">
        <v>78.71621621621621</v>
      </c>
      <c r="I24" s="64">
        <v>71.058558558558559</v>
      </c>
      <c r="J24" s="64">
        <v>44.256756756756758</v>
      </c>
      <c r="K24" s="64">
        <v>30.292792792792795</v>
      </c>
    </row>
    <row r="25" spans="1:17" x14ac:dyDescent="0.35">
      <c r="A25" s="39" t="s">
        <v>30</v>
      </c>
      <c r="B25" s="103">
        <v>1368</v>
      </c>
      <c r="C25" s="10">
        <v>772</v>
      </c>
      <c r="D25" s="10">
        <v>433</v>
      </c>
      <c r="E25" s="10">
        <v>183</v>
      </c>
      <c r="F25" s="10">
        <v>73</v>
      </c>
      <c r="H25" s="40">
        <v>56.432748538011701</v>
      </c>
      <c r="I25" s="64">
        <v>31.652046783625732</v>
      </c>
      <c r="J25" s="64">
        <v>13.37719298245614</v>
      </c>
      <c r="K25" s="64">
        <v>5.3362573099415203</v>
      </c>
    </row>
    <row r="26" spans="1:17" ht="24" x14ac:dyDescent="0.35">
      <c r="A26" s="43" t="s">
        <v>37</v>
      </c>
      <c r="B26" s="103">
        <v>26777</v>
      </c>
      <c r="C26" s="10">
        <v>10779</v>
      </c>
      <c r="D26" s="10">
        <v>8199</v>
      </c>
      <c r="E26" s="10">
        <v>3199</v>
      </c>
      <c r="F26" s="10">
        <v>3592</v>
      </c>
      <c r="H26" s="40">
        <v>40.254696194495274</v>
      </c>
      <c r="I26" s="64">
        <v>30.619561564028828</v>
      </c>
      <c r="J26" s="64">
        <v>11.946820032117115</v>
      </c>
      <c r="K26" s="64">
        <v>13.414497516525376</v>
      </c>
    </row>
    <row r="27" spans="1:17" x14ac:dyDescent="0.35">
      <c r="A27" s="41" t="s">
        <v>38</v>
      </c>
      <c r="B27" s="104">
        <v>198683</v>
      </c>
      <c r="C27" s="110">
        <v>81812</v>
      </c>
      <c r="D27" s="110">
        <v>51081</v>
      </c>
      <c r="E27" s="110">
        <v>26143</v>
      </c>
      <c r="F27" s="110">
        <v>30466</v>
      </c>
      <c r="G27" s="111"/>
      <c r="H27" s="42">
        <v>41.17715154291006</v>
      </c>
      <c r="I27" s="66">
        <v>25.709799026590098</v>
      </c>
      <c r="J27" s="66">
        <v>13.158146394004518</v>
      </c>
      <c r="K27" s="66">
        <v>15.333974220240282</v>
      </c>
    </row>
    <row r="28" spans="1:17" ht="8.25" customHeight="1" x14ac:dyDescent="0.35">
      <c r="G28" s="31"/>
    </row>
    <row r="29" spans="1:17" x14ac:dyDescent="0.35">
      <c r="B29" s="130" t="s">
        <v>59</v>
      </c>
      <c r="C29" s="130"/>
      <c r="D29" s="130"/>
      <c r="E29" s="130"/>
      <c r="F29" s="130"/>
      <c r="G29" s="130"/>
      <c r="H29" s="130"/>
      <c r="I29" s="130"/>
      <c r="J29" s="130"/>
      <c r="K29" s="130"/>
      <c r="M29" s="95"/>
      <c r="N29" s="95"/>
      <c r="O29" s="95"/>
      <c r="P29" s="95"/>
      <c r="Q29" s="66"/>
    </row>
    <row r="30" spans="1:17" x14ac:dyDescent="0.35">
      <c r="A30" s="39" t="s">
        <v>60</v>
      </c>
      <c r="B30" s="10">
        <v>123761</v>
      </c>
      <c r="C30" s="10">
        <v>43703</v>
      </c>
      <c r="D30" s="10">
        <v>25284</v>
      </c>
      <c r="E30" s="10">
        <v>13670</v>
      </c>
      <c r="F30" s="10">
        <v>15215</v>
      </c>
      <c r="G30" s="39"/>
      <c r="H30" s="34">
        <f>(C30/$B30)*100</f>
        <v>35.312416674073418</v>
      </c>
      <c r="I30" s="34">
        <f t="shared" ref="I30:K35" si="0">(D30/$B30)*100</f>
        <v>20.429699178254861</v>
      </c>
      <c r="J30" s="34">
        <f t="shared" si="0"/>
        <v>11.045482825769023</v>
      </c>
      <c r="K30" s="34">
        <f t="shared" si="0"/>
        <v>12.29385670768659</v>
      </c>
    </row>
    <row r="31" spans="1:17" x14ac:dyDescent="0.35">
      <c r="A31" s="39" t="s">
        <v>61</v>
      </c>
      <c r="B31" s="10">
        <v>49825</v>
      </c>
      <c r="C31" s="10">
        <v>22038</v>
      </c>
      <c r="D31" s="10">
        <v>14387</v>
      </c>
      <c r="E31" s="10">
        <v>7263</v>
      </c>
      <c r="F31" s="10">
        <v>8508</v>
      </c>
      <c r="G31" s="39"/>
      <c r="H31" s="34">
        <f t="shared" ref="H31:H35" si="1">(C31/$B31)*100</f>
        <v>44.230807827395886</v>
      </c>
      <c r="I31" s="34">
        <f t="shared" si="0"/>
        <v>28.875062719518311</v>
      </c>
      <c r="J31" s="34">
        <f t="shared" si="0"/>
        <v>14.577019568489714</v>
      </c>
      <c r="K31" s="34">
        <f t="shared" si="0"/>
        <v>17.075765178123429</v>
      </c>
    </row>
    <row r="32" spans="1:17" x14ac:dyDescent="0.35">
      <c r="A32" s="39" t="s">
        <v>62</v>
      </c>
      <c r="B32" s="10">
        <v>21213</v>
      </c>
      <c r="C32" s="10">
        <v>13030</v>
      </c>
      <c r="D32" s="10">
        <v>8763</v>
      </c>
      <c r="E32" s="10">
        <v>3903</v>
      </c>
      <c r="F32" s="10">
        <v>5113</v>
      </c>
      <c r="G32" s="39"/>
      <c r="H32" s="34">
        <f t="shared" si="1"/>
        <v>61.424598123792016</v>
      </c>
      <c r="I32" s="34">
        <f t="shared" si="0"/>
        <v>41.309574317635409</v>
      </c>
      <c r="J32" s="34">
        <f t="shared" si="0"/>
        <v>18.399094894640079</v>
      </c>
      <c r="K32" s="34">
        <f t="shared" si="0"/>
        <v>24.10314429830764</v>
      </c>
    </row>
    <row r="33" spans="1:11" x14ac:dyDescent="0.35">
      <c r="A33" s="39" t="s">
        <v>63</v>
      </c>
      <c r="B33" s="10">
        <v>2222</v>
      </c>
      <c r="C33" s="10">
        <v>1699</v>
      </c>
      <c r="D33" s="10">
        <v>1406</v>
      </c>
      <c r="E33" s="10">
        <v>677</v>
      </c>
      <c r="F33" s="10">
        <v>863</v>
      </c>
      <c r="G33" s="39"/>
      <c r="H33" s="34">
        <f t="shared" si="1"/>
        <v>76.462646264626471</v>
      </c>
      <c r="I33" s="34">
        <f t="shared" si="0"/>
        <v>63.276327632763277</v>
      </c>
      <c r="J33" s="34">
        <f t="shared" si="0"/>
        <v>30.468046804680466</v>
      </c>
      <c r="K33" s="34">
        <f t="shared" si="0"/>
        <v>38.838883888388835</v>
      </c>
    </row>
    <row r="34" spans="1:11" x14ac:dyDescent="0.35">
      <c r="A34" s="39" t="s">
        <v>64</v>
      </c>
      <c r="B34" s="10">
        <v>938</v>
      </c>
      <c r="C34" s="10">
        <v>740</v>
      </c>
      <c r="D34" s="10">
        <v>660</v>
      </c>
      <c r="E34" s="10">
        <v>338</v>
      </c>
      <c r="F34" s="10">
        <v>432</v>
      </c>
      <c r="G34" s="39"/>
      <c r="H34" s="34">
        <f t="shared" si="1"/>
        <v>78.891257995735614</v>
      </c>
      <c r="I34" s="34">
        <f t="shared" si="0"/>
        <v>70.362473347547976</v>
      </c>
      <c r="J34" s="34">
        <f t="shared" si="0"/>
        <v>36.034115138592746</v>
      </c>
      <c r="K34" s="34">
        <f t="shared" si="0"/>
        <v>46.055437100213219</v>
      </c>
    </row>
    <row r="35" spans="1:11" x14ac:dyDescent="0.35">
      <c r="A35" s="39" t="s">
        <v>65</v>
      </c>
      <c r="B35" s="10">
        <v>724</v>
      </c>
      <c r="C35" s="10">
        <v>603</v>
      </c>
      <c r="D35" s="10">
        <v>582</v>
      </c>
      <c r="E35" s="10">
        <v>292</v>
      </c>
      <c r="F35" s="10">
        <v>336</v>
      </c>
      <c r="G35" s="39"/>
      <c r="H35" s="34">
        <f t="shared" si="1"/>
        <v>83.287292817679557</v>
      </c>
      <c r="I35" s="34">
        <f t="shared" si="0"/>
        <v>80.386740331491708</v>
      </c>
      <c r="J35" s="34">
        <f t="shared" si="0"/>
        <v>40.331491712707184</v>
      </c>
      <c r="K35" s="34">
        <f t="shared" si="0"/>
        <v>46.408839779005525</v>
      </c>
    </row>
    <row r="36" spans="1:11" x14ac:dyDescent="0.35">
      <c r="H36" s="34"/>
      <c r="I36" s="34"/>
      <c r="J36" s="34"/>
      <c r="K36" s="34"/>
    </row>
    <row r="37" spans="1:11" x14ac:dyDescent="0.35">
      <c r="A37" s="50" t="s">
        <v>58</v>
      </c>
    </row>
    <row r="38" spans="1:11" x14ac:dyDescent="0.35">
      <c r="A38" s="51" t="s">
        <v>57</v>
      </c>
    </row>
    <row r="39" spans="1:11" x14ac:dyDescent="0.35">
      <c r="A39" s="51" t="s">
        <v>67</v>
      </c>
    </row>
  </sheetData>
  <sheetProtection selectLockedCells="1" selectUnlockedCells="1"/>
  <mergeCells count="6">
    <mergeCell ref="A1:K1"/>
    <mergeCell ref="B6:K6"/>
    <mergeCell ref="B29:K29"/>
    <mergeCell ref="B3:F3"/>
    <mergeCell ref="H3:K3"/>
    <mergeCell ref="A3:A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A3" sqref="A3:A4"/>
    </sheetView>
  </sheetViews>
  <sheetFormatPr defaultColWidth="9.1796875" defaultRowHeight="14.5" x14ac:dyDescent="0.35"/>
  <cols>
    <col min="1" max="1" width="59.54296875" style="71" customWidth="1"/>
    <col min="2" max="2" width="9.7265625" style="71" customWidth="1"/>
    <col min="3" max="4" width="10.7265625" style="71" customWidth="1"/>
    <col min="5" max="5" width="13.453125" style="71" customWidth="1"/>
    <col min="6" max="6" width="12.7265625" style="71" customWidth="1"/>
    <col min="7" max="7" width="2.81640625" style="71" customWidth="1"/>
    <col min="8" max="9" width="10.7265625" style="71" customWidth="1"/>
    <col min="10" max="10" width="13.453125" style="71" customWidth="1"/>
    <col min="11" max="11" width="12.7265625" style="71" customWidth="1"/>
    <col min="12" max="12" width="4.1796875" style="71" customWidth="1"/>
    <col min="13" max="16384" width="9.1796875" style="71"/>
  </cols>
  <sheetData>
    <row r="1" spans="1:11" ht="60" customHeight="1" x14ac:dyDescent="0.35">
      <c r="A1" s="118" t="s">
        <v>116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6" customHeight="1" x14ac:dyDescent="0.35">
      <c r="G2" s="31"/>
    </row>
    <row r="3" spans="1:11" s="95" customFormat="1" ht="17.25" customHeight="1" x14ac:dyDescent="0.35">
      <c r="A3" s="132" t="s">
        <v>68</v>
      </c>
      <c r="B3" s="142" t="s">
        <v>33</v>
      </c>
      <c r="C3" s="142"/>
      <c r="D3" s="142"/>
      <c r="E3" s="142"/>
      <c r="F3" s="142"/>
      <c r="G3" s="102"/>
      <c r="H3" s="142" t="s">
        <v>130</v>
      </c>
      <c r="I3" s="142"/>
      <c r="J3" s="142"/>
      <c r="K3" s="142"/>
    </row>
    <row r="4" spans="1:11" ht="85.5" customHeight="1" x14ac:dyDescent="0.35">
      <c r="A4" s="133"/>
      <c r="B4" s="88" t="s">
        <v>126</v>
      </c>
      <c r="C4" s="88" t="s">
        <v>97</v>
      </c>
      <c r="D4" s="88" t="s">
        <v>8</v>
      </c>
      <c r="E4" s="88" t="s">
        <v>9</v>
      </c>
      <c r="F4" s="88" t="s">
        <v>10</v>
      </c>
      <c r="G4" s="4"/>
      <c r="H4" s="88" t="s">
        <v>97</v>
      </c>
      <c r="I4" s="88" t="s">
        <v>8</v>
      </c>
      <c r="J4" s="88" t="s">
        <v>9</v>
      </c>
      <c r="K4" s="88" t="s">
        <v>10</v>
      </c>
    </row>
    <row r="5" spans="1:11" ht="8.25" customHeight="1" x14ac:dyDescent="0.35">
      <c r="B5" s="101"/>
      <c r="G5" s="31"/>
    </row>
    <row r="6" spans="1:11" ht="15.75" customHeight="1" x14ac:dyDescent="0.35">
      <c r="B6" s="131" t="s">
        <v>73</v>
      </c>
      <c r="C6" s="131"/>
      <c r="D6" s="131"/>
      <c r="E6" s="131"/>
      <c r="F6" s="131"/>
      <c r="G6" s="131"/>
      <c r="H6" s="131"/>
      <c r="I6" s="131"/>
      <c r="J6" s="131"/>
      <c r="K6" s="131"/>
    </row>
    <row r="7" spans="1:11" ht="15" customHeight="1" x14ac:dyDescent="0.35">
      <c r="A7" s="39" t="s">
        <v>28</v>
      </c>
      <c r="B7" s="103">
        <v>264</v>
      </c>
      <c r="C7" s="103">
        <v>119</v>
      </c>
      <c r="D7" s="103">
        <v>78</v>
      </c>
      <c r="E7" s="103">
        <v>58</v>
      </c>
      <c r="F7" s="103">
        <v>79</v>
      </c>
      <c r="G7" s="39"/>
      <c r="H7" s="64">
        <v>45.075757575757578</v>
      </c>
      <c r="I7" s="40">
        <v>29.545454545454547</v>
      </c>
      <c r="J7" s="40">
        <v>21.969696969696969</v>
      </c>
      <c r="K7" s="40">
        <v>29.924242424242426</v>
      </c>
    </row>
    <row r="8" spans="1:11" x14ac:dyDescent="0.35">
      <c r="A8" s="39" t="s">
        <v>26</v>
      </c>
      <c r="B8" s="103">
        <v>5181</v>
      </c>
      <c r="C8" s="103">
        <v>2729</v>
      </c>
      <c r="D8" s="103">
        <v>1447</v>
      </c>
      <c r="E8" s="103">
        <v>810</v>
      </c>
      <c r="F8" s="103">
        <v>1024</v>
      </c>
      <c r="G8" s="39"/>
      <c r="H8" s="64">
        <v>52.673229106350128</v>
      </c>
      <c r="I8" s="40">
        <v>27.928971241073153</v>
      </c>
      <c r="J8" s="40">
        <v>15.63404748118124</v>
      </c>
      <c r="K8" s="40">
        <v>19.764524223122947</v>
      </c>
    </row>
    <row r="9" spans="1:11" x14ac:dyDescent="0.35">
      <c r="A9" s="39" t="s">
        <v>39</v>
      </c>
      <c r="B9" s="103">
        <v>4596</v>
      </c>
      <c r="C9" s="103">
        <v>1498</v>
      </c>
      <c r="D9" s="103">
        <v>1160</v>
      </c>
      <c r="E9" s="103">
        <v>683</v>
      </c>
      <c r="F9" s="103">
        <v>1042</v>
      </c>
      <c r="G9" s="39"/>
      <c r="H9" s="64">
        <v>32.593559617058311</v>
      </c>
      <c r="I9" s="40">
        <v>25.239338555265451</v>
      </c>
      <c r="J9" s="40">
        <v>14.860748476936466</v>
      </c>
      <c r="K9" s="40">
        <v>22.67188859878155</v>
      </c>
    </row>
    <row r="10" spans="1:11" x14ac:dyDescent="0.35">
      <c r="A10" s="39" t="s">
        <v>40</v>
      </c>
      <c r="B10" s="103">
        <v>1468</v>
      </c>
      <c r="C10" s="103">
        <v>706</v>
      </c>
      <c r="D10" s="103">
        <v>377</v>
      </c>
      <c r="E10" s="103">
        <v>236</v>
      </c>
      <c r="F10" s="103">
        <v>361</v>
      </c>
      <c r="G10" s="39"/>
      <c r="H10" s="64">
        <v>48.09264305177112</v>
      </c>
      <c r="I10" s="40">
        <v>25.681198910081743</v>
      </c>
      <c r="J10" s="40">
        <v>16.076294277929154</v>
      </c>
      <c r="K10" s="40">
        <v>24.591280653950953</v>
      </c>
    </row>
    <row r="11" spans="1:11" x14ac:dyDescent="0.35">
      <c r="A11" s="39" t="s">
        <v>41</v>
      </c>
      <c r="B11" s="103">
        <v>6078</v>
      </c>
      <c r="C11" s="103">
        <v>3587</v>
      </c>
      <c r="D11" s="103">
        <v>2132</v>
      </c>
      <c r="E11" s="103">
        <v>1000</v>
      </c>
      <c r="F11" s="103">
        <v>1438</v>
      </c>
      <c r="G11" s="39"/>
      <c r="H11" s="64">
        <v>59.016123724909505</v>
      </c>
      <c r="I11" s="40">
        <v>35.07732806844357</v>
      </c>
      <c r="J11" s="40">
        <v>16.452780519907865</v>
      </c>
      <c r="K11" s="40">
        <v>23.659098387627509</v>
      </c>
    </row>
    <row r="12" spans="1:11" x14ac:dyDescent="0.35">
      <c r="A12" s="39" t="s">
        <v>27</v>
      </c>
      <c r="B12" s="103">
        <v>11073</v>
      </c>
      <c r="C12" s="103">
        <v>5781</v>
      </c>
      <c r="D12" s="103">
        <v>3327</v>
      </c>
      <c r="E12" s="103">
        <v>1805</v>
      </c>
      <c r="F12" s="103">
        <v>1983</v>
      </c>
      <c r="G12" s="39"/>
      <c r="H12" s="64">
        <v>52.208073692766192</v>
      </c>
      <c r="I12" s="40">
        <v>30.046057978867513</v>
      </c>
      <c r="J12" s="40">
        <v>16.300912128601102</v>
      </c>
      <c r="K12" s="40">
        <v>17.90842590083988</v>
      </c>
    </row>
    <row r="13" spans="1:11" x14ac:dyDescent="0.35">
      <c r="A13" s="39" t="s">
        <v>42</v>
      </c>
      <c r="B13" s="103">
        <v>12279</v>
      </c>
      <c r="C13" s="103">
        <v>6526</v>
      </c>
      <c r="D13" s="103">
        <v>3474</v>
      </c>
      <c r="E13" s="103">
        <v>1981</v>
      </c>
      <c r="F13" s="103">
        <v>3037</v>
      </c>
      <c r="G13" s="39"/>
      <c r="H13" s="64">
        <v>53.147650460135189</v>
      </c>
      <c r="I13" s="40">
        <v>28.292206205717079</v>
      </c>
      <c r="J13" s="40">
        <v>16.133235605505334</v>
      </c>
      <c r="K13" s="40">
        <v>24.733284469419335</v>
      </c>
    </row>
    <row r="14" spans="1:11" x14ac:dyDescent="0.35">
      <c r="A14" s="39" t="s">
        <v>43</v>
      </c>
      <c r="B14" s="103">
        <v>1272</v>
      </c>
      <c r="C14" s="103">
        <v>791</v>
      </c>
      <c r="D14" s="103">
        <v>558</v>
      </c>
      <c r="E14" s="103">
        <v>292</v>
      </c>
      <c r="F14" s="103">
        <v>341</v>
      </c>
      <c r="G14" s="39"/>
      <c r="H14" s="64">
        <v>62.185534591194966</v>
      </c>
      <c r="I14" s="40">
        <v>43.867924528301891</v>
      </c>
      <c r="J14" s="40">
        <v>22.955974842767297</v>
      </c>
      <c r="K14" s="40">
        <v>26.808176100628934</v>
      </c>
    </row>
    <row r="15" spans="1:11" x14ac:dyDescent="0.35">
      <c r="A15" s="39" t="s">
        <v>56</v>
      </c>
      <c r="B15" s="103">
        <v>3617</v>
      </c>
      <c r="C15" s="103">
        <v>1494</v>
      </c>
      <c r="D15" s="103">
        <v>754</v>
      </c>
      <c r="E15" s="103">
        <v>361</v>
      </c>
      <c r="F15" s="103">
        <v>565</v>
      </c>
      <c r="G15" s="39"/>
      <c r="H15" s="64">
        <v>41.304948852640308</v>
      </c>
      <c r="I15" s="40">
        <v>20.846004976499863</v>
      </c>
      <c r="J15" s="40">
        <v>9.9806469449820288</v>
      </c>
      <c r="K15" s="40">
        <v>15.620680121647773</v>
      </c>
    </row>
    <row r="16" spans="1:11" x14ac:dyDescent="0.35">
      <c r="A16" s="39" t="s">
        <v>44</v>
      </c>
      <c r="B16" s="103">
        <v>2545</v>
      </c>
      <c r="C16" s="103">
        <v>1712</v>
      </c>
      <c r="D16" s="103">
        <v>1052</v>
      </c>
      <c r="E16" s="103">
        <v>493</v>
      </c>
      <c r="F16" s="103">
        <v>712</v>
      </c>
      <c r="G16" s="39"/>
      <c r="H16" s="64">
        <v>67.26915520628684</v>
      </c>
      <c r="I16" s="40">
        <v>41.335952848722982</v>
      </c>
      <c r="J16" s="40">
        <v>19.371316306483301</v>
      </c>
      <c r="K16" s="40">
        <v>27.976424361493123</v>
      </c>
    </row>
    <row r="17" spans="1:11" x14ac:dyDescent="0.35">
      <c r="A17" s="39" t="s">
        <v>29</v>
      </c>
      <c r="B17" s="103">
        <v>17222</v>
      </c>
      <c r="C17" s="103">
        <v>10748</v>
      </c>
      <c r="D17" s="103">
        <v>6053</v>
      </c>
      <c r="E17" s="103">
        <v>3302</v>
      </c>
      <c r="F17" s="103">
        <v>4588</v>
      </c>
      <c r="G17" s="39"/>
      <c r="H17" s="64">
        <v>62.408547207060735</v>
      </c>
      <c r="I17" s="40">
        <v>35.146905121356404</v>
      </c>
      <c r="J17" s="40">
        <v>19.17315062129834</v>
      </c>
      <c r="K17" s="40">
        <v>26.64034374637092</v>
      </c>
    </row>
    <row r="18" spans="1:11" x14ac:dyDescent="0.35">
      <c r="A18" s="39" t="s">
        <v>45</v>
      </c>
      <c r="B18" s="103">
        <v>3780</v>
      </c>
      <c r="C18" s="103">
        <v>1848</v>
      </c>
      <c r="D18" s="103">
        <v>964</v>
      </c>
      <c r="E18" s="103">
        <v>592</v>
      </c>
      <c r="F18" s="103">
        <v>374</v>
      </c>
      <c r="G18" s="39"/>
      <c r="H18" s="64">
        <v>48.888888888888886</v>
      </c>
      <c r="I18" s="40">
        <v>25.502645502645503</v>
      </c>
      <c r="J18" s="40">
        <v>15.661375661375661</v>
      </c>
      <c r="K18" s="40">
        <v>9.894179894179894</v>
      </c>
    </row>
    <row r="19" spans="1:11" x14ac:dyDescent="0.35">
      <c r="A19" s="39" t="s">
        <v>46</v>
      </c>
      <c r="B19" s="103">
        <v>12215</v>
      </c>
      <c r="C19" s="103">
        <v>5602</v>
      </c>
      <c r="D19" s="103">
        <v>3631</v>
      </c>
      <c r="E19" s="103">
        <v>1702</v>
      </c>
      <c r="F19" s="103">
        <v>1874</v>
      </c>
      <c r="G19" s="39"/>
      <c r="H19" s="64">
        <v>45.861645517805975</v>
      </c>
      <c r="I19" s="40">
        <v>29.725747032337292</v>
      </c>
      <c r="J19" s="40">
        <v>13.933688088415883</v>
      </c>
      <c r="K19" s="40">
        <v>15.341792877609498</v>
      </c>
    </row>
    <row r="20" spans="1:11" x14ac:dyDescent="0.35">
      <c r="A20" s="39" t="s">
        <v>47</v>
      </c>
      <c r="B20" s="103">
        <v>8982</v>
      </c>
      <c r="C20" s="103">
        <v>2871</v>
      </c>
      <c r="D20" s="103">
        <v>1858</v>
      </c>
      <c r="E20" s="103">
        <v>1873</v>
      </c>
      <c r="F20" s="103">
        <v>611</v>
      </c>
      <c r="G20" s="39"/>
      <c r="H20" s="64">
        <v>31.963927855711422</v>
      </c>
      <c r="I20" s="40">
        <v>20.685816076597639</v>
      </c>
      <c r="J20" s="40">
        <v>20.852816744600311</v>
      </c>
      <c r="K20" s="40">
        <v>6.8024938766421741</v>
      </c>
    </row>
    <row r="21" spans="1:11" x14ac:dyDescent="0.35">
      <c r="A21" s="39" t="s">
        <v>48</v>
      </c>
      <c r="B21" s="103">
        <v>9056</v>
      </c>
      <c r="C21" s="103">
        <v>5369</v>
      </c>
      <c r="D21" s="103">
        <v>3317</v>
      </c>
      <c r="E21" s="103">
        <v>1844</v>
      </c>
      <c r="F21" s="103">
        <v>2543</v>
      </c>
      <c r="G21" s="39"/>
      <c r="H21" s="64">
        <v>59.286660777385158</v>
      </c>
      <c r="I21" s="40">
        <v>36.627650176678443</v>
      </c>
      <c r="J21" s="40">
        <v>20.362190812720847</v>
      </c>
      <c r="K21" s="40">
        <v>28.080830388692579</v>
      </c>
    </row>
    <row r="22" spans="1:11" x14ac:dyDescent="0.35">
      <c r="A22" s="39" t="s">
        <v>49</v>
      </c>
      <c r="B22" s="103">
        <v>10481</v>
      </c>
      <c r="C22" s="103">
        <v>6023</v>
      </c>
      <c r="D22" s="103">
        <v>3903</v>
      </c>
      <c r="E22" s="103">
        <v>2097</v>
      </c>
      <c r="F22" s="103">
        <v>2327</v>
      </c>
      <c r="G22" s="39"/>
      <c r="H22" s="64">
        <v>57.465890659288235</v>
      </c>
      <c r="I22" s="40">
        <v>37.238813090353972</v>
      </c>
      <c r="J22" s="40">
        <v>20.007632859459974</v>
      </c>
      <c r="K22" s="40">
        <v>22.202079954202844</v>
      </c>
    </row>
    <row r="23" spans="1:11" x14ac:dyDescent="0.35">
      <c r="A23" s="43" t="s">
        <v>50</v>
      </c>
      <c r="B23" s="103">
        <v>5267</v>
      </c>
      <c r="C23" s="103">
        <v>2535</v>
      </c>
      <c r="D23" s="103">
        <v>2167</v>
      </c>
      <c r="E23" s="103">
        <v>582</v>
      </c>
      <c r="F23" s="103">
        <v>555</v>
      </c>
      <c r="G23" s="39"/>
      <c r="H23" s="64">
        <v>48.129865198405163</v>
      </c>
      <c r="I23" s="40">
        <v>41.142965635086384</v>
      </c>
      <c r="J23" s="40">
        <v>11.049933548509589</v>
      </c>
      <c r="K23" s="40">
        <v>10.537307765331308</v>
      </c>
    </row>
    <row r="24" spans="1:11" x14ac:dyDescent="0.35">
      <c r="A24" s="39" t="s">
        <v>51</v>
      </c>
      <c r="B24" s="103">
        <v>856</v>
      </c>
      <c r="C24" s="103">
        <v>691</v>
      </c>
      <c r="D24" s="103">
        <v>624</v>
      </c>
      <c r="E24" s="103">
        <v>387</v>
      </c>
      <c r="F24" s="103">
        <v>263</v>
      </c>
      <c r="G24" s="39"/>
      <c r="H24" s="64">
        <v>80.724299065420553</v>
      </c>
      <c r="I24" s="40">
        <v>72.89719626168224</v>
      </c>
      <c r="J24" s="40">
        <v>45.210280373831772</v>
      </c>
      <c r="K24" s="40">
        <v>30.724299065420563</v>
      </c>
    </row>
    <row r="25" spans="1:11" x14ac:dyDescent="0.35">
      <c r="A25" s="39" t="s">
        <v>30</v>
      </c>
      <c r="B25" s="103">
        <v>1262</v>
      </c>
      <c r="C25" s="103">
        <v>770</v>
      </c>
      <c r="D25" s="103">
        <v>431</v>
      </c>
      <c r="E25" s="103">
        <v>182</v>
      </c>
      <c r="F25" s="103">
        <v>73</v>
      </c>
      <c r="G25" s="39"/>
      <c r="H25" s="64">
        <v>61.014263074484944</v>
      </c>
      <c r="I25" s="40">
        <v>34.152139461172744</v>
      </c>
      <c r="J25" s="40">
        <v>14.421553090332806</v>
      </c>
      <c r="K25" s="40">
        <v>5.7844690966719492</v>
      </c>
    </row>
    <row r="26" spans="1:11" ht="24" x14ac:dyDescent="0.35">
      <c r="A26" s="43" t="s">
        <v>37</v>
      </c>
      <c r="B26" s="103">
        <v>19480</v>
      </c>
      <c r="C26" s="103">
        <v>9605</v>
      </c>
      <c r="D26" s="103">
        <v>7438</v>
      </c>
      <c r="E26" s="103">
        <v>2812</v>
      </c>
      <c r="F26" s="103">
        <v>3173</v>
      </c>
      <c r="G26" s="39"/>
      <c r="H26" s="64">
        <v>49.30698151950719</v>
      </c>
      <c r="I26" s="40">
        <v>38.182751540041068</v>
      </c>
      <c r="J26" s="40">
        <v>14.435318275154005</v>
      </c>
      <c r="K26" s="40">
        <v>16.288501026694043</v>
      </c>
    </row>
    <row r="27" spans="1:11" x14ac:dyDescent="0.35">
      <c r="A27" s="41" t="s">
        <v>38</v>
      </c>
      <c r="B27" s="104">
        <v>136974</v>
      </c>
      <c r="C27" s="104">
        <v>71005</v>
      </c>
      <c r="D27" s="104">
        <v>44744</v>
      </c>
      <c r="E27" s="104">
        <v>23091</v>
      </c>
      <c r="F27" s="104">
        <v>26963</v>
      </c>
      <c r="G27" s="41"/>
      <c r="H27" s="66">
        <v>51.838305079796164</v>
      </c>
      <c r="I27" s="42">
        <v>32.666053411596366</v>
      </c>
      <c r="J27" s="42">
        <v>16.857943843357134</v>
      </c>
      <c r="K27" s="42">
        <v>19.684757691240673</v>
      </c>
    </row>
    <row r="28" spans="1:11" ht="8.25" customHeight="1" x14ac:dyDescent="0.35">
      <c r="B28" s="39"/>
      <c r="C28" s="39"/>
      <c r="D28" s="39"/>
      <c r="E28" s="39"/>
      <c r="F28" s="39"/>
      <c r="G28" s="65"/>
      <c r="H28" s="39"/>
      <c r="I28" s="39"/>
      <c r="J28" s="39"/>
      <c r="K28" s="39"/>
    </row>
    <row r="29" spans="1:11" x14ac:dyDescent="0.35">
      <c r="B29" s="130" t="s">
        <v>59</v>
      </c>
      <c r="C29" s="130"/>
      <c r="D29" s="130"/>
      <c r="E29" s="130"/>
      <c r="F29" s="130"/>
      <c r="G29" s="130"/>
      <c r="H29" s="130"/>
      <c r="I29" s="130"/>
      <c r="J29" s="130"/>
      <c r="K29" s="130"/>
    </row>
    <row r="30" spans="1:11" x14ac:dyDescent="0.35">
      <c r="A30" s="39" t="s">
        <v>60</v>
      </c>
      <c r="B30" s="103">
        <v>77541</v>
      </c>
      <c r="C30" s="103">
        <v>35926</v>
      </c>
      <c r="D30" s="103">
        <v>20877</v>
      </c>
      <c r="E30" s="103">
        <v>11605</v>
      </c>
      <c r="F30" s="103">
        <v>12661</v>
      </c>
      <c r="G30" s="39"/>
      <c r="H30" s="64">
        <v>46.331618111708643</v>
      </c>
      <c r="I30" s="40">
        <v>26.923820946338068</v>
      </c>
      <c r="J30" s="40">
        <v>14.966275905649914</v>
      </c>
      <c r="K30" s="40">
        <v>16.328136082846495</v>
      </c>
    </row>
    <row r="31" spans="1:11" x14ac:dyDescent="0.35">
      <c r="A31" s="39" t="s">
        <v>61</v>
      </c>
      <c r="B31" s="103">
        <v>37246</v>
      </c>
      <c r="C31" s="103">
        <v>19768</v>
      </c>
      <c r="D31" s="103">
        <v>12962</v>
      </c>
      <c r="E31" s="103">
        <v>6544</v>
      </c>
      <c r="F31" s="103">
        <v>7828</v>
      </c>
      <c r="G31" s="39"/>
      <c r="H31" s="64">
        <v>53.074155614025663</v>
      </c>
      <c r="I31" s="40">
        <v>34.801052462009338</v>
      </c>
      <c r="J31" s="40">
        <v>17.569671911077698</v>
      </c>
      <c r="K31" s="40">
        <v>21.017021962089888</v>
      </c>
    </row>
    <row r="32" spans="1:11" x14ac:dyDescent="0.35">
      <c r="A32" s="39" t="s">
        <v>62</v>
      </c>
      <c r="B32" s="103">
        <v>18478</v>
      </c>
      <c r="C32" s="103">
        <v>12322</v>
      </c>
      <c r="D32" s="103">
        <v>8304</v>
      </c>
      <c r="E32" s="103">
        <v>3663</v>
      </c>
      <c r="F32" s="103">
        <v>4871</v>
      </c>
      <c r="G32" s="39"/>
      <c r="H32" s="64">
        <v>66.684706137027817</v>
      </c>
      <c r="I32" s="40">
        <v>44.939928563697364</v>
      </c>
      <c r="J32" s="40">
        <v>19.823573979867952</v>
      </c>
      <c r="K32" s="40">
        <v>26.361078038748779</v>
      </c>
    </row>
    <row r="33" spans="1:11" x14ac:dyDescent="0.35">
      <c r="A33" s="39" t="s">
        <v>63</v>
      </c>
      <c r="B33" s="103">
        <v>2096</v>
      </c>
      <c r="C33" s="103">
        <v>1664</v>
      </c>
      <c r="D33" s="103">
        <v>1374</v>
      </c>
      <c r="E33" s="103">
        <v>656</v>
      </c>
      <c r="F33" s="103">
        <v>842</v>
      </c>
      <c r="G33" s="39"/>
      <c r="H33" s="64">
        <v>79.389312977099237</v>
      </c>
      <c r="I33" s="40">
        <v>65.553435114503827</v>
      </c>
      <c r="J33" s="40">
        <v>31.297709923664126</v>
      </c>
      <c r="K33" s="40">
        <v>40.171755725190842</v>
      </c>
    </row>
    <row r="34" spans="1:11" x14ac:dyDescent="0.35">
      <c r="A34" s="39" t="s">
        <v>64</v>
      </c>
      <c r="B34" s="103">
        <v>898</v>
      </c>
      <c r="C34" s="103">
        <v>725</v>
      </c>
      <c r="D34" s="103">
        <v>649</v>
      </c>
      <c r="E34" s="103">
        <v>334</v>
      </c>
      <c r="F34" s="103">
        <v>428</v>
      </c>
      <c r="G34" s="39"/>
      <c r="H34" s="64">
        <v>80.734966592427611</v>
      </c>
      <c r="I34" s="40">
        <v>72.271714922049</v>
      </c>
      <c r="J34" s="40">
        <v>37.193763919821826</v>
      </c>
      <c r="K34" s="40">
        <v>47.661469933184861</v>
      </c>
    </row>
    <row r="35" spans="1:11" x14ac:dyDescent="0.35">
      <c r="A35" s="39" t="s">
        <v>65</v>
      </c>
      <c r="B35" s="103">
        <v>714</v>
      </c>
      <c r="C35" s="103">
        <v>601</v>
      </c>
      <c r="D35" s="103">
        <v>579</v>
      </c>
      <c r="E35" s="103">
        <v>289</v>
      </c>
      <c r="F35" s="103">
        <v>333</v>
      </c>
      <c r="G35" s="39"/>
      <c r="H35" s="64">
        <v>84.173669467787121</v>
      </c>
      <c r="I35" s="40">
        <v>81.092436974789919</v>
      </c>
      <c r="J35" s="40">
        <v>40.476190476190474</v>
      </c>
      <c r="K35" s="40">
        <v>46.638655462184872</v>
      </c>
    </row>
    <row r="36" spans="1:11" x14ac:dyDescent="0.35">
      <c r="H36" s="5"/>
      <c r="I36" s="34"/>
      <c r="J36" s="34"/>
      <c r="K36" s="34"/>
    </row>
    <row r="37" spans="1:11" x14ac:dyDescent="0.35">
      <c r="A37" s="50" t="s">
        <v>58</v>
      </c>
    </row>
    <row r="38" spans="1:11" x14ac:dyDescent="0.35">
      <c r="A38" s="51" t="s">
        <v>57</v>
      </c>
    </row>
    <row r="39" spans="1:11" x14ac:dyDescent="0.35">
      <c r="A39" s="51" t="s">
        <v>67</v>
      </c>
    </row>
  </sheetData>
  <mergeCells count="6">
    <mergeCell ref="A1:K1"/>
    <mergeCell ref="B6:K6"/>
    <mergeCell ref="B29:K29"/>
    <mergeCell ref="B3:F3"/>
    <mergeCell ref="H3:K3"/>
    <mergeCell ref="A3:A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A3" sqref="A3:A5"/>
    </sheetView>
  </sheetViews>
  <sheetFormatPr defaultColWidth="9.1796875" defaultRowHeight="14.5" x14ac:dyDescent="0.35"/>
  <cols>
    <col min="1" max="1" width="59.54296875" style="71" customWidth="1"/>
    <col min="2" max="7" width="12.453125" style="71" bestFit="1" customWidth="1"/>
    <col min="8" max="8" width="2.81640625" style="71" customWidth="1"/>
    <col min="9" max="9" width="5.81640625" style="71" bestFit="1" customWidth="1"/>
    <col min="10" max="10" width="6.54296875" style="71" bestFit="1" customWidth="1"/>
    <col min="11" max="11" width="8.54296875" style="71" bestFit="1" customWidth="1"/>
    <col min="12" max="12" width="4.1796875" style="71" customWidth="1"/>
    <col min="13" max="16384" width="9.1796875" style="71"/>
  </cols>
  <sheetData>
    <row r="1" spans="1:11" ht="38.25" customHeight="1" x14ac:dyDescent="0.35">
      <c r="A1" s="118" t="s">
        <v>117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6" customHeight="1" x14ac:dyDescent="0.35">
      <c r="G2" s="119"/>
      <c r="H2" s="119"/>
    </row>
    <row r="3" spans="1:11" s="95" customFormat="1" ht="16.5" customHeight="1" x14ac:dyDescent="0.35">
      <c r="A3" s="132" t="s">
        <v>68</v>
      </c>
      <c r="B3" s="142" t="s">
        <v>33</v>
      </c>
      <c r="C3" s="142"/>
      <c r="D3" s="142"/>
      <c r="E3" s="142"/>
      <c r="F3" s="142"/>
      <c r="G3" s="142"/>
      <c r="H3" s="102"/>
      <c r="I3" s="142" t="s">
        <v>130</v>
      </c>
      <c r="J3" s="142"/>
      <c r="K3" s="142"/>
    </row>
    <row r="4" spans="1:11" ht="17.25" customHeight="1" x14ac:dyDescent="0.35">
      <c r="A4" s="146"/>
      <c r="B4" s="144" t="s">
        <v>11</v>
      </c>
      <c r="C4" s="144"/>
      <c r="D4" s="144"/>
      <c r="E4" s="115" t="s">
        <v>98</v>
      </c>
      <c r="F4" s="115"/>
      <c r="G4" s="115"/>
      <c r="H4" s="4"/>
      <c r="I4" s="139" t="s">
        <v>98</v>
      </c>
      <c r="J4" s="139"/>
      <c r="K4" s="139"/>
    </row>
    <row r="5" spans="1:11" ht="51.75" customHeight="1" x14ac:dyDescent="0.35">
      <c r="A5" s="133"/>
      <c r="B5" s="89" t="s">
        <v>25</v>
      </c>
      <c r="C5" s="89" t="s">
        <v>99</v>
      </c>
      <c r="D5" s="89" t="s">
        <v>100</v>
      </c>
      <c r="E5" s="89" t="s">
        <v>25</v>
      </c>
      <c r="F5" s="89" t="s">
        <v>99</v>
      </c>
      <c r="G5" s="89" t="s">
        <v>100</v>
      </c>
      <c r="H5" s="82"/>
      <c r="I5" s="89" t="s">
        <v>25</v>
      </c>
      <c r="J5" s="89" t="s">
        <v>99</v>
      </c>
      <c r="K5" s="89" t="s">
        <v>100</v>
      </c>
    </row>
    <row r="6" spans="1:11" ht="6" customHeight="1" x14ac:dyDescent="0.35">
      <c r="G6" s="31"/>
      <c r="H6" s="31"/>
    </row>
    <row r="7" spans="1:11" ht="15.75" customHeight="1" x14ac:dyDescent="0.35">
      <c r="B7" s="131" t="s">
        <v>73</v>
      </c>
      <c r="C7" s="131"/>
      <c r="D7" s="131"/>
      <c r="E7" s="131"/>
      <c r="F7" s="131"/>
      <c r="G7" s="131"/>
      <c r="H7" s="131"/>
      <c r="I7" s="131"/>
      <c r="J7" s="131"/>
      <c r="K7" s="131"/>
    </row>
    <row r="8" spans="1:11" ht="15" customHeight="1" x14ac:dyDescent="0.35">
      <c r="A8" s="39" t="s">
        <v>28</v>
      </c>
      <c r="B8" s="103">
        <v>12941</v>
      </c>
      <c r="C8" s="103">
        <v>11225</v>
      </c>
      <c r="D8" s="103">
        <v>1716</v>
      </c>
      <c r="E8" s="103">
        <v>5185</v>
      </c>
      <c r="F8" s="103">
        <v>4520</v>
      </c>
      <c r="G8" s="103">
        <v>666</v>
      </c>
      <c r="H8" s="39"/>
      <c r="I8" s="40">
        <f>(E8/B8)*100</f>
        <v>40.066455451665249</v>
      </c>
      <c r="J8" s="40">
        <f t="shared" ref="J8:K23" si="0">(F8/C8)*100</f>
        <v>40.26726057906459</v>
      </c>
      <c r="K8" s="40">
        <f t="shared" si="0"/>
        <v>38.811188811188813</v>
      </c>
    </row>
    <row r="9" spans="1:11" x14ac:dyDescent="0.35">
      <c r="A9" s="39" t="s">
        <v>26</v>
      </c>
      <c r="B9" s="103">
        <v>327958</v>
      </c>
      <c r="C9" s="103">
        <v>210708</v>
      </c>
      <c r="D9" s="103">
        <v>117250</v>
      </c>
      <c r="E9" s="103">
        <v>139033</v>
      </c>
      <c r="F9" s="103">
        <v>91486</v>
      </c>
      <c r="G9" s="103">
        <v>47547</v>
      </c>
      <c r="H9" s="39"/>
      <c r="I9" s="40">
        <f t="shared" ref="I9:K28" si="1">(E9/B9)*100</f>
        <v>42.393538196964251</v>
      </c>
      <c r="J9" s="40">
        <f t="shared" si="0"/>
        <v>43.418379938113411</v>
      </c>
      <c r="K9" s="40">
        <f t="shared" si="0"/>
        <v>40.551812366737735</v>
      </c>
    </row>
    <row r="10" spans="1:11" x14ac:dyDescent="0.35">
      <c r="A10" s="39" t="s">
        <v>39</v>
      </c>
      <c r="B10" s="103">
        <v>331285</v>
      </c>
      <c r="C10" s="103">
        <v>137920</v>
      </c>
      <c r="D10" s="103">
        <v>193365</v>
      </c>
      <c r="E10" s="103">
        <v>75693</v>
      </c>
      <c r="F10" s="103">
        <v>33897</v>
      </c>
      <c r="G10" s="103">
        <v>41795</v>
      </c>
      <c r="H10" s="39"/>
      <c r="I10" s="40">
        <f t="shared" si="1"/>
        <v>22.848302820834025</v>
      </c>
      <c r="J10" s="40">
        <f t="shared" si="0"/>
        <v>24.577291183294665</v>
      </c>
      <c r="K10" s="40">
        <f t="shared" si="0"/>
        <v>21.614563131900809</v>
      </c>
    </row>
    <row r="11" spans="1:11" x14ac:dyDescent="0.35">
      <c r="A11" s="39" t="s">
        <v>40</v>
      </c>
      <c r="B11" s="103">
        <v>111671</v>
      </c>
      <c r="C11" s="103">
        <v>85709</v>
      </c>
      <c r="D11" s="103">
        <v>25962</v>
      </c>
      <c r="E11" s="103">
        <v>35392</v>
      </c>
      <c r="F11" s="103">
        <v>27832</v>
      </c>
      <c r="G11" s="103">
        <v>7560</v>
      </c>
      <c r="H11" s="39"/>
      <c r="I11" s="40">
        <f t="shared" si="1"/>
        <v>31.693098476775528</v>
      </c>
      <c r="J11" s="40">
        <f t="shared" si="0"/>
        <v>32.472669147930787</v>
      </c>
      <c r="K11" s="40">
        <f t="shared" si="0"/>
        <v>29.119482320314305</v>
      </c>
    </row>
    <row r="12" spans="1:11" x14ac:dyDescent="0.35">
      <c r="A12" s="39" t="s">
        <v>41</v>
      </c>
      <c r="B12" s="103">
        <v>452766</v>
      </c>
      <c r="C12" s="103">
        <v>325345</v>
      </c>
      <c r="D12" s="103">
        <v>127420</v>
      </c>
      <c r="E12" s="103">
        <v>219849</v>
      </c>
      <c r="F12" s="103">
        <v>159499</v>
      </c>
      <c r="G12" s="103">
        <v>60350</v>
      </c>
      <c r="H12" s="39"/>
      <c r="I12" s="40">
        <f t="shared" si="1"/>
        <v>48.556870436384358</v>
      </c>
      <c r="J12" s="40">
        <f t="shared" si="0"/>
        <v>49.024573913845302</v>
      </c>
      <c r="K12" s="40">
        <f t="shared" si="0"/>
        <v>47.363051326322399</v>
      </c>
    </row>
    <row r="13" spans="1:11" x14ac:dyDescent="0.35">
      <c r="A13" s="39" t="s">
        <v>27</v>
      </c>
      <c r="B13" s="103">
        <v>510387</v>
      </c>
      <c r="C13" s="103">
        <v>428778</v>
      </c>
      <c r="D13" s="103">
        <v>81608</v>
      </c>
      <c r="E13" s="103">
        <v>193160</v>
      </c>
      <c r="F13" s="103">
        <v>167909</v>
      </c>
      <c r="G13" s="103">
        <v>25251</v>
      </c>
      <c r="H13" s="39"/>
      <c r="I13" s="40">
        <f t="shared" si="1"/>
        <v>37.845791526821806</v>
      </c>
      <c r="J13" s="40">
        <f t="shared" si="0"/>
        <v>39.159891598915991</v>
      </c>
      <c r="K13" s="40">
        <f t="shared" si="0"/>
        <v>30.941819429467699</v>
      </c>
    </row>
    <row r="14" spans="1:11" x14ac:dyDescent="0.35">
      <c r="A14" s="39" t="s">
        <v>42</v>
      </c>
      <c r="B14" s="103">
        <v>738064</v>
      </c>
      <c r="C14" s="103">
        <v>581834</v>
      </c>
      <c r="D14" s="103">
        <v>156231</v>
      </c>
      <c r="E14" s="103">
        <v>336306</v>
      </c>
      <c r="F14" s="103">
        <v>269546</v>
      </c>
      <c r="G14" s="103">
        <v>66759</v>
      </c>
      <c r="H14" s="39"/>
      <c r="I14" s="40">
        <f t="shared" si="1"/>
        <v>45.565967178998029</v>
      </c>
      <c r="J14" s="40">
        <f t="shared" si="0"/>
        <v>46.326959235795776</v>
      </c>
      <c r="K14" s="40">
        <f t="shared" si="0"/>
        <v>42.730956084259844</v>
      </c>
    </row>
    <row r="15" spans="1:11" x14ac:dyDescent="0.35">
      <c r="A15" s="39" t="s">
        <v>43</v>
      </c>
      <c r="B15" s="103">
        <v>268883</v>
      </c>
      <c r="C15" s="103">
        <v>213817</v>
      </c>
      <c r="D15" s="103">
        <v>55066</v>
      </c>
      <c r="E15" s="103">
        <v>127147</v>
      </c>
      <c r="F15" s="103">
        <v>102903</v>
      </c>
      <c r="G15" s="103">
        <v>24244</v>
      </c>
      <c r="H15" s="39"/>
      <c r="I15" s="40">
        <f t="shared" si="1"/>
        <v>47.287110006954698</v>
      </c>
      <c r="J15" s="40">
        <f t="shared" si="0"/>
        <v>48.126669067473586</v>
      </c>
      <c r="K15" s="40">
        <f t="shared" si="0"/>
        <v>44.027167399121055</v>
      </c>
    </row>
    <row r="16" spans="1:11" x14ac:dyDescent="0.35">
      <c r="A16" s="39" t="s">
        <v>56</v>
      </c>
      <c r="B16" s="103">
        <v>212746</v>
      </c>
      <c r="C16" s="103">
        <v>140864</v>
      </c>
      <c r="D16" s="103">
        <v>71881</v>
      </c>
      <c r="E16" s="103">
        <v>62584</v>
      </c>
      <c r="F16" s="103">
        <v>39873</v>
      </c>
      <c r="G16" s="103">
        <v>22711</v>
      </c>
      <c r="H16" s="39"/>
      <c r="I16" s="40">
        <f t="shared" si="1"/>
        <v>29.417239337049818</v>
      </c>
      <c r="J16" s="40">
        <f t="shared" si="0"/>
        <v>28.306025670149932</v>
      </c>
      <c r="K16" s="40">
        <f t="shared" si="0"/>
        <v>31.595275524825755</v>
      </c>
    </row>
    <row r="17" spans="1:11" x14ac:dyDescent="0.35">
      <c r="A17" s="39" t="s">
        <v>44</v>
      </c>
      <c r="B17" s="103">
        <v>274174</v>
      </c>
      <c r="C17" s="103">
        <v>218441</v>
      </c>
      <c r="D17" s="103">
        <v>55733</v>
      </c>
      <c r="E17" s="103">
        <v>166368</v>
      </c>
      <c r="F17" s="103">
        <v>131435</v>
      </c>
      <c r="G17" s="103">
        <v>34933</v>
      </c>
      <c r="H17" s="39"/>
      <c r="I17" s="40">
        <f t="shared" si="1"/>
        <v>60.6797143419872</v>
      </c>
      <c r="J17" s="40">
        <f t="shared" si="0"/>
        <v>60.169565237295195</v>
      </c>
      <c r="K17" s="40">
        <f t="shared" si="0"/>
        <v>62.679202626809968</v>
      </c>
    </row>
    <row r="18" spans="1:11" x14ac:dyDescent="0.35">
      <c r="A18" s="39" t="s">
        <v>29</v>
      </c>
      <c r="B18" s="103">
        <v>514617</v>
      </c>
      <c r="C18" s="103">
        <v>459677</v>
      </c>
      <c r="D18" s="103">
        <v>54940</v>
      </c>
      <c r="E18" s="103">
        <v>253828</v>
      </c>
      <c r="F18" s="103">
        <v>234537</v>
      </c>
      <c r="G18" s="103">
        <v>19291</v>
      </c>
      <c r="H18" s="39"/>
      <c r="I18" s="40">
        <f t="shared" si="1"/>
        <v>49.323671779206677</v>
      </c>
      <c r="J18" s="40">
        <f t="shared" si="0"/>
        <v>51.022130757031569</v>
      </c>
      <c r="K18" s="40">
        <f t="shared" si="0"/>
        <v>35.112850382235166</v>
      </c>
    </row>
    <row r="19" spans="1:11" x14ac:dyDescent="0.35">
      <c r="A19" s="39" t="s">
        <v>45</v>
      </c>
      <c r="B19" s="103">
        <v>143356</v>
      </c>
      <c r="C19" s="103">
        <v>114116</v>
      </c>
      <c r="D19" s="103">
        <v>29240</v>
      </c>
      <c r="E19" s="103">
        <v>50171</v>
      </c>
      <c r="F19" s="103">
        <v>40652</v>
      </c>
      <c r="G19" s="103">
        <v>9518</v>
      </c>
      <c r="H19" s="39"/>
      <c r="I19" s="40">
        <f t="shared" si="1"/>
        <v>34.997488769217895</v>
      </c>
      <c r="J19" s="40">
        <f t="shared" si="0"/>
        <v>35.623400750113923</v>
      </c>
      <c r="K19" s="40">
        <f t="shared" si="0"/>
        <v>32.551299589603282</v>
      </c>
    </row>
    <row r="20" spans="1:11" x14ac:dyDescent="0.35">
      <c r="A20" s="39" t="s">
        <v>46</v>
      </c>
      <c r="B20" s="103">
        <v>552085</v>
      </c>
      <c r="C20" s="103">
        <v>359495</v>
      </c>
      <c r="D20" s="103">
        <v>192590</v>
      </c>
      <c r="E20" s="103">
        <v>210461</v>
      </c>
      <c r="F20" s="103">
        <v>136980</v>
      </c>
      <c r="G20" s="103">
        <v>73480</v>
      </c>
      <c r="H20" s="39"/>
      <c r="I20" s="40">
        <f t="shared" si="1"/>
        <v>38.121122653214634</v>
      </c>
      <c r="J20" s="40">
        <f t="shared" si="0"/>
        <v>38.103450673861943</v>
      </c>
      <c r="K20" s="40">
        <f t="shared" si="0"/>
        <v>38.153590529103276</v>
      </c>
    </row>
    <row r="21" spans="1:11" x14ac:dyDescent="0.35">
      <c r="A21" s="39" t="s">
        <v>47</v>
      </c>
      <c r="B21" s="103">
        <v>805938</v>
      </c>
      <c r="C21" s="103">
        <v>320592</v>
      </c>
      <c r="D21" s="103">
        <v>485346</v>
      </c>
      <c r="E21" s="103">
        <v>295944</v>
      </c>
      <c r="F21" s="103">
        <v>116321</v>
      </c>
      <c r="G21" s="103">
        <v>179622</v>
      </c>
      <c r="H21" s="39"/>
      <c r="I21" s="40">
        <f t="shared" si="1"/>
        <v>36.720442515429227</v>
      </c>
      <c r="J21" s="40">
        <f t="shared" si="0"/>
        <v>36.283188601087986</v>
      </c>
      <c r="K21" s="40">
        <f t="shared" si="0"/>
        <v>37.009061576689618</v>
      </c>
    </row>
    <row r="22" spans="1:11" x14ac:dyDescent="0.35">
      <c r="A22" s="39" t="s">
        <v>48</v>
      </c>
      <c r="B22" s="103">
        <v>911125</v>
      </c>
      <c r="C22" s="103">
        <v>698224</v>
      </c>
      <c r="D22" s="103">
        <v>212901</v>
      </c>
      <c r="E22" s="103">
        <v>449523</v>
      </c>
      <c r="F22" s="103">
        <v>319751</v>
      </c>
      <c r="G22" s="103">
        <v>129772</v>
      </c>
      <c r="H22" s="39"/>
      <c r="I22" s="40">
        <f t="shared" si="1"/>
        <v>49.337138153381808</v>
      </c>
      <c r="J22" s="40">
        <f t="shared" si="0"/>
        <v>45.794902495474233</v>
      </c>
      <c r="K22" s="40">
        <f t="shared" si="0"/>
        <v>60.954152399472051</v>
      </c>
    </row>
    <row r="23" spans="1:11" x14ac:dyDescent="0.35">
      <c r="A23" s="39" t="s">
        <v>49</v>
      </c>
      <c r="B23" s="103">
        <v>536205</v>
      </c>
      <c r="C23" s="103">
        <v>269649</v>
      </c>
      <c r="D23" s="103">
        <v>266557</v>
      </c>
      <c r="E23" s="103">
        <v>130060</v>
      </c>
      <c r="F23" s="103">
        <v>50450</v>
      </c>
      <c r="G23" s="103">
        <v>79609</v>
      </c>
      <c r="H23" s="39"/>
      <c r="I23" s="40">
        <f t="shared" si="1"/>
        <v>24.255648492647403</v>
      </c>
      <c r="J23" s="40">
        <f t="shared" si="0"/>
        <v>18.709507544993677</v>
      </c>
      <c r="K23" s="40">
        <f t="shared" si="0"/>
        <v>29.865657251544697</v>
      </c>
    </row>
    <row r="24" spans="1:11" x14ac:dyDescent="0.35">
      <c r="A24" s="43" t="s">
        <v>50</v>
      </c>
      <c r="B24" s="103">
        <v>420334</v>
      </c>
      <c r="C24" s="103">
        <v>258057</v>
      </c>
      <c r="D24" s="103">
        <v>162277</v>
      </c>
      <c r="E24" s="103">
        <v>254221</v>
      </c>
      <c r="F24" s="103">
        <v>158406</v>
      </c>
      <c r="G24" s="103">
        <v>95815</v>
      </c>
      <c r="H24" s="39"/>
      <c r="I24" s="40">
        <f t="shared" si="1"/>
        <v>60.480712956839092</v>
      </c>
      <c r="J24" s="40">
        <f t="shared" si="1"/>
        <v>61.384112812285665</v>
      </c>
      <c r="K24" s="40">
        <f t="shared" si="1"/>
        <v>59.044103600633477</v>
      </c>
    </row>
    <row r="25" spans="1:11" x14ac:dyDescent="0.35">
      <c r="A25" s="39" t="s">
        <v>51</v>
      </c>
      <c r="B25" s="103">
        <v>367903</v>
      </c>
      <c r="C25" s="103">
        <v>194849</v>
      </c>
      <c r="D25" s="103">
        <v>173054</v>
      </c>
      <c r="E25" s="103">
        <v>344294</v>
      </c>
      <c r="F25" s="103">
        <v>180433</v>
      </c>
      <c r="G25" s="103">
        <v>163862</v>
      </c>
      <c r="H25" s="39"/>
      <c r="I25" s="40">
        <f t="shared" si="1"/>
        <v>93.582819384457309</v>
      </c>
      <c r="J25" s="40">
        <f t="shared" si="1"/>
        <v>92.601450353863754</v>
      </c>
      <c r="K25" s="40">
        <f t="shared" si="1"/>
        <v>94.688363169877604</v>
      </c>
    </row>
    <row r="26" spans="1:11" x14ac:dyDescent="0.35">
      <c r="A26" s="39" t="s">
        <v>30</v>
      </c>
      <c r="B26" s="103">
        <v>35840</v>
      </c>
      <c r="C26" s="103">
        <v>14946</v>
      </c>
      <c r="D26" s="103">
        <v>20894</v>
      </c>
      <c r="E26" s="103">
        <v>25644</v>
      </c>
      <c r="F26" s="103">
        <v>10103</v>
      </c>
      <c r="G26" s="103">
        <v>15541</v>
      </c>
      <c r="H26" s="39"/>
      <c r="I26" s="40">
        <f t="shared" si="1"/>
        <v>71.551339285714292</v>
      </c>
      <c r="J26" s="40">
        <f t="shared" si="1"/>
        <v>67.596681386324093</v>
      </c>
      <c r="K26" s="40">
        <f t="shared" si="1"/>
        <v>74.380204843495747</v>
      </c>
    </row>
    <row r="27" spans="1:11" ht="24" x14ac:dyDescent="0.35">
      <c r="A27" s="43" t="s">
        <v>37</v>
      </c>
      <c r="B27" s="103">
        <v>1611276</v>
      </c>
      <c r="C27" s="103">
        <v>761230</v>
      </c>
      <c r="D27" s="103">
        <v>850046</v>
      </c>
      <c r="E27" s="103">
        <v>704965</v>
      </c>
      <c r="F27" s="103">
        <v>321612</v>
      </c>
      <c r="G27" s="103">
        <v>383353</v>
      </c>
      <c r="H27" s="39"/>
      <c r="I27" s="40">
        <f t="shared" si="1"/>
        <v>43.751970487985922</v>
      </c>
      <c r="J27" s="40">
        <f t="shared" si="1"/>
        <v>42.248991763330402</v>
      </c>
      <c r="K27" s="40">
        <f t="shared" si="1"/>
        <v>45.097912348272914</v>
      </c>
    </row>
    <row r="28" spans="1:11" x14ac:dyDescent="0.35">
      <c r="A28" s="41" t="s">
        <v>38</v>
      </c>
      <c r="B28" s="104">
        <v>9139554</v>
      </c>
      <c r="C28" s="104">
        <v>5805476</v>
      </c>
      <c r="D28" s="104">
        <v>3334078</v>
      </c>
      <c r="E28" s="104">
        <v>4079825</v>
      </c>
      <c r="F28" s="104">
        <v>2598145</v>
      </c>
      <c r="G28" s="104">
        <v>1481679</v>
      </c>
      <c r="H28" s="41"/>
      <c r="I28" s="42">
        <f t="shared" si="1"/>
        <v>44.639213248261349</v>
      </c>
      <c r="J28" s="42">
        <f t="shared" si="1"/>
        <v>44.753350112893415</v>
      </c>
      <c r="K28" s="42">
        <f t="shared" si="1"/>
        <v>44.440442005256024</v>
      </c>
    </row>
    <row r="29" spans="1:11" ht="8.25" customHeight="1" x14ac:dyDescent="0.35">
      <c r="B29" s="39"/>
      <c r="C29" s="39"/>
      <c r="D29" s="39"/>
      <c r="E29" s="39"/>
      <c r="F29" s="39"/>
      <c r="G29" s="128"/>
      <c r="H29" s="128"/>
      <c r="I29" s="39"/>
      <c r="J29" s="39"/>
      <c r="K29" s="39"/>
    </row>
    <row r="30" spans="1:11" x14ac:dyDescent="0.35">
      <c r="B30" s="130" t="s">
        <v>59</v>
      </c>
      <c r="C30" s="130"/>
      <c r="D30" s="130"/>
      <c r="E30" s="130"/>
      <c r="F30" s="130"/>
      <c r="G30" s="130"/>
      <c r="H30" s="130"/>
      <c r="I30" s="130"/>
      <c r="J30" s="130"/>
      <c r="K30" s="130"/>
    </row>
    <row r="31" spans="1:11" x14ac:dyDescent="0.35">
      <c r="A31" s="39" t="s">
        <v>60</v>
      </c>
      <c r="B31" s="103">
        <v>1622978</v>
      </c>
      <c r="C31" s="103">
        <v>1083122</v>
      </c>
      <c r="D31" s="103">
        <v>539857</v>
      </c>
      <c r="E31" s="103">
        <v>464121</v>
      </c>
      <c r="F31" s="103">
        <v>320681</v>
      </c>
      <c r="G31" s="103">
        <v>143440</v>
      </c>
      <c r="H31" s="39"/>
      <c r="I31" s="40">
        <v>28.596875620002244</v>
      </c>
      <c r="J31" s="40">
        <v>29.607098738646247</v>
      </c>
      <c r="K31" s="40">
        <v>26.569999092352237</v>
      </c>
    </row>
    <row r="32" spans="1:11" x14ac:dyDescent="0.35">
      <c r="A32" s="39" t="s">
        <v>61</v>
      </c>
      <c r="B32" s="103">
        <v>1481116</v>
      </c>
      <c r="C32" s="103">
        <v>1014776</v>
      </c>
      <c r="D32" s="103">
        <v>466340</v>
      </c>
      <c r="E32" s="103">
        <v>478925</v>
      </c>
      <c r="F32" s="103">
        <v>342799</v>
      </c>
      <c r="G32" s="103">
        <v>136126</v>
      </c>
      <c r="H32" s="39"/>
      <c r="I32" s="40">
        <v>32.335414646793367</v>
      </c>
      <c r="J32" s="40">
        <v>33.780755555905934</v>
      </c>
      <c r="K32" s="40">
        <v>29.190290346099413</v>
      </c>
    </row>
    <row r="33" spans="1:11" x14ac:dyDescent="0.35">
      <c r="A33" s="39" t="s">
        <v>62</v>
      </c>
      <c r="B33" s="103">
        <v>2061557</v>
      </c>
      <c r="C33" s="103">
        <v>1380862</v>
      </c>
      <c r="D33" s="103">
        <v>680694</v>
      </c>
      <c r="E33" s="103">
        <v>831916</v>
      </c>
      <c r="F33" s="103">
        <v>577724</v>
      </c>
      <c r="G33" s="103">
        <v>254192</v>
      </c>
      <c r="H33" s="39"/>
      <c r="I33" s="40">
        <v>40.353771445562749</v>
      </c>
      <c r="J33" s="40">
        <v>41.83792442691594</v>
      </c>
      <c r="K33" s="40">
        <v>37.343064578209884</v>
      </c>
    </row>
    <row r="34" spans="1:11" x14ac:dyDescent="0.35">
      <c r="A34" s="39" t="s">
        <v>63</v>
      </c>
      <c r="B34" s="103">
        <v>763978</v>
      </c>
      <c r="C34" s="103">
        <v>493255</v>
      </c>
      <c r="D34" s="103">
        <v>270723</v>
      </c>
      <c r="E34" s="103">
        <v>353237</v>
      </c>
      <c r="F34" s="103">
        <v>235860</v>
      </c>
      <c r="G34" s="103">
        <v>117377</v>
      </c>
      <c r="H34" s="39"/>
      <c r="I34" s="40">
        <v>46.236540842799137</v>
      </c>
      <c r="J34" s="40">
        <v>47.817052031910471</v>
      </c>
      <c r="K34" s="40">
        <v>43.356862918924513</v>
      </c>
    </row>
    <row r="35" spans="1:11" x14ac:dyDescent="0.35">
      <c r="A35" s="39" t="s">
        <v>64</v>
      </c>
      <c r="B35" s="103">
        <v>645650</v>
      </c>
      <c r="C35" s="103">
        <v>412962</v>
      </c>
      <c r="D35" s="103">
        <v>232687</v>
      </c>
      <c r="E35" s="103">
        <v>341949</v>
      </c>
      <c r="F35" s="103">
        <v>225384</v>
      </c>
      <c r="G35" s="103">
        <v>116565</v>
      </c>
      <c r="H35" s="39"/>
      <c r="I35" s="40">
        <v>52.961976302950518</v>
      </c>
      <c r="J35" s="40">
        <v>54.577418745550446</v>
      </c>
      <c r="K35" s="40">
        <v>50.095192253972073</v>
      </c>
    </row>
    <row r="36" spans="1:11" x14ac:dyDescent="0.35">
      <c r="A36" s="39" t="s">
        <v>65</v>
      </c>
      <c r="B36" s="103">
        <v>2564276</v>
      </c>
      <c r="C36" s="103">
        <v>1420499</v>
      </c>
      <c r="D36" s="103">
        <v>1143777</v>
      </c>
      <c r="E36" s="103">
        <v>1609677</v>
      </c>
      <c r="F36" s="103">
        <v>895697</v>
      </c>
      <c r="G36" s="103">
        <v>713979</v>
      </c>
      <c r="H36" s="39"/>
      <c r="I36" s="40">
        <v>62.773157023658918</v>
      </c>
      <c r="J36" s="40">
        <v>63.055095427733498</v>
      </c>
      <c r="K36" s="40">
        <v>62.422919852383821</v>
      </c>
    </row>
    <row r="37" spans="1:11" x14ac:dyDescent="0.35">
      <c r="I37" s="34"/>
      <c r="J37" s="34"/>
      <c r="K37" s="34"/>
    </row>
    <row r="38" spans="1:11" x14ac:dyDescent="0.35">
      <c r="A38" s="50" t="s">
        <v>58</v>
      </c>
    </row>
    <row r="39" spans="1:11" x14ac:dyDescent="0.35">
      <c r="A39" s="51" t="s">
        <v>57</v>
      </c>
    </row>
    <row r="40" spans="1:11" x14ac:dyDescent="0.35">
      <c r="A40" s="51" t="s">
        <v>67</v>
      </c>
    </row>
  </sheetData>
  <mergeCells count="11">
    <mergeCell ref="A1:K1"/>
    <mergeCell ref="G2:H2"/>
    <mergeCell ref="B7:K7"/>
    <mergeCell ref="G29:H29"/>
    <mergeCell ref="B30:K30"/>
    <mergeCell ref="B4:D4"/>
    <mergeCell ref="E4:G4"/>
    <mergeCell ref="I4:K4"/>
    <mergeCell ref="B3:G3"/>
    <mergeCell ref="I3:K3"/>
    <mergeCell ref="A3:A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4" workbookViewId="0">
      <selection activeCell="O20" sqref="O20"/>
    </sheetView>
  </sheetViews>
  <sheetFormatPr defaultColWidth="9.1796875" defaultRowHeight="14.5" x14ac:dyDescent="0.35"/>
  <cols>
    <col min="1" max="1" width="59.54296875" style="71" customWidth="1"/>
    <col min="2" max="2" width="11" style="71" customWidth="1"/>
    <col min="3" max="3" width="11.54296875" style="71" customWidth="1"/>
    <col min="4" max="4" width="14.26953125" style="71" customWidth="1"/>
    <col min="5" max="5" width="13.453125" style="71" customWidth="1"/>
    <col min="6" max="6" width="12.7265625" style="71" customWidth="1"/>
    <col min="7" max="7" width="2.81640625" style="71" customWidth="1"/>
    <col min="8" max="9" width="10.7265625" style="71" customWidth="1"/>
    <col min="10" max="10" width="13.453125" style="71" customWidth="1"/>
    <col min="11" max="11" width="12.7265625" style="71" customWidth="1"/>
    <col min="12" max="12" width="13.81640625" style="71" customWidth="1"/>
    <col min="13" max="13" width="10.26953125" style="71" customWidth="1"/>
    <col min="14" max="16384" width="9.1796875" style="71"/>
  </cols>
  <sheetData>
    <row r="1" spans="1:13" ht="42.75" customHeight="1" x14ac:dyDescent="0.35">
      <c r="A1" s="118" t="s">
        <v>132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3" ht="6" customHeight="1" x14ac:dyDescent="0.35">
      <c r="G2" s="31"/>
    </row>
    <row r="3" spans="1:13" ht="21.75" customHeight="1" x14ac:dyDescent="0.35">
      <c r="A3" s="132" t="s">
        <v>68</v>
      </c>
      <c r="B3" s="144" t="s">
        <v>12</v>
      </c>
      <c r="C3" s="144" t="s">
        <v>13</v>
      </c>
      <c r="D3" s="144" t="s">
        <v>14</v>
      </c>
      <c r="E3" s="115" t="s">
        <v>118</v>
      </c>
      <c r="F3" s="115" t="s">
        <v>102</v>
      </c>
      <c r="G3" s="109"/>
      <c r="H3" s="139" t="s">
        <v>135</v>
      </c>
      <c r="I3" s="139"/>
      <c r="J3" s="139"/>
      <c r="K3" s="139"/>
      <c r="L3" s="139"/>
      <c r="M3" s="4"/>
    </row>
    <row r="4" spans="1:13" ht="51" customHeight="1" x14ac:dyDescent="0.35">
      <c r="A4" s="133"/>
      <c r="B4" s="145"/>
      <c r="C4" s="145"/>
      <c r="D4" s="145"/>
      <c r="E4" s="116"/>
      <c r="F4" s="116"/>
      <c r="G4" s="25"/>
      <c r="H4" s="61" t="s">
        <v>101</v>
      </c>
      <c r="I4" s="61" t="s">
        <v>13</v>
      </c>
      <c r="J4" s="61" t="s">
        <v>14</v>
      </c>
      <c r="K4" s="61" t="s">
        <v>118</v>
      </c>
      <c r="L4" s="83" t="s">
        <v>102</v>
      </c>
    </row>
    <row r="5" spans="1:13" ht="8.25" customHeight="1" x14ac:dyDescent="0.35">
      <c r="G5" s="31"/>
    </row>
    <row r="6" spans="1:13" ht="15.75" customHeight="1" x14ac:dyDescent="0.35">
      <c r="B6" s="131" t="s">
        <v>73</v>
      </c>
      <c r="C6" s="131"/>
      <c r="D6" s="131"/>
      <c r="E6" s="131"/>
      <c r="F6" s="131"/>
      <c r="G6" s="131"/>
      <c r="H6" s="131"/>
      <c r="I6" s="131"/>
      <c r="J6" s="131"/>
      <c r="K6" s="131"/>
    </row>
    <row r="7" spans="1:13" ht="15" customHeight="1" x14ac:dyDescent="0.35">
      <c r="A7" s="39" t="s">
        <v>28</v>
      </c>
      <c r="B7" s="84">
        <v>30543</v>
      </c>
      <c r="C7" s="84">
        <v>22036</v>
      </c>
      <c r="D7" s="84">
        <v>4217</v>
      </c>
      <c r="E7" s="84">
        <v>4590</v>
      </c>
      <c r="F7" s="84">
        <v>300</v>
      </c>
      <c r="G7" s="39"/>
      <c r="H7" s="10">
        <v>3425.2393181563307</v>
      </c>
      <c r="I7" s="10">
        <v>2471.2575978468094</v>
      </c>
      <c r="J7" s="10">
        <v>472.88247168330156</v>
      </c>
      <c r="K7" s="10">
        <v>514.77739149938316</v>
      </c>
      <c r="L7" s="10">
        <v>33.678142873163623</v>
      </c>
    </row>
    <row r="8" spans="1:13" x14ac:dyDescent="0.35">
      <c r="A8" s="39" t="s">
        <v>26</v>
      </c>
      <c r="B8" s="84">
        <v>148900</v>
      </c>
      <c r="C8" s="84">
        <v>52427</v>
      </c>
      <c r="D8" s="84">
        <v>77251</v>
      </c>
      <c r="E8" s="84">
        <v>29408</v>
      </c>
      <c r="F8" s="84">
        <v>10186</v>
      </c>
      <c r="G8" s="39"/>
      <c r="H8" s="10">
        <v>581.78996538169997</v>
      </c>
      <c r="I8" s="10">
        <v>204.84519055694045</v>
      </c>
      <c r="J8" s="10">
        <v>301.83839974368391</v>
      </c>
      <c r="K8" s="10">
        <v>114.90576867473645</v>
      </c>
      <c r="L8" s="10">
        <v>39.799393593660866</v>
      </c>
    </row>
    <row r="9" spans="1:13" x14ac:dyDescent="0.35">
      <c r="A9" s="39" t="s">
        <v>39</v>
      </c>
      <c r="B9" s="84">
        <v>103334</v>
      </c>
      <c r="C9" s="84">
        <v>29717</v>
      </c>
      <c r="D9" s="84">
        <v>59470</v>
      </c>
      <c r="E9" s="84">
        <v>23877</v>
      </c>
      <c r="F9" s="84">
        <v>9730</v>
      </c>
      <c r="G9" s="39"/>
      <c r="H9" s="10">
        <v>510.27595095478182</v>
      </c>
      <c r="I9" s="10">
        <v>146.74569767958639</v>
      </c>
      <c r="J9" s="10">
        <v>293.66686583673652</v>
      </c>
      <c r="K9" s="10">
        <v>117.90942535319766</v>
      </c>
      <c r="L9" s="10">
        <v>48.046037914738747</v>
      </c>
    </row>
    <row r="10" spans="1:13" x14ac:dyDescent="0.35">
      <c r="A10" s="39" t="s">
        <v>40</v>
      </c>
      <c r="B10" s="84">
        <v>36774</v>
      </c>
      <c r="C10" s="84">
        <v>9790</v>
      </c>
      <c r="D10" s="84">
        <v>19399</v>
      </c>
      <c r="E10" s="84">
        <v>9764</v>
      </c>
      <c r="F10" s="84">
        <v>2180</v>
      </c>
      <c r="G10" s="39"/>
      <c r="H10" s="10">
        <v>469.63765931904675</v>
      </c>
      <c r="I10" s="10">
        <v>125.03118694286225</v>
      </c>
      <c r="J10" s="10">
        <v>247.74533217542336</v>
      </c>
      <c r="K10" s="10">
        <v>124.69821971341729</v>
      </c>
      <c r="L10" s="10">
        <v>27.837079512656125</v>
      </c>
    </row>
    <row r="11" spans="1:13" x14ac:dyDescent="0.35">
      <c r="A11" s="39" t="s">
        <v>41</v>
      </c>
      <c r="B11" s="84">
        <v>305865</v>
      </c>
      <c r="C11" s="84">
        <v>72683</v>
      </c>
      <c r="D11" s="84">
        <v>197296</v>
      </c>
      <c r="E11" s="84">
        <v>48780</v>
      </c>
      <c r="F11" s="84">
        <v>12894</v>
      </c>
      <c r="G11" s="39"/>
      <c r="H11" s="10">
        <v>771.71807247762672</v>
      </c>
      <c r="I11" s="10">
        <v>183.38345069800653</v>
      </c>
      <c r="J11" s="10">
        <v>497.79032555135325</v>
      </c>
      <c r="K11" s="10">
        <v>123.07633539636123</v>
      </c>
      <c r="L11" s="10">
        <v>32.5320391680943</v>
      </c>
    </row>
    <row r="12" spans="1:13" x14ac:dyDescent="0.35">
      <c r="A12" s="39" t="s">
        <v>27</v>
      </c>
      <c r="B12" s="84">
        <v>226686</v>
      </c>
      <c r="C12" s="84">
        <v>72065</v>
      </c>
      <c r="D12" s="84">
        <v>126522</v>
      </c>
      <c r="E12" s="84">
        <v>44481</v>
      </c>
      <c r="F12" s="84">
        <v>16382</v>
      </c>
      <c r="G12" s="39"/>
      <c r="H12" s="10">
        <v>554.25540841874658</v>
      </c>
      <c r="I12" s="10">
        <v>176.20178389797354</v>
      </c>
      <c r="J12" s="10">
        <v>309.35061321492839</v>
      </c>
      <c r="K12" s="10">
        <v>108.75641332837806</v>
      </c>
      <c r="L12" s="10">
        <v>40.053402022533447</v>
      </c>
    </row>
    <row r="13" spans="1:13" x14ac:dyDescent="0.35">
      <c r="A13" s="39" t="s">
        <v>42</v>
      </c>
      <c r="B13" s="84">
        <v>418563</v>
      </c>
      <c r="C13" s="84">
        <v>131410</v>
      </c>
      <c r="D13" s="84">
        <v>244089</v>
      </c>
      <c r="E13" s="84">
        <v>74614</v>
      </c>
      <c r="F13" s="84">
        <v>31550</v>
      </c>
      <c r="G13" s="39"/>
      <c r="H13" s="10">
        <v>649.52403032207508</v>
      </c>
      <c r="I13" s="10">
        <v>203.92140158127916</v>
      </c>
      <c r="J13" s="10">
        <v>378.77641892258873</v>
      </c>
      <c r="K13" s="10">
        <v>115.7859143564318</v>
      </c>
      <c r="L13" s="10">
        <v>48.959704538224592</v>
      </c>
    </row>
    <row r="14" spans="1:13" x14ac:dyDescent="0.35">
      <c r="A14" s="39" t="s">
        <v>43</v>
      </c>
      <c r="B14" s="84">
        <v>111775</v>
      </c>
      <c r="C14" s="84">
        <v>34194</v>
      </c>
      <c r="D14" s="84">
        <v>61532</v>
      </c>
      <c r="E14" s="84">
        <v>25288</v>
      </c>
      <c r="F14" s="84">
        <v>9239</v>
      </c>
      <c r="G14" s="39"/>
      <c r="H14" s="10">
        <v>460.93687704901134</v>
      </c>
      <c r="I14" s="10">
        <v>141.00781459411533</v>
      </c>
      <c r="J14" s="10">
        <v>253.74501329924328</v>
      </c>
      <c r="K14" s="10">
        <v>104.28368007587785</v>
      </c>
      <c r="L14" s="10">
        <v>38.09963092022516</v>
      </c>
    </row>
    <row r="15" spans="1:13" x14ac:dyDescent="0.35">
      <c r="A15" s="39" t="s">
        <v>56</v>
      </c>
      <c r="B15" s="84">
        <v>92831</v>
      </c>
      <c r="C15" s="84">
        <v>43701</v>
      </c>
      <c r="D15" s="84">
        <v>38788</v>
      </c>
      <c r="E15" s="84">
        <v>16435</v>
      </c>
      <c r="F15" s="84">
        <v>6093</v>
      </c>
      <c r="G15" s="39"/>
      <c r="H15" s="10">
        <v>626.05503813756502</v>
      </c>
      <c r="I15" s="10">
        <v>294.71915780386973</v>
      </c>
      <c r="J15" s="10">
        <v>261.58761523884027</v>
      </c>
      <c r="K15" s="10">
        <v>110.83889154903932</v>
      </c>
      <c r="L15" s="10">
        <v>41.090626454184338</v>
      </c>
    </row>
    <row r="16" spans="1:13" x14ac:dyDescent="0.35">
      <c r="A16" s="39" t="s">
        <v>44</v>
      </c>
      <c r="B16" s="84">
        <v>322668</v>
      </c>
      <c r="C16" s="84">
        <v>60841</v>
      </c>
      <c r="D16" s="84">
        <v>233582</v>
      </c>
      <c r="E16" s="84">
        <v>35622</v>
      </c>
      <c r="F16" s="84">
        <v>7376</v>
      </c>
      <c r="G16" s="39"/>
      <c r="H16" s="10">
        <v>1287.100277629301</v>
      </c>
      <c r="I16" s="10">
        <v>242.68847279950856</v>
      </c>
      <c r="J16" s="10">
        <v>931.7401014782962</v>
      </c>
      <c r="K16" s="10">
        <v>142.09260692318125</v>
      </c>
      <c r="L16" s="10">
        <v>29.420903571685002</v>
      </c>
    </row>
    <row r="17" spans="1:13" x14ac:dyDescent="0.35">
      <c r="A17" s="39" t="s">
        <v>29</v>
      </c>
      <c r="B17" s="84">
        <v>355190</v>
      </c>
      <c r="C17" s="84">
        <v>130900</v>
      </c>
      <c r="D17" s="84">
        <v>192717</v>
      </c>
      <c r="E17" s="84">
        <v>43796</v>
      </c>
      <c r="F17" s="84">
        <v>12223</v>
      </c>
      <c r="G17" s="39"/>
      <c r="H17" s="10">
        <v>822.82288404158714</v>
      </c>
      <c r="I17" s="10">
        <v>303.23942484108306</v>
      </c>
      <c r="J17" s="10">
        <v>446.44280611204806</v>
      </c>
      <c r="K17" s="10">
        <v>101.45633490242592</v>
      </c>
      <c r="L17" s="10">
        <v>28.315681813969867</v>
      </c>
    </row>
    <row r="18" spans="1:13" x14ac:dyDescent="0.35">
      <c r="A18" s="39" t="s">
        <v>45</v>
      </c>
      <c r="B18" s="84">
        <v>80099</v>
      </c>
      <c r="C18" s="84">
        <v>28207</v>
      </c>
      <c r="D18" s="84">
        <v>42560</v>
      </c>
      <c r="E18" s="84">
        <v>12144</v>
      </c>
      <c r="F18" s="84">
        <v>2812</v>
      </c>
      <c r="G18" s="39"/>
      <c r="H18" s="10">
        <v>763.99821636367108</v>
      </c>
      <c r="I18" s="10">
        <v>269.03912554129073</v>
      </c>
      <c r="J18" s="10">
        <v>405.94625245607676</v>
      </c>
      <c r="K18" s="10">
        <v>115.83595314854733</v>
      </c>
      <c r="L18" s="10">
        <v>26.823114782243756</v>
      </c>
    </row>
    <row r="19" spans="1:13" x14ac:dyDescent="0.35">
      <c r="A19" s="39" t="s">
        <v>46</v>
      </c>
      <c r="B19" s="84">
        <v>372576</v>
      </c>
      <c r="C19" s="84">
        <v>122851</v>
      </c>
      <c r="D19" s="84">
        <v>205072</v>
      </c>
      <c r="E19" s="84">
        <v>59714</v>
      </c>
      <c r="F19" s="84">
        <v>15061</v>
      </c>
      <c r="G19" s="39"/>
      <c r="H19" s="10">
        <v>922.90338617785483</v>
      </c>
      <c r="I19" s="10">
        <v>304.31153083973248</v>
      </c>
      <c r="J19" s="10">
        <v>507.98078028238791</v>
      </c>
      <c r="K19" s="10">
        <v>147.91775575922716</v>
      </c>
      <c r="L19" s="10">
        <v>37.306680703492695</v>
      </c>
    </row>
    <row r="20" spans="1:13" x14ac:dyDescent="0.35">
      <c r="A20" s="39" t="s">
        <v>47</v>
      </c>
      <c r="B20" s="84">
        <v>417038</v>
      </c>
      <c r="C20" s="84">
        <v>176328</v>
      </c>
      <c r="D20" s="84">
        <v>195797</v>
      </c>
      <c r="E20" s="84">
        <v>55312</v>
      </c>
      <c r="F20" s="84">
        <v>10399</v>
      </c>
      <c r="G20" s="39"/>
      <c r="H20" s="10">
        <v>698.25879274144665</v>
      </c>
      <c r="I20" s="10">
        <v>295.23128183318988</v>
      </c>
      <c r="J20" s="10">
        <v>327.82840801401079</v>
      </c>
      <c r="K20" s="10">
        <v>92.610125675173379</v>
      </c>
      <c r="L20" s="10">
        <v>17.411022780927379</v>
      </c>
    </row>
    <row r="21" spans="1:13" x14ac:dyDescent="0.35">
      <c r="A21" s="39" t="s">
        <v>48</v>
      </c>
      <c r="B21" s="84">
        <v>747694</v>
      </c>
      <c r="C21" s="84">
        <v>221483</v>
      </c>
      <c r="D21" s="84">
        <v>475540</v>
      </c>
      <c r="E21" s="84">
        <v>79289</v>
      </c>
      <c r="F21" s="84">
        <v>28618</v>
      </c>
      <c r="G21" s="39"/>
      <c r="H21" s="10">
        <v>1000.4976904199261</v>
      </c>
      <c r="I21" s="10">
        <v>296.36898418620086</v>
      </c>
      <c r="J21" s="10">
        <v>636.32515970358156</v>
      </c>
      <c r="K21" s="10">
        <v>106.09785206376903</v>
      </c>
      <c r="L21" s="10">
        <v>38.294305533625398</v>
      </c>
    </row>
    <row r="22" spans="1:13" x14ac:dyDescent="0.35">
      <c r="A22" s="39" t="s">
        <v>49</v>
      </c>
      <c r="B22" s="84">
        <v>96540</v>
      </c>
      <c r="C22" s="84">
        <v>36846</v>
      </c>
      <c r="D22" s="84">
        <v>43456</v>
      </c>
      <c r="E22" s="84">
        <v>23316</v>
      </c>
      <c r="F22" s="84">
        <v>7078</v>
      </c>
      <c r="G22" s="39"/>
      <c r="H22" s="10">
        <v>324.06844578717693</v>
      </c>
      <c r="I22" s="10">
        <v>123.68550184625714</v>
      </c>
      <c r="J22" s="10">
        <v>145.87558576703591</v>
      </c>
      <c r="K22" s="10">
        <v>78.26868412218866</v>
      </c>
      <c r="L22" s="10">
        <v>23.761325948304801</v>
      </c>
    </row>
    <row r="23" spans="1:13" x14ac:dyDescent="0.35">
      <c r="A23" s="43" t="s">
        <v>50</v>
      </c>
      <c r="B23" s="84">
        <v>442716</v>
      </c>
      <c r="C23" s="84">
        <v>121641</v>
      </c>
      <c r="D23" s="84">
        <v>293627</v>
      </c>
      <c r="E23" s="84">
        <v>49081</v>
      </c>
      <c r="F23" s="84">
        <v>21633</v>
      </c>
      <c r="G23" s="39"/>
      <c r="H23" s="10">
        <v>1184.8254138175589</v>
      </c>
      <c r="I23" s="10">
        <v>325.54327655189945</v>
      </c>
      <c r="J23" s="10">
        <v>785.82271346563004</v>
      </c>
      <c r="K23" s="10">
        <v>131.35459447886419</v>
      </c>
      <c r="L23" s="10">
        <v>57.895170678834752</v>
      </c>
    </row>
    <row r="24" spans="1:13" x14ac:dyDescent="0.35">
      <c r="A24" s="39" t="s">
        <v>51</v>
      </c>
      <c r="B24" s="84">
        <v>888321</v>
      </c>
      <c r="C24" s="84">
        <v>140872</v>
      </c>
      <c r="D24" s="84">
        <v>712427</v>
      </c>
      <c r="E24" s="84">
        <v>60217</v>
      </c>
      <c r="F24" s="84">
        <v>25194</v>
      </c>
      <c r="G24" s="39"/>
      <c r="H24" s="10">
        <v>2424.2987085998734</v>
      </c>
      <c r="I24" s="10">
        <v>384.45023524659956</v>
      </c>
      <c r="J24" s="10">
        <v>1944.2697366984696</v>
      </c>
      <c r="K24" s="10">
        <v>164.33615702028251</v>
      </c>
      <c r="L24" s="10">
        <v>68.757420365478239</v>
      </c>
    </row>
    <row r="25" spans="1:13" x14ac:dyDescent="0.35">
      <c r="A25" s="39" t="s">
        <v>30</v>
      </c>
      <c r="B25" s="84">
        <v>107868</v>
      </c>
      <c r="C25" s="84">
        <v>60435</v>
      </c>
      <c r="D25" s="84">
        <v>33714</v>
      </c>
      <c r="E25" s="84">
        <v>15084</v>
      </c>
      <c r="F25" s="84">
        <v>1365</v>
      </c>
      <c r="G25" s="39"/>
      <c r="H25" s="10">
        <v>3445.6099469750206</v>
      </c>
      <c r="I25" s="10">
        <v>1930.4640324538427</v>
      </c>
      <c r="J25" s="10">
        <v>1076.9322813518174</v>
      </c>
      <c r="K25" s="10">
        <v>481.82811601609916</v>
      </c>
      <c r="L25" s="10">
        <v>43.614482846738646</v>
      </c>
    </row>
    <row r="26" spans="1:13" ht="24" x14ac:dyDescent="0.35">
      <c r="A26" s="43" t="s">
        <v>37</v>
      </c>
      <c r="B26" s="84">
        <v>912149</v>
      </c>
      <c r="C26" s="84">
        <v>320455</v>
      </c>
      <c r="D26" s="84">
        <v>499193</v>
      </c>
      <c r="E26" s="84">
        <v>124373</v>
      </c>
      <c r="F26" s="84">
        <v>31872</v>
      </c>
      <c r="G26" s="39"/>
      <c r="H26" s="10">
        <v>670.95507837929085</v>
      </c>
      <c r="I26" s="10">
        <v>235.71926230563326</v>
      </c>
      <c r="J26" s="10">
        <v>367.19451642872014</v>
      </c>
      <c r="K26" s="10">
        <v>91.485850829619281</v>
      </c>
      <c r="L26" s="10">
        <v>23.444551184681778</v>
      </c>
    </row>
    <row r="27" spans="1:13" x14ac:dyDescent="0.35">
      <c r="A27" s="41" t="s">
        <v>38</v>
      </c>
      <c r="B27" s="85">
        <v>6218130</v>
      </c>
      <c r="C27" s="85">
        <v>1888880</v>
      </c>
      <c r="D27" s="85">
        <v>3756248</v>
      </c>
      <c r="E27" s="85">
        <v>835188</v>
      </c>
      <c r="F27" s="85">
        <v>262185</v>
      </c>
      <c r="G27" s="41"/>
      <c r="H27" s="110">
        <v>845.95392667863507</v>
      </c>
      <c r="I27" s="110">
        <v>256.9752843232701</v>
      </c>
      <c r="J27" s="110">
        <v>511.02377124295754</v>
      </c>
      <c r="K27" s="110">
        <v>113.62422882125632</v>
      </c>
      <c r="L27" s="110">
        <v>35.669357708848835</v>
      </c>
    </row>
    <row r="28" spans="1:13" ht="8.25" customHeight="1" x14ac:dyDescent="0.35">
      <c r="B28" s="39"/>
      <c r="C28" s="39"/>
      <c r="D28" s="39"/>
      <c r="E28" s="39"/>
      <c r="F28" s="39"/>
      <c r="G28" s="65"/>
      <c r="H28" s="64"/>
      <c r="I28" s="64"/>
      <c r="J28" s="64"/>
      <c r="K28" s="64"/>
      <c r="L28" s="64"/>
    </row>
    <row r="29" spans="1:13" x14ac:dyDescent="0.35">
      <c r="B29" s="130" t="s">
        <v>59</v>
      </c>
      <c r="C29" s="130"/>
      <c r="D29" s="130"/>
      <c r="E29" s="130"/>
      <c r="F29" s="130"/>
      <c r="G29" s="130"/>
      <c r="H29" s="130"/>
      <c r="I29" s="130"/>
      <c r="J29" s="130"/>
      <c r="K29" s="130"/>
    </row>
    <row r="30" spans="1:13" x14ac:dyDescent="0.35">
      <c r="A30" s="39" t="s">
        <v>60</v>
      </c>
      <c r="B30" s="26">
        <v>622477</v>
      </c>
      <c r="C30" s="10">
        <v>228991</v>
      </c>
      <c r="D30" s="10">
        <v>314299</v>
      </c>
      <c r="E30" s="10">
        <v>104248</v>
      </c>
      <c r="F30" s="10">
        <v>25062</v>
      </c>
      <c r="G30" s="39"/>
      <c r="H30" s="10">
        <v>716.32224076226419</v>
      </c>
      <c r="I30" s="10">
        <v>263.51449728995732</v>
      </c>
      <c r="J30" s="10">
        <v>361.68354296367045</v>
      </c>
      <c r="K30" s="10">
        <v>119.96489142567809</v>
      </c>
      <c r="L30" s="10">
        <v>28.840690917041623</v>
      </c>
      <c r="M30" s="34"/>
    </row>
    <row r="31" spans="1:13" x14ac:dyDescent="0.35">
      <c r="A31" s="39" t="s">
        <v>61</v>
      </c>
      <c r="B31" s="26">
        <v>767469</v>
      </c>
      <c r="C31" s="10">
        <v>250780</v>
      </c>
      <c r="D31" s="10">
        <v>440225</v>
      </c>
      <c r="E31" s="10">
        <v>118495</v>
      </c>
      <c r="F31" s="10">
        <v>42031</v>
      </c>
      <c r="G31" s="39"/>
      <c r="H31" s="10">
        <v>784.05567275717806</v>
      </c>
      <c r="I31" s="10">
        <v>256.20002043224412</v>
      </c>
      <c r="J31" s="10">
        <v>449.73923757081047</v>
      </c>
      <c r="K31" s="10">
        <v>121.05569931909547</v>
      </c>
      <c r="L31" s="10">
        <v>42.939284564971985</v>
      </c>
      <c r="M31" s="34"/>
    </row>
    <row r="32" spans="1:13" x14ac:dyDescent="0.35">
      <c r="A32" s="39" t="s">
        <v>62</v>
      </c>
      <c r="B32" s="26">
        <v>1274664</v>
      </c>
      <c r="C32" s="10">
        <v>452129</v>
      </c>
      <c r="D32" s="10">
        <v>689919</v>
      </c>
      <c r="E32" s="10">
        <v>188117</v>
      </c>
      <c r="F32" s="10">
        <v>55501</v>
      </c>
      <c r="G32" s="39"/>
      <c r="H32" s="10">
        <v>754.88516150505109</v>
      </c>
      <c r="I32" s="10">
        <v>267.760836194756</v>
      </c>
      <c r="J32" s="10">
        <v>408.58581839846403</v>
      </c>
      <c r="K32" s="10">
        <v>111.40743618504354</v>
      </c>
      <c r="L32" s="10">
        <v>32.868929273212466</v>
      </c>
      <c r="M32" s="34"/>
    </row>
    <row r="33" spans="1:13" x14ac:dyDescent="0.35">
      <c r="A33" s="39" t="s">
        <v>63</v>
      </c>
      <c r="B33" s="26">
        <v>466918</v>
      </c>
      <c r="C33" s="10">
        <v>140342</v>
      </c>
      <c r="D33" s="10">
        <v>274604</v>
      </c>
      <c r="E33" s="10">
        <v>74807</v>
      </c>
      <c r="F33" s="10">
        <v>22836</v>
      </c>
      <c r="G33" s="39"/>
      <c r="H33" s="10">
        <v>669.47793489295077</v>
      </c>
      <c r="I33" s="10">
        <v>201.2259146358949</v>
      </c>
      <c r="J33" s="10">
        <v>393.73386088472637</v>
      </c>
      <c r="K33" s="10">
        <v>107.26057301315103</v>
      </c>
      <c r="L33" s="10">
        <v>32.742413640821525</v>
      </c>
      <c r="M33" s="34"/>
    </row>
    <row r="34" spans="1:13" x14ac:dyDescent="0.35">
      <c r="A34" s="39" t="s">
        <v>64</v>
      </c>
      <c r="B34" s="26">
        <v>462698</v>
      </c>
      <c r="C34" s="10">
        <v>115727</v>
      </c>
      <c r="D34" s="10">
        <v>300844</v>
      </c>
      <c r="E34" s="10">
        <v>67682</v>
      </c>
      <c r="F34" s="10">
        <v>21556</v>
      </c>
      <c r="G34" s="39"/>
      <c r="H34" s="10">
        <v>772.69373642100766</v>
      </c>
      <c r="I34" s="10">
        <v>193.26070997359767</v>
      </c>
      <c r="J34" s="10">
        <v>502.40269634325352</v>
      </c>
      <c r="K34" s="10">
        <v>113.02793201861689</v>
      </c>
      <c r="L34" s="10">
        <v>35.997601914460489</v>
      </c>
      <c r="M34" s="34"/>
    </row>
    <row r="35" spans="1:13" x14ac:dyDescent="0.35">
      <c r="A35" s="39" t="s">
        <v>65</v>
      </c>
      <c r="B35" s="26">
        <v>2623904</v>
      </c>
      <c r="C35" s="10">
        <v>700911</v>
      </c>
      <c r="D35" s="10">
        <v>1736355</v>
      </c>
      <c r="E35" s="10">
        <v>281837</v>
      </c>
      <c r="F35" s="10">
        <v>95200</v>
      </c>
      <c r="G35" s="39"/>
      <c r="H35" s="10">
        <v>1042.1413276903138</v>
      </c>
      <c r="I35" s="10">
        <v>278.38234316373695</v>
      </c>
      <c r="J35" s="10">
        <v>689.63174254041519</v>
      </c>
      <c r="K35" s="10">
        <v>111.93789302649415</v>
      </c>
      <c r="L35" s="10">
        <v>37.810651040332417</v>
      </c>
      <c r="M35" s="34"/>
    </row>
    <row r="36" spans="1:13" x14ac:dyDescent="0.35">
      <c r="B36" s="26"/>
      <c r="C36" s="26"/>
      <c r="D36" s="26"/>
      <c r="E36" s="26"/>
      <c r="F36" s="26"/>
      <c r="H36" s="27"/>
      <c r="I36" s="27"/>
      <c r="J36" s="27"/>
      <c r="K36" s="27"/>
      <c r="L36" s="27"/>
    </row>
    <row r="37" spans="1:13" x14ac:dyDescent="0.35">
      <c r="A37" s="50" t="s">
        <v>58</v>
      </c>
    </row>
    <row r="38" spans="1:13" x14ac:dyDescent="0.35">
      <c r="A38" s="51" t="s">
        <v>66</v>
      </c>
    </row>
    <row r="39" spans="1:13" x14ac:dyDescent="0.35">
      <c r="A39" s="51" t="s">
        <v>103</v>
      </c>
    </row>
  </sheetData>
  <mergeCells count="10">
    <mergeCell ref="H3:L3"/>
    <mergeCell ref="A1:L1"/>
    <mergeCell ref="B6:K6"/>
    <mergeCell ref="B29:K29"/>
    <mergeCell ref="B3:B4"/>
    <mergeCell ref="C3:C4"/>
    <mergeCell ref="D3:D4"/>
    <mergeCell ref="E3:E4"/>
    <mergeCell ref="F3:F4"/>
    <mergeCell ref="A3:A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B32" sqref="B32:F37"/>
    </sheetView>
  </sheetViews>
  <sheetFormatPr defaultRowHeight="14.5" x14ac:dyDescent="0.35"/>
  <cols>
    <col min="1" max="1" width="62.81640625" customWidth="1"/>
    <col min="3" max="5" width="14.26953125" bestFit="1" customWidth="1"/>
    <col min="6" max="6" width="12.54296875" bestFit="1" customWidth="1"/>
  </cols>
  <sheetData>
    <row r="1" spans="1:12" s="95" customFormat="1" ht="15.75" customHeight="1" x14ac:dyDescent="0.35">
      <c r="A1" s="118" t="s">
        <v>120</v>
      </c>
      <c r="B1" s="118"/>
      <c r="C1" s="118"/>
      <c r="D1" s="118"/>
      <c r="E1" s="118"/>
      <c r="F1" s="118"/>
      <c r="G1" s="99"/>
      <c r="H1" s="99"/>
      <c r="I1" s="99"/>
      <c r="J1" s="99"/>
      <c r="K1" s="99"/>
      <c r="L1" s="99"/>
    </row>
    <row r="2" spans="1:12" s="95" customFormat="1" x14ac:dyDescent="0.35">
      <c r="A2" s="118"/>
      <c r="B2" s="118"/>
      <c r="C2" s="118"/>
      <c r="D2" s="118"/>
      <c r="E2" s="118"/>
      <c r="F2" s="118"/>
    </row>
    <row r="3" spans="1:12" s="95" customFormat="1" x14ac:dyDescent="0.35"/>
    <row r="4" spans="1:12" s="95" customFormat="1" ht="6" customHeight="1" x14ac:dyDescent="0.35"/>
    <row r="5" spans="1:12" s="95" customFormat="1" ht="21.75" customHeight="1" x14ac:dyDescent="0.35">
      <c r="A5" s="132" t="s">
        <v>68</v>
      </c>
      <c r="B5" s="147" t="s">
        <v>112</v>
      </c>
      <c r="C5" s="147"/>
      <c r="D5" s="147"/>
      <c r="E5" s="147"/>
      <c r="F5" s="147"/>
    </row>
    <row r="6" spans="1:12" s="95" customFormat="1" ht="51" customHeight="1" x14ac:dyDescent="0.35">
      <c r="A6" s="133"/>
      <c r="B6" s="97" t="s">
        <v>12</v>
      </c>
      <c r="C6" s="97" t="s">
        <v>13</v>
      </c>
      <c r="D6" s="97" t="s">
        <v>14</v>
      </c>
      <c r="E6" s="98" t="s">
        <v>118</v>
      </c>
      <c r="F6" s="98" t="s">
        <v>102</v>
      </c>
    </row>
    <row r="7" spans="1:12" s="95" customFormat="1" ht="8.25" customHeight="1" x14ac:dyDescent="0.35"/>
    <row r="8" spans="1:12" s="95" customFormat="1" ht="15.75" customHeight="1" x14ac:dyDescent="0.35">
      <c r="B8" s="131" t="s">
        <v>73</v>
      </c>
      <c r="C8" s="131"/>
      <c r="D8" s="131"/>
      <c r="E8" s="131"/>
      <c r="F8" s="131"/>
    </row>
    <row r="9" spans="1:12" x14ac:dyDescent="0.35">
      <c r="A9" s="39" t="s">
        <v>28</v>
      </c>
      <c r="B9" s="103">
        <v>5828.0642237222755</v>
      </c>
      <c r="C9" s="103">
        <v>4249.9911282545809</v>
      </c>
      <c r="D9" s="103">
        <v>813.24840887174537</v>
      </c>
      <c r="E9" s="103">
        <v>822.74329797492771</v>
      </c>
      <c r="F9" s="103">
        <v>57.918611378977822</v>
      </c>
      <c r="G9" s="93"/>
      <c r="H9" s="91"/>
    </row>
    <row r="10" spans="1:12" x14ac:dyDescent="0.35">
      <c r="A10" s="39" t="s">
        <v>26</v>
      </c>
      <c r="B10" s="103">
        <v>1039.6680859939727</v>
      </c>
      <c r="C10" s="103">
        <v>377.08205246236503</v>
      </c>
      <c r="D10" s="103">
        <v>555.62858458063909</v>
      </c>
      <c r="E10" s="103">
        <v>179.72840980198944</v>
      </c>
      <c r="F10" s="103">
        <v>72.770960851020988</v>
      </c>
      <c r="G10" s="93"/>
      <c r="H10" s="91"/>
    </row>
    <row r="11" spans="1:12" x14ac:dyDescent="0.35">
      <c r="A11" s="39" t="s">
        <v>39</v>
      </c>
      <c r="B11" s="103">
        <v>1273.2306818331947</v>
      </c>
      <c r="C11" s="103">
        <v>392.59946098053979</v>
      </c>
      <c r="D11" s="103">
        <v>785.66837091937168</v>
      </c>
      <c r="E11" s="103">
        <v>218.11289022763003</v>
      </c>
      <c r="F11" s="103">
        <v>123.15004029434691</v>
      </c>
      <c r="G11" s="93"/>
      <c r="H11" s="91"/>
    </row>
    <row r="12" spans="1:12" x14ac:dyDescent="0.35">
      <c r="A12" s="39" t="s">
        <v>40</v>
      </c>
      <c r="B12" s="103">
        <v>968.71558544303798</v>
      </c>
      <c r="C12" s="103">
        <v>276.62160940325498</v>
      </c>
      <c r="D12" s="103">
        <v>548.11694733273055</v>
      </c>
      <c r="E12" s="103">
        <v>205.37011188969259</v>
      </c>
      <c r="F12" s="103">
        <v>61.393083182640147</v>
      </c>
      <c r="G12" s="93"/>
      <c r="H12" s="91"/>
    </row>
    <row r="13" spans="1:12" x14ac:dyDescent="0.35">
      <c r="A13" s="39" t="s">
        <v>41</v>
      </c>
      <c r="B13" s="103">
        <v>1371.8876729027652</v>
      </c>
      <c r="C13" s="103">
        <v>330.60303662968676</v>
      </c>
      <c r="D13" s="103">
        <v>897.41463913868154</v>
      </c>
      <c r="E13" s="103">
        <v>202.47443017707607</v>
      </c>
      <c r="F13" s="103">
        <v>58.604433042679297</v>
      </c>
      <c r="G13" s="93"/>
      <c r="H13" s="91"/>
    </row>
    <row r="14" spans="1:12" x14ac:dyDescent="0.35">
      <c r="A14" s="39" t="s">
        <v>27</v>
      </c>
      <c r="B14" s="103">
        <v>1133.9393145578795</v>
      </c>
      <c r="C14" s="103">
        <v>373.08511078898323</v>
      </c>
      <c r="D14" s="103">
        <v>655.01100641954861</v>
      </c>
      <c r="E14" s="103">
        <v>190.54733381652517</v>
      </c>
      <c r="F14" s="103">
        <v>84.704136467177463</v>
      </c>
      <c r="G14" s="93"/>
      <c r="H14" s="91"/>
    </row>
    <row r="15" spans="1:12" x14ac:dyDescent="0.35">
      <c r="A15" s="39" t="s">
        <v>42</v>
      </c>
      <c r="B15" s="103">
        <v>1222.2490440253816</v>
      </c>
      <c r="C15" s="103">
        <v>390.74536285406742</v>
      </c>
      <c r="D15" s="103">
        <v>725.79497838278235</v>
      </c>
      <c r="E15" s="103">
        <v>199.25737572329962</v>
      </c>
      <c r="F15" s="103">
        <v>93.548672934767737</v>
      </c>
      <c r="G15" s="93"/>
      <c r="H15" s="91"/>
    </row>
    <row r="16" spans="1:12" x14ac:dyDescent="0.35">
      <c r="A16" s="39" t="s">
        <v>43</v>
      </c>
      <c r="B16" s="103">
        <v>857.51468772365843</v>
      </c>
      <c r="C16" s="103">
        <v>268.93037193170107</v>
      </c>
      <c r="D16" s="103">
        <v>483.94297152115269</v>
      </c>
      <c r="E16" s="103">
        <v>176.95429699481701</v>
      </c>
      <c r="F16" s="103">
        <v>72.312952724012362</v>
      </c>
      <c r="G16" s="93"/>
      <c r="H16" s="91"/>
    </row>
    <row r="17" spans="1:8" x14ac:dyDescent="0.35">
      <c r="A17" s="39" t="s">
        <v>56</v>
      </c>
      <c r="B17" s="103">
        <v>1420.0481113383612</v>
      </c>
      <c r="C17" s="103">
        <v>698.27211427840984</v>
      </c>
      <c r="D17" s="103">
        <v>619.77422344369165</v>
      </c>
      <c r="E17" s="103">
        <v>194.19075162980954</v>
      </c>
      <c r="F17" s="103">
        <v>92.188978013549786</v>
      </c>
      <c r="G17" s="93"/>
      <c r="H17" s="91"/>
    </row>
    <row r="18" spans="1:8" x14ac:dyDescent="0.35">
      <c r="A18" s="39" t="s">
        <v>44</v>
      </c>
      <c r="B18" s="103">
        <v>1928.1875060107714</v>
      </c>
      <c r="C18" s="103">
        <v>365.69859588382383</v>
      </c>
      <c r="D18" s="103">
        <v>1404.0058965666474</v>
      </c>
      <c r="E18" s="103">
        <v>202.74871970571263</v>
      </c>
      <c r="F18" s="103">
        <v>44.26570614541258</v>
      </c>
      <c r="G18" s="93"/>
      <c r="H18" s="91"/>
    </row>
    <row r="19" spans="1:8" x14ac:dyDescent="0.35">
      <c r="A19" s="39" t="s">
        <v>29</v>
      </c>
      <c r="B19" s="103">
        <v>1376.2140189419606</v>
      </c>
      <c r="C19" s="103">
        <v>515.70342515404127</v>
      </c>
      <c r="D19" s="103">
        <v>759.24192366484397</v>
      </c>
      <c r="E19" s="103">
        <v>148.83399388562333</v>
      </c>
      <c r="F19" s="103">
        <v>47.56532376254787</v>
      </c>
      <c r="G19" s="93"/>
      <c r="H19" s="91"/>
    </row>
    <row r="20" spans="1:8" x14ac:dyDescent="0.35">
      <c r="A20" s="39" t="s">
        <v>45</v>
      </c>
      <c r="B20" s="103">
        <v>1545.5668414024037</v>
      </c>
      <c r="C20" s="103">
        <v>562.20924438420604</v>
      </c>
      <c r="D20" s="103">
        <v>848.30314325008476</v>
      </c>
      <c r="E20" s="103">
        <v>190.56704072073509</v>
      </c>
      <c r="F20" s="103">
        <v>55.51258695262203</v>
      </c>
      <c r="G20" s="93"/>
      <c r="H20" s="91"/>
    </row>
    <row r="21" spans="1:8" x14ac:dyDescent="0.35">
      <c r="A21" s="39" t="s">
        <v>46</v>
      </c>
      <c r="B21" s="103">
        <v>1712.8699664070778</v>
      </c>
      <c r="C21" s="103">
        <v>583.72128327813709</v>
      </c>
      <c r="D21" s="103">
        <v>974.39355034899575</v>
      </c>
      <c r="E21" s="103">
        <v>224.98161179505942</v>
      </c>
      <c r="F21" s="103">
        <v>70.226479015114435</v>
      </c>
      <c r="G21" s="93"/>
      <c r="H21" s="91"/>
    </row>
    <row r="22" spans="1:8" x14ac:dyDescent="0.35">
      <c r="A22" s="39" t="s">
        <v>47</v>
      </c>
      <c r="B22" s="103">
        <v>1368.3517760116779</v>
      </c>
      <c r="C22" s="103">
        <v>595.81564079690747</v>
      </c>
      <c r="D22" s="103">
        <v>661.60093801530024</v>
      </c>
      <c r="E22" s="103">
        <v>145.67094788203173</v>
      </c>
      <c r="F22" s="103">
        <v>34.735750682561566</v>
      </c>
      <c r="G22" s="93"/>
      <c r="H22" s="91"/>
    </row>
    <row r="23" spans="1:8" x14ac:dyDescent="0.35">
      <c r="A23" s="39" t="s">
        <v>48</v>
      </c>
      <c r="B23" s="103">
        <v>1638.2357632423702</v>
      </c>
      <c r="C23" s="103">
        <v>492.70685148479612</v>
      </c>
      <c r="D23" s="103">
        <v>1057.876440137657</v>
      </c>
      <c r="E23" s="103">
        <v>150.9015489752471</v>
      </c>
      <c r="F23" s="103">
        <v>63.24907735532998</v>
      </c>
      <c r="G23" s="93"/>
      <c r="H23" s="91"/>
    </row>
    <row r="24" spans="1:8" x14ac:dyDescent="0.35">
      <c r="A24" s="39" t="s">
        <v>49</v>
      </c>
      <c r="B24" s="103">
        <v>667.69621713055517</v>
      </c>
      <c r="C24" s="103">
        <v>283.29933107796404</v>
      </c>
      <c r="D24" s="103">
        <v>334.12530370598188</v>
      </c>
      <c r="E24" s="103">
        <v>104.48775180685837</v>
      </c>
      <c r="F24" s="103">
        <v>54.216169460249112</v>
      </c>
      <c r="G24" s="93"/>
      <c r="H24" s="91"/>
    </row>
    <row r="25" spans="1:8" x14ac:dyDescent="0.35">
      <c r="A25" s="43" t="s">
        <v>50</v>
      </c>
      <c r="B25" s="103">
        <v>1724.9974156344283</v>
      </c>
      <c r="C25" s="103">
        <v>478.48475538999531</v>
      </c>
      <c r="D25" s="103">
        <v>1155.0052356020942</v>
      </c>
      <c r="E25" s="103">
        <v>176.40536383697648</v>
      </c>
      <c r="F25" s="103">
        <v>84.897939194637743</v>
      </c>
      <c r="G25" s="93"/>
      <c r="H25" s="91"/>
    </row>
    <row r="26" spans="1:8" x14ac:dyDescent="0.35">
      <c r="A26" s="39" t="s">
        <v>51</v>
      </c>
      <c r="B26" s="103">
        <v>2579.4584541118929</v>
      </c>
      <c r="C26" s="103">
        <v>409.16133595125098</v>
      </c>
      <c r="D26" s="103">
        <v>2069.240515373489</v>
      </c>
      <c r="E26" s="103">
        <v>174.23350682846637</v>
      </c>
      <c r="F26" s="103">
        <v>73.176904041313534</v>
      </c>
      <c r="G26" s="93"/>
      <c r="H26" s="91"/>
    </row>
    <row r="27" spans="1:8" x14ac:dyDescent="0.35">
      <c r="A27" s="39" t="s">
        <v>30</v>
      </c>
      <c r="B27" s="103">
        <v>4190.6279051630008</v>
      </c>
      <c r="C27" s="103">
        <v>2356.6957962876309</v>
      </c>
      <c r="D27" s="103">
        <v>1314.7107315551395</v>
      </c>
      <c r="E27" s="103">
        <v>572.46560598970518</v>
      </c>
      <c r="F27" s="103">
        <v>53.244228669474339</v>
      </c>
      <c r="G27" s="93"/>
      <c r="H27" s="91"/>
    </row>
    <row r="28" spans="1:8" ht="24" x14ac:dyDescent="0.35">
      <c r="A28" s="43" t="s">
        <v>37</v>
      </c>
      <c r="B28" s="103">
        <v>1271.6840311221124</v>
      </c>
      <c r="C28" s="103">
        <v>454.56921549296771</v>
      </c>
      <c r="D28" s="103">
        <v>708.11066364996839</v>
      </c>
      <c r="E28" s="103">
        <v>153.90021490428603</v>
      </c>
      <c r="F28" s="103">
        <v>44.89606292510976</v>
      </c>
      <c r="G28" s="93"/>
      <c r="H28" s="91"/>
    </row>
    <row r="29" spans="1:8" x14ac:dyDescent="0.35">
      <c r="A29" s="41" t="s">
        <v>38</v>
      </c>
      <c r="B29" s="104">
        <v>1495.6436212337539</v>
      </c>
      <c r="C29" s="104">
        <v>462.98073593842872</v>
      </c>
      <c r="D29" s="104">
        <v>920.68839349727011</v>
      </c>
      <c r="E29" s="104">
        <v>175.73739952081277</v>
      </c>
      <c r="F29" s="104">
        <v>63.762907722757717</v>
      </c>
      <c r="G29" s="93"/>
      <c r="H29" s="91"/>
    </row>
    <row r="30" spans="1:8" x14ac:dyDescent="0.35">
      <c r="A30" s="94"/>
      <c r="G30" s="92"/>
    </row>
    <row r="31" spans="1:8" s="95" customFormat="1" x14ac:dyDescent="0.35">
      <c r="B31" s="130" t="s">
        <v>59</v>
      </c>
      <c r="C31" s="130"/>
      <c r="D31" s="130"/>
      <c r="E31" s="130"/>
      <c r="F31" s="130"/>
    </row>
    <row r="32" spans="1:8" x14ac:dyDescent="0.35">
      <c r="A32" s="39" t="s">
        <v>60</v>
      </c>
      <c r="B32" s="103">
        <v>573</v>
      </c>
      <c r="C32" s="103">
        <v>493</v>
      </c>
      <c r="D32" s="103">
        <v>677</v>
      </c>
      <c r="E32" s="103">
        <v>133</v>
      </c>
      <c r="F32" s="103">
        <v>53</v>
      </c>
    </row>
    <row r="33" spans="1:6" x14ac:dyDescent="0.35">
      <c r="A33" s="39" t="s">
        <v>61</v>
      </c>
      <c r="B33" s="103">
        <v>611</v>
      </c>
      <c r="C33" s="103">
        <v>524</v>
      </c>
      <c r="D33" s="103">
        <v>919</v>
      </c>
      <c r="E33" s="103">
        <v>174</v>
      </c>
      <c r="F33" s="103">
        <v>86</v>
      </c>
    </row>
    <row r="34" spans="1:6" x14ac:dyDescent="0.35">
      <c r="A34" s="39" t="s">
        <v>62</v>
      </c>
      <c r="B34" s="103">
        <v>670</v>
      </c>
      <c r="C34" s="103">
        <v>543</v>
      </c>
      <c r="D34" s="103">
        <v>829</v>
      </c>
      <c r="E34" s="103">
        <v>193</v>
      </c>
      <c r="F34" s="103">
        <v>66</v>
      </c>
    </row>
    <row r="35" spans="1:6" x14ac:dyDescent="0.35">
      <c r="A35" s="39" t="s">
        <v>63</v>
      </c>
      <c r="B35" s="103">
        <v>531</v>
      </c>
      <c r="C35" s="103">
        <v>397</v>
      </c>
      <c r="D35" s="103">
        <v>777</v>
      </c>
      <c r="E35" s="103">
        <v>198</v>
      </c>
      <c r="F35" s="103">
        <v>64</v>
      </c>
    </row>
    <row r="36" spans="1:6" x14ac:dyDescent="0.35">
      <c r="A36" s="39" t="s">
        <v>64</v>
      </c>
      <c r="B36" s="103">
        <v>463</v>
      </c>
      <c r="C36" s="103">
        <v>338</v>
      </c>
      <c r="D36" s="103">
        <v>880</v>
      </c>
      <c r="E36" s="103">
        <v>187</v>
      </c>
      <c r="F36" s="103">
        <v>63</v>
      </c>
    </row>
    <row r="37" spans="1:6" x14ac:dyDescent="0.35">
      <c r="A37" s="39" t="s">
        <v>65</v>
      </c>
      <c r="B37" s="103">
        <v>549</v>
      </c>
      <c r="C37" s="103">
        <v>435</v>
      </c>
      <c r="D37" s="103">
        <v>1079</v>
      </c>
      <c r="E37" s="103">
        <v>173</v>
      </c>
      <c r="F37" s="103">
        <v>59</v>
      </c>
    </row>
    <row r="38" spans="1:6" x14ac:dyDescent="0.35">
      <c r="A38" s="94"/>
      <c r="B38" s="95"/>
      <c r="C38" s="95"/>
      <c r="D38" s="95"/>
      <c r="E38" s="95"/>
      <c r="F38" s="95"/>
    </row>
    <row r="39" spans="1:6" x14ac:dyDescent="0.35">
      <c r="A39" s="50" t="s">
        <v>58</v>
      </c>
    </row>
    <row r="40" spans="1:6" x14ac:dyDescent="0.35">
      <c r="A40" s="51" t="s">
        <v>66</v>
      </c>
    </row>
    <row r="41" spans="1:6" x14ac:dyDescent="0.35">
      <c r="A41" s="51" t="s">
        <v>103</v>
      </c>
    </row>
  </sheetData>
  <mergeCells count="5">
    <mergeCell ref="A5:A6"/>
    <mergeCell ref="B5:F5"/>
    <mergeCell ref="B8:F8"/>
    <mergeCell ref="B31:F31"/>
    <mergeCell ref="A1:F2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opLeftCell="A2" workbookViewId="0">
      <selection activeCell="I14" sqref="I14"/>
    </sheetView>
  </sheetViews>
  <sheetFormatPr defaultColWidth="9.1796875" defaultRowHeight="14.5" x14ac:dyDescent="0.35"/>
  <cols>
    <col min="1" max="1" width="59.54296875" style="71" customWidth="1"/>
    <col min="2" max="2" width="13.7265625" style="71" customWidth="1"/>
    <col min="3" max="3" width="9" style="71" bestFit="1" customWidth="1"/>
    <col min="4" max="4" width="10" style="71" bestFit="1" customWidth="1"/>
    <col min="5" max="5" width="10.1796875" style="71" bestFit="1" customWidth="1"/>
    <col min="6" max="6" width="10" style="71" bestFit="1" customWidth="1"/>
    <col min="7" max="7" width="12.81640625" style="71" bestFit="1" customWidth="1"/>
    <col min="8" max="8" width="9.54296875" style="71" bestFit="1" customWidth="1"/>
    <col min="9" max="9" width="10.54296875" style="71" bestFit="1" customWidth="1"/>
    <col min="10" max="10" width="10.7265625" style="71" bestFit="1" customWidth="1"/>
    <col min="11" max="11" width="2.81640625" style="71" customWidth="1"/>
    <col min="12" max="12" width="8.81640625" style="71" bestFit="1" customWidth="1"/>
    <col min="13" max="13" width="9.7265625" style="71" bestFit="1" customWidth="1"/>
    <col min="14" max="14" width="10" style="71" bestFit="1" customWidth="1"/>
    <col min="15" max="15" width="9.7265625" style="71" bestFit="1" customWidth="1"/>
    <col min="16" max="16" width="12.26953125" style="71" bestFit="1" customWidth="1"/>
    <col min="17" max="17" width="9.453125" style="71" bestFit="1" customWidth="1"/>
    <col min="18" max="18" width="10.81640625" style="71" bestFit="1" customWidth="1"/>
    <col min="19" max="19" width="7.26953125" style="71" bestFit="1" customWidth="1"/>
    <col min="20" max="16384" width="9.1796875" style="71"/>
  </cols>
  <sheetData>
    <row r="1" spans="1:19" ht="42.75" customHeight="1" x14ac:dyDescent="0.35">
      <c r="A1" s="118" t="s">
        <v>119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 ht="6" customHeight="1" x14ac:dyDescent="0.35"/>
    <row r="3" spans="1:19" s="95" customFormat="1" ht="16.5" customHeight="1" x14ac:dyDescent="0.35">
      <c r="A3" s="132" t="s">
        <v>68</v>
      </c>
      <c r="B3" s="142" t="s">
        <v>33</v>
      </c>
      <c r="C3" s="142"/>
      <c r="D3" s="142"/>
      <c r="E3" s="142"/>
      <c r="F3" s="142"/>
      <c r="G3" s="142"/>
      <c r="H3" s="142"/>
      <c r="I3" s="142"/>
      <c r="J3" s="142"/>
      <c r="K3" s="109"/>
      <c r="L3" s="142" t="s">
        <v>130</v>
      </c>
      <c r="M3" s="142"/>
      <c r="N3" s="142"/>
      <c r="O3" s="142"/>
      <c r="P3" s="142"/>
      <c r="Q3" s="142"/>
      <c r="R3" s="142"/>
      <c r="S3" s="142"/>
    </row>
    <row r="4" spans="1:19" ht="66" customHeight="1" x14ac:dyDescent="0.35">
      <c r="A4" s="133"/>
      <c r="B4" s="96" t="s">
        <v>133</v>
      </c>
      <c r="C4" s="96" t="s">
        <v>104</v>
      </c>
      <c r="D4" s="96" t="s">
        <v>105</v>
      </c>
      <c r="E4" s="88" t="s">
        <v>106</v>
      </c>
      <c r="F4" s="88" t="s">
        <v>107</v>
      </c>
      <c r="G4" s="88" t="s">
        <v>108</v>
      </c>
      <c r="H4" s="88" t="s">
        <v>109</v>
      </c>
      <c r="I4" s="88" t="s">
        <v>110</v>
      </c>
      <c r="J4" s="88" t="s">
        <v>111</v>
      </c>
      <c r="K4" s="4"/>
      <c r="L4" s="96" t="s">
        <v>104</v>
      </c>
      <c r="M4" s="96" t="s">
        <v>105</v>
      </c>
      <c r="N4" s="88" t="s">
        <v>106</v>
      </c>
      <c r="O4" s="88" t="s">
        <v>107</v>
      </c>
      <c r="P4" s="88" t="s">
        <v>108</v>
      </c>
      <c r="Q4" s="88" t="s">
        <v>109</v>
      </c>
      <c r="R4" s="88" t="s">
        <v>110</v>
      </c>
      <c r="S4" s="90" t="s">
        <v>111</v>
      </c>
    </row>
    <row r="5" spans="1:19" ht="8.25" customHeight="1" x14ac:dyDescent="0.35"/>
    <row r="6" spans="1:19" ht="15.75" customHeight="1" x14ac:dyDescent="0.35">
      <c r="B6" s="131" t="s">
        <v>73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</row>
    <row r="7" spans="1:19" ht="15" customHeight="1" x14ac:dyDescent="0.35">
      <c r="A7" s="39" t="s">
        <v>28</v>
      </c>
      <c r="B7" s="103">
        <v>206</v>
      </c>
      <c r="C7" s="103">
        <v>26</v>
      </c>
      <c r="D7" s="103">
        <v>36</v>
      </c>
      <c r="E7" s="103">
        <v>145</v>
      </c>
      <c r="F7" s="103">
        <v>15</v>
      </c>
      <c r="G7" s="103">
        <v>55</v>
      </c>
      <c r="H7" s="103">
        <v>3</v>
      </c>
      <c r="I7" s="103">
        <v>28</v>
      </c>
      <c r="J7" s="103">
        <v>13</v>
      </c>
      <c r="K7" s="39"/>
      <c r="L7" s="40">
        <v>12.621359223300971</v>
      </c>
      <c r="M7" s="40">
        <v>17.475728155339805</v>
      </c>
      <c r="N7" s="40">
        <v>70.388349514563103</v>
      </c>
      <c r="O7" s="40">
        <v>7.2815533980582519</v>
      </c>
      <c r="P7" s="40">
        <v>26.699029126213592</v>
      </c>
      <c r="Q7" s="40">
        <v>1.4563106796116505</v>
      </c>
      <c r="R7" s="40">
        <v>13.592233009708737</v>
      </c>
      <c r="S7" s="40">
        <v>6.3106796116504853</v>
      </c>
    </row>
    <row r="8" spans="1:19" x14ac:dyDescent="0.35">
      <c r="A8" s="39" t="s">
        <v>26</v>
      </c>
      <c r="B8" s="103">
        <v>4226</v>
      </c>
      <c r="C8" s="103">
        <v>181</v>
      </c>
      <c r="D8" s="103">
        <v>393</v>
      </c>
      <c r="E8" s="103">
        <v>2453</v>
      </c>
      <c r="F8" s="103">
        <v>491</v>
      </c>
      <c r="G8" s="103">
        <v>309</v>
      </c>
      <c r="H8" s="103">
        <v>43</v>
      </c>
      <c r="I8" s="103">
        <v>680</v>
      </c>
      <c r="J8" s="103">
        <v>228</v>
      </c>
      <c r="K8" s="39"/>
      <c r="L8" s="40">
        <v>4.2830099384761002</v>
      </c>
      <c r="M8" s="40">
        <v>9.2995740653099865</v>
      </c>
      <c r="N8" s="40">
        <v>58.045433033601512</v>
      </c>
      <c r="O8" s="40">
        <v>11.618551822053952</v>
      </c>
      <c r="P8" s="40">
        <v>7.3118788452437284</v>
      </c>
      <c r="Q8" s="40">
        <v>1.0175106483672502</v>
      </c>
      <c r="R8" s="40">
        <v>16.090866067203031</v>
      </c>
      <c r="S8" s="40">
        <v>5.3951727401798388</v>
      </c>
    </row>
    <row r="9" spans="1:19" x14ac:dyDescent="0.35">
      <c r="A9" s="39" t="s">
        <v>39</v>
      </c>
      <c r="B9" s="103">
        <v>3761</v>
      </c>
      <c r="C9" s="103">
        <v>82</v>
      </c>
      <c r="D9" s="103">
        <v>114</v>
      </c>
      <c r="E9" s="103">
        <v>2204</v>
      </c>
      <c r="F9" s="103">
        <v>203</v>
      </c>
      <c r="G9" s="103">
        <v>341</v>
      </c>
      <c r="H9" s="103">
        <v>84</v>
      </c>
      <c r="I9" s="103">
        <v>635</v>
      </c>
      <c r="J9" s="103">
        <v>367</v>
      </c>
      <c r="K9" s="39"/>
      <c r="L9" s="40">
        <v>2.180271204466897</v>
      </c>
      <c r="M9" s="40">
        <v>3.0311087476734913</v>
      </c>
      <c r="N9" s="40">
        <v>58.601435788354159</v>
      </c>
      <c r="O9" s="40">
        <v>5.39750066471683</v>
      </c>
      <c r="P9" s="40">
        <v>9.0667375697952668</v>
      </c>
      <c r="Q9" s="40">
        <v>2.2334485509173092</v>
      </c>
      <c r="R9" s="40">
        <v>16.883807498005847</v>
      </c>
      <c r="S9" s="40">
        <v>9.7580430736506258</v>
      </c>
    </row>
    <row r="10" spans="1:19" x14ac:dyDescent="0.35">
      <c r="A10" s="39" t="s">
        <v>40</v>
      </c>
      <c r="B10" s="103">
        <v>1260</v>
      </c>
      <c r="C10" s="103">
        <v>49</v>
      </c>
      <c r="D10" s="103">
        <v>193</v>
      </c>
      <c r="E10" s="103">
        <v>845</v>
      </c>
      <c r="F10" s="103">
        <v>222</v>
      </c>
      <c r="G10" s="103">
        <v>226</v>
      </c>
      <c r="H10" s="103">
        <v>16</v>
      </c>
      <c r="I10" s="103">
        <v>214</v>
      </c>
      <c r="J10" s="103">
        <v>116</v>
      </c>
      <c r="K10" s="39"/>
      <c r="L10" s="40">
        <v>3.8888888888888888</v>
      </c>
      <c r="M10" s="40">
        <v>15.317460317460318</v>
      </c>
      <c r="N10" s="40">
        <v>67.063492063492063</v>
      </c>
      <c r="O10" s="40">
        <v>17.61904761904762</v>
      </c>
      <c r="P10" s="40">
        <v>17.936507936507937</v>
      </c>
      <c r="Q10" s="40">
        <v>1.2698412698412698</v>
      </c>
      <c r="R10" s="40">
        <v>16.984126984126984</v>
      </c>
      <c r="S10" s="40">
        <v>9.2063492063492074</v>
      </c>
    </row>
    <row r="11" spans="1:19" x14ac:dyDescent="0.35">
      <c r="A11" s="39" t="s">
        <v>41</v>
      </c>
      <c r="B11" s="103">
        <v>5540</v>
      </c>
      <c r="C11" s="103">
        <v>84</v>
      </c>
      <c r="D11" s="103">
        <v>491</v>
      </c>
      <c r="E11" s="103">
        <v>3971</v>
      </c>
      <c r="F11" s="103">
        <v>955</v>
      </c>
      <c r="G11" s="103">
        <v>749</v>
      </c>
      <c r="H11" s="103">
        <v>47</v>
      </c>
      <c r="I11" s="103">
        <v>1066</v>
      </c>
      <c r="J11" s="103">
        <v>373</v>
      </c>
      <c r="K11" s="39"/>
      <c r="L11" s="40">
        <v>1.5162454873646209</v>
      </c>
      <c r="M11" s="40">
        <v>8.8628158844765341</v>
      </c>
      <c r="N11" s="40">
        <v>71.678700361010826</v>
      </c>
      <c r="O11" s="40">
        <v>17.23826714801444</v>
      </c>
      <c r="P11" s="40">
        <v>13.51985559566787</v>
      </c>
      <c r="Q11" s="40">
        <v>0.84837545126353797</v>
      </c>
      <c r="R11" s="40">
        <v>19.241877256317689</v>
      </c>
      <c r="S11" s="40">
        <v>6.7328519855595665</v>
      </c>
    </row>
    <row r="12" spans="1:19" x14ac:dyDescent="0.35">
      <c r="A12" s="39" t="s">
        <v>27</v>
      </c>
      <c r="B12" s="103">
        <v>9872</v>
      </c>
      <c r="C12" s="103">
        <v>224</v>
      </c>
      <c r="D12" s="103">
        <v>1367</v>
      </c>
      <c r="E12" s="103">
        <v>6614</v>
      </c>
      <c r="F12" s="103">
        <v>2098</v>
      </c>
      <c r="G12" s="103">
        <v>1310</v>
      </c>
      <c r="H12" s="103">
        <v>243</v>
      </c>
      <c r="I12" s="103">
        <v>1884</v>
      </c>
      <c r="J12" s="103">
        <v>746</v>
      </c>
      <c r="K12" s="39"/>
      <c r="L12" s="40">
        <v>2.2690437601296596</v>
      </c>
      <c r="M12" s="40">
        <v>13.847244732576986</v>
      </c>
      <c r="N12" s="40">
        <v>66.997568881685581</v>
      </c>
      <c r="O12" s="40">
        <v>21.252025931928685</v>
      </c>
      <c r="P12" s="40">
        <v>13.269854132901134</v>
      </c>
      <c r="Q12" s="40">
        <v>2.4615072933549436</v>
      </c>
      <c r="R12" s="40">
        <v>19.084278768233386</v>
      </c>
      <c r="S12" s="40">
        <v>7.556726094003241</v>
      </c>
    </row>
    <row r="13" spans="1:19" x14ac:dyDescent="0.35">
      <c r="A13" s="39" t="s">
        <v>42</v>
      </c>
      <c r="B13" s="103">
        <v>10898</v>
      </c>
      <c r="C13" s="103">
        <v>476</v>
      </c>
      <c r="D13" s="103">
        <v>1191</v>
      </c>
      <c r="E13" s="103">
        <v>7591</v>
      </c>
      <c r="F13" s="103">
        <v>2542</v>
      </c>
      <c r="G13" s="103">
        <v>1484</v>
      </c>
      <c r="H13" s="103">
        <v>102</v>
      </c>
      <c r="I13" s="103">
        <v>2001</v>
      </c>
      <c r="J13" s="103">
        <v>647</v>
      </c>
      <c r="K13" s="39"/>
      <c r="L13" s="40">
        <v>4.3677739034685263</v>
      </c>
      <c r="M13" s="40">
        <v>10.928610754266838</v>
      </c>
      <c r="N13" s="40">
        <v>69.654982565608364</v>
      </c>
      <c r="O13" s="40">
        <v>23.325380803817215</v>
      </c>
      <c r="P13" s="40">
        <v>13.617177463754818</v>
      </c>
      <c r="Q13" s="40">
        <v>0.93595155074325564</v>
      </c>
      <c r="R13" s="40">
        <v>18.361167186639751</v>
      </c>
      <c r="S13" s="40">
        <v>5.9368691503028082</v>
      </c>
    </row>
    <row r="14" spans="1:19" x14ac:dyDescent="0.35">
      <c r="A14" s="39" t="s">
        <v>43</v>
      </c>
      <c r="B14" s="103">
        <v>1127</v>
      </c>
      <c r="C14" s="103">
        <v>114</v>
      </c>
      <c r="D14" s="103">
        <v>118</v>
      </c>
      <c r="E14" s="103">
        <v>741</v>
      </c>
      <c r="F14" s="103">
        <v>131</v>
      </c>
      <c r="G14" s="103">
        <v>208</v>
      </c>
      <c r="H14" s="103">
        <v>1</v>
      </c>
      <c r="I14" s="103">
        <v>153</v>
      </c>
      <c r="J14" s="103">
        <v>59</v>
      </c>
      <c r="K14" s="39"/>
      <c r="L14" s="40">
        <v>10.115350488021296</v>
      </c>
      <c r="M14" s="40">
        <v>10.470275066548359</v>
      </c>
      <c r="N14" s="40">
        <v>65.74977817213842</v>
      </c>
      <c r="O14" s="40">
        <v>11.623779946761314</v>
      </c>
      <c r="P14" s="40">
        <v>18.456078083407277</v>
      </c>
      <c r="Q14" s="40">
        <v>8.8731144631765749E-2</v>
      </c>
      <c r="R14" s="40">
        <v>13.575865128660158</v>
      </c>
      <c r="S14" s="40">
        <v>5.2351375332741794</v>
      </c>
    </row>
    <row r="15" spans="1:19" x14ac:dyDescent="0.35">
      <c r="A15" s="39" t="s">
        <v>56</v>
      </c>
      <c r="B15" s="103">
        <v>3108</v>
      </c>
      <c r="C15" s="103">
        <v>48</v>
      </c>
      <c r="D15" s="103">
        <v>296</v>
      </c>
      <c r="E15" s="103">
        <v>2120</v>
      </c>
      <c r="F15" s="103">
        <v>390</v>
      </c>
      <c r="G15" s="103">
        <v>494</v>
      </c>
      <c r="H15" s="103">
        <v>44</v>
      </c>
      <c r="I15" s="103">
        <v>399</v>
      </c>
      <c r="J15" s="103">
        <v>88</v>
      </c>
      <c r="K15" s="39"/>
      <c r="L15" s="40">
        <v>1.5444015444015444</v>
      </c>
      <c r="M15" s="40">
        <v>9.5238095238095237</v>
      </c>
      <c r="N15" s="40">
        <v>68.211068211068209</v>
      </c>
      <c r="O15" s="40">
        <v>12.548262548262548</v>
      </c>
      <c r="P15" s="40">
        <v>15.894465894465895</v>
      </c>
      <c r="Q15" s="40">
        <v>1.4157014157014158</v>
      </c>
      <c r="R15" s="40">
        <v>12.837837837837837</v>
      </c>
      <c r="S15" s="40">
        <v>2.8314028314028317</v>
      </c>
    </row>
    <row r="16" spans="1:19" x14ac:dyDescent="0.35">
      <c r="A16" s="39" t="s">
        <v>44</v>
      </c>
      <c r="B16" s="103">
        <v>2367</v>
      </c>
      <c r="C16" s="103">
        <v>89</v>
      </c>
      <c r="D16" s="103">
        <v>348</v>
      </c>
      <c r="E16" s="103">
        <v>1677</v>
      </c>
      <c r="F16" s="103">
        <v>383</v>
      </c>
      <c r="G16" s="103">
        <v>368</v>
      </c>
      <c r="H16" s="103">
        <v>27</v>
      </c>
      <c r="I16" s="103">
        <v>392</v>
      </c>
      <c r="J16" s="103">
        <v>191</v>
      </c>
      <c r="K16" s="39"/>
      <c r="L16" s="40">
        <v>3.7600337980566119</v>
      </c>
      <c r="M16" s="40">
        <v>14.702154626108999</v>
      </c>
      <c r="N16" s="40">
        <v>70.849176172370093</v>
      </c>
      <c r="O16" s="40">
        <v>16.180819602872834</v>
      </c>
      <c r="P16" s="40">
        <v>15.547106041402619</v>
      </c>
      <c r="Q16" s="40">
        <v>1.1406844106463878</v>
      </c>
      <c r="R16" s="40">
        <v>16.561047739754965</v>
      </c>
      <c r="S16" s="40">
        <v>8.0692860160540771</v>
      </c>
    </row>
    <row r="17" spans="1:19" x14ac:dyDescent="0.35">
      <c r="A17" s="39" t="s">
        <v>29</v>
      </c>
      <c r="B17" s="103">
        <v>16267</v>
      </c>
      <c r="C17" s="103">
        <v>699</v>
      </c>
      <c r="D17" s="103">
        <v>3538</v>
      </c>
      <c r="E17" s="103">
        <v>10379</v>
      </c>
      <c r="F17" s="103">
        <v>1871</v>
      </c>
      <c r="G17" s="103">
        <v>2777</v>
      </c>
      <c r="H17" s="103">
        <v>545</v>
      </c>
      <c r="I17" s="103">
        <v>2539</v>
      </c>
      <c r="J17" s="103">
        <v>1302</v>
      </c>
      <c r="K17" s="39"/>
      <c r="L17" s="40">
        <v>4.2970430933792336</v>
      </c>
      <c r="M17" s="40">
        <v>21.749554312411632</v>
      </c>
      <c r="N17" s="40">
        <v>63.804020409417838</v>
      </c>
      <c r="O17" s="40">
        <v>11.501813487428535</v>
      </c>
      <c r="P17" s="40">
        <v>17.071371488289174</v>
      </c>
      <c r="Q17" s="40">
        <v>3.3503411815331652</v>
      </c>
      <c r="R17" s="40">
        <v>15.60828671543616</v>
      </c>
      <c r="S17" s="40">
        <v>8.0039343456076715</v>
      </c>
    </row>
    <row r="18" spans="1:19" x14ac:dyDescent="0.35">
      <c r="A18" s="39" t="s">
        <v>45</v>
      </c>
      <c r="B18" s="103">
        <v>3345</v>
      </c>
      <c r="C18" s="103">
        <v>154</v>
      </c>
      <c r="D18" s="103">
        <v>198</v>
      </c>
      <c r="E18" s="103">
        <v>2106</v>
      </c>
      <c r="F18" s="103">
        <v>1189</v>
      </c>
      <c r="G18" s="103">
        <v>471</v>
      </c>
      <c r="H18" s="103">
        <v>106</v>
      </c>
      <c r="I18" s="103">
        <v>587</v>
      </c>
      <c r="J18" s="103">
        <v>428</v>
      </c>
      <c r="K18" s="39"/>
      <c r="L18" s="40">
        <v>4.6038863976083704</v>
      </c>
      <c r="M18" s="40">
        <v>5.9192825112107625</v>
      </c>
      <c r="N18" s="40">
        <v>62.959641255605383</v>
      </c>
      <c r="O18" s="40">
        <v>35.545590433482808</v>
      </c>
      <c r="P18" s="40">
        <v>14.080717488789238</v>
      </c>
      <c r="Q18" s="40">
        <v>3.1689088191330343</v>
      </c>
      <c r="R18" s="40">
        <v>17.548579970104633</v>
      </c>
      <c r="S18" s="40">
        <v>12.795216741405083</v>
      </c>
    </row>
    <row r="19" spans="1:19" x14ac:dyDescent="0.35">
      <c r="A19" s="39" t="s">
        <v>46</v>
      </c>
      <c r="B19" s="103">
        <v>10314</v>
      </c>
      <c r="C19" s="103">
        <v>382</v>
      </c>
      <c r="D19" s="103">
        <v>1058</v>
      </c>
      <c r="E19" s="103">
        <v>6313</v>
      </c>
      <c r="F19" s="103">
        <v>1915</v>
      </c>
      <c r="G19" s="103">
        <v>1548</v>
      </c>
      <c r="H19" s="103">
        <v>67</v>
      </c>
      <c r="I19" s="103">
        <v>1962</v>
      </c>
      <c r="J19" s="103">
        <v>955</v>
      </c>
      <c r="K19" s="39"/>
      <c r="L19" s="40">
        <v>3.7037037037037033</v>
      </c>
      <c r="M19" s="40">
        <v>10.25790188093853</v>
      </c>
      <c r="N19" s="40">
        <v>61.208066705448907</v>
      </c>
      <c r="O19" s="40">
        <v>18.566996315687415</v>
      </c>
      <c r="P19" s="40">
        <v>15.008726003490402</v>
      </c>
      <c r="Q19" s="40">
        <v>0.64960248206321503</v>
      </c>
      <c r="R19" s="40">
        <v>19.022687609075042</v>
      </c>
      <c r="S19" s="40">
        <v>9.2592592592592595</v>
      </c>
    </row>
    <row r="20" spans="1:19" x14ac:dyDescent="0.35">
      <c r="A20" s="39" t="s">
        <v>47</v>
      </c>
      <c r="B20" s="103">
        <v>6713</v>
      </c>
      <c r="C20" s="103">
        <v>171</v>
      </c>
      <c r="D20" s="103">
        <v>592</v>
      </c>
      <c r="E20" s="103">
        <v>3265</v>
      </c>
      <c r="F20" s="103">
        <v>678</v>
      </c>
      <c r="G20" s="103">
        <v>627</v>
      </c>
      <c r="H20" s="103">
        <v>99</v>
      </c>
      <c r="I20" s="103">
        <v>1028</v>
      </c>
      <c r="J20" s="103">
        <v>603</v>
      </c>
      <c r="K20" s="39"/>
      <c r="L20" s="40">
        <v>2.5472962907790855</v>
      </c>
      <c r="M20" s="40">
        <v>8.8187099657381189</v>
      </c>
      <c r="N20" s="40">
        <v>48.636973037390142</v>
      </c>
      <c r="O20" s="40">
        <v>10.099806345896024</v>
      </c>
      <c r="P20" s="40">
        <v>9.3400863995233134</v>
      </c>
      <c r="Q20" s="40">
        <v>1.4747504841352601</v>
      </c>
      <c r="R20" s="40">
        <v>15.313570683747951</v>
      </c>
      <c r="S20" s="40">
        <v>8.9825711306420377</v>
      </c>
    </row>
    <row r="21" spans="1:19" x14ac:dyDescent="0.35">
      <c r="A21" s="39" t="s">
        <v>48</v>
      </c>
      <c r="B21" s="103">
        <v>8042</v>
      </c>
      <c r="C21" s="103">
        <v>225</v>
      </c>
      <c r="D21" s="103">
        <v>651</v>
      </c>
      <c r="E21" s="103">
        <v>4983</v>
      </c>
      <c r="F21" s="103">
        <v>703</v>
      </c>
      <c r="G21" s="103">
        <v>583</v>
      </c>
      <c r="H21" s="103">
        <v>192</v>
      </c>
      <c r="I21" s="103">
        <v>1688</v>
      </c>
      <c r="J21" s="103">
        <v>891</v>
      </c>
      <c r="K21" s="39"/>
      <c r="L21" s="40">
        <v>2.7978114896791846</v>
      </c>
      <c r="M21" s="40">
        <v>8.0950012434717742</v>
      </c>
      <c r="N21" s="40">
        <v>61.962198458094996</v>
      </c>
      <c r="O21" s="40">
        <v>8.7416065655309634</v>
      </c>
      <c r="P21" s="40">
        <v>7.2494404377020638</v>
      </c>
      <c r="Q21" s="40">
        <v>2.3874658045262374</v>
      </c>
      <c r="R21" s="40">
        <v>20.989803531459835</v>
      </c>
      <c r="S21" s="40">
        <v>11.07933349912957</v>
      </c>
    </row>
    <row r="22" spans="1:19" x14ac:dyDescent="0.35">
      <c r="A22" s="39" t="s">
        <v>49</v>
      </c>
      <c r="B22" s="103">
        <v>7414</v>
      </c>
      <c r="C22" s="103">
        <v>262</v>
      </c>
      <c r="D22" s="103">
        <v>582</v>
      </c>
      <c r="E22" s="103">
        <v>3034</v>
      </c>
      <c r="F22" s="103">
        <v>509</v>
      </c>
      <c r="G22" s="103">
        <v>1102</v>
      </c>
      <c r="H22" s="108" t="s">
        <v>82</v>
      </c>
      <c r="I22" s="103">
        <v>1447</v>
      </c>
      <c r="J22" s="103">
        <v>389</v>
      </c>
      <c r="K22" s="39"/>
      <c r="L22" s="40">
        <v>3.5338548691664418</v>
      </c>
      <c r="M22" s="40">
        <v>7.8500134879956844</v>
      </c>
      <c r="N22" s="40">
        <v>40.922578904774745</v>
      </c>
      <c r="O22" s="40">
        <v>6.8653898030752627</v>
      </c>
      <c r="P22" s="40">
        <v>14.863771243593202</v>
      </c>
      <c r="Q22" s="65" t="s">
        <v>82</v>
      </c>
      <c r="R22" s="40">
        <v>19.517129754518479</v>
      </c>
      <c r="S22" s="40">
        <v>5.246830321014297</v>
      </c>
    </row>
    <row r="23" spans="1:19" x14ac:dyDescent="0.35">
      <c r="A23" s="43" t="s">
        <v>50</v>
      </c>
      <c r="B23" s="103">
        <v>4572</v>
      </c>
      <c r="C23" s="103">
        <v>215</v>
      </c>
      <c r="D23" s="103">
        <v>313</v>
      </c>
      <c r="E23" s="103">
        <v>2812</v>
      </c>
      <c r="F23" s="103">
        <v>531</v>
      </c>
      <c r="G23" s="103">
        <v>511</v>
      </c>
      <c r="H23" s="103">
        <v>46</v>
      </c>
      <c r="I23" s="103">
        <v>996</v>
      </c>
      <c r="J23" s="103">
        <v>377</v>
      </c>
      <c r="K23" s="39"/>
      <c r="L23" s="40">
        <v>4.7025371828521436</v>
      </c>
      <c r="M23" s="40">
        <v>6.8460192475940511</v>
      </c>
      <c r="N23" s="40">
        <v>61.504811898512692</v>
      </c>
      <c r="O23" s="40">
        <v>11.614173228346457</v>
      </c>
      <c r="P23" s="40">
        <v>11.176727909011372</v>
      </c>
      <c r="Q23" s="40">
        <v>1.0061242344706911</v>
      </c>
      <c r="R23" s="40">
        <v>21.784776902887142</v>
      </c>
      <c r="S23" s="40">
        <v>8.2458442694663159</v>
      </c>
    </row>
    <row r="24" spans="1:19" x14ac:dyDescent="0.35">
      <c r="A24" s="39" t="s">
        <v>51</v>
      </c>
      <c r="B24" s="103">
        <v>835</v>
      </c>
      <c r="C24" s="103">
        <v>113</v>
      </c>
      <c r="D24" s="103">
        <v>39</v>
      </c>
      <c r="E24" s="103">
        <v>632</v>
      </c>
      <c r="F24" s="103">
        <v>95</v>
      </c>
      <c r="G24" s="103">
        <v>189</v>
      </c>
      <c r="H24" s="103">
        <v>5</v>
      </c>
      <c r="I24" s="103">
        <v>224</v>
      </c>
      <c r="J24" s="103">
        <v>172</v>
      </c>
      <c r="K24" s="39"/>
      <c r="L24" s="40">
        <v>13.532934131736527</v>
      </c>
      <c r="M24" s="40">
        <v>4.6706586826347305</v>
      </c>
      <c r="N24" s="40">
        <v>75.688622754491021</v>
      </c>
      <c r="O24" s="40">
        <v>11.377245508982035</v>
      </c>
      <c r="P24" s="40">
        <v>22.634730538922156</v>
      </c>
      <c r="Q24" s="40">
        <v>0.5988023952095809</v>
      </c>
      <c r="R24" s="40">
        <v>26.82634730538922</v>
      </c>
      <c r="S24" s="40">
        <v>20.598802395209582</v>
      </c>
    </row>
    <row r="25" spans="1:19" x14ac:dyDescent="0.35">
      <c r="A25" s="39" t="s">
        <v>30</v>
      </c>
      <c r="B25" s="103">
        <v>1136</v>
      </c>
      <c r="C25" s="103">
        <v>39</v>
      </c>
      <c r="D25" s="103">
        <v>36</v>
      </c>
      <c r="E25" s="103">
        <v>540</v>
      </c>
      <c r="F25" s="103">
        <v>93</v>
      </c>
      <c r="G25" s="103">
        <v>80</v>
      </c>
      <c r="H25" s="103">
        <v>27</v>
      </c>
      <c r="I25" s="103">
        <v>255</v>
      </c>
      <c r="J25" s="103">
        <v>224</v>
      </c>
      <c r="K25" s="39"/>
      <c r="L25" s="40">
        <v>3.433098591549296</v>
      </c>
      <c r="M25" s="40">
        <v>3.169014084507042</v>
      </c>
      <c r="N25" s="40">
        <v>47.535211267605632</v>
      </c>
      <c r="O25" s="40">
        <v>8.1866197183098599</v>
      </c>
      <c r="P25" s="40">
        <v>7.042253521126761</v>
      </c>
      <c r="Q25" s="40">
        <v>2.3767605633802815</v>
      </c>
      <c r="R25" s="40">
        <v>22.447183098591552</v>
      </c>
      <c r="S25" s="40">
        <v>19.718309859154928</v>
      </c>
    </row>
    <row r="26" spans="1:19" ht="24" x14ac:dyDescent="0.35">
      <c r="A26" s="43" t="s">
        <v>37</v>
      </c>
      <c r="B26" s="103">
        <v>17186</v>
      </c>
      <c r="C26" s="103">
        <v>631</v>
      </c>
      <c r="D26" s="103">
        <v>1782</v>
      </c>
      <c r="E26" s="103">
        <v>10518</v>
      </c>
      <c r="F26" s="103">
        <v>2174</v>
      </c>
      <c r="G26" s="103">
        <v>1997</v>
      </c>
      <c r="H26" s="103">
        <v>179</v>
      </c>
      <c r="I26" s="103">
        <v>3854</v>
      </c>
      <c r="J26" s="103">
        <v>1837</v>
      </c>
      <c r="K26" s="39"/>
      <c r="L26" s="40">
        <v>3.6715931572209941</v>
      </c>
      <c r="M26" s="40">
        <v>10.368904922611428</v>
      </c>
      <c r="N26" s="40">
        <v>61.200977539858023</v>
      </c>
      <c r="O26" s="40">
        <v>12.649831258000699</v>
      </c>
      <c r="P26" s="40">
        <v>11.61992319329687</v>
      </c>
      <c r="Q26" s="40">
        <v>1.0415454439660188</v>
      </c>
      <c r="R26" s="40">
        <v>22.42522983824043</v>
      </c>
      <c r="S26" s="40">
        <v>10.688932852321658</v>
      </c>
    </row>
    <row r="27" spans="1:19" x14ac:dyDescent="0.35">
      <c r="A27" s="41" t="s">
        <v>38</v>
      </c>
      <c r="B27" s="104">
        <v>118191</v>
      </c>
      <c r="C27" s="104">
        <v>4263</v>
      </c>
      <c r="D27" s="104">
        <v>13336</v>
      </c>
      <c r="E27" s="104">
        <v>72940</v>
      </c>
      <c r="F27" s="104">
        <v>17189</v>
      </c>
      <c r="G27" s="104">
        <v>15430</v>
      </c>
      <c r="H27" s="104">
        <v>1876</v>
      </c>
      <c r="I27" s="104">
        <v>22033</v>
      </c>
      <c r="J27" s="104">
        <v>10006</v>
      </c>
      <c r="K27" s="39"/>
      <c r="L27" s="42">
        <v>3.6068736198187681</v>
      </c>
      <c r="M27" s="42">
        <v>11.283431056510224</v>
      </c>
      <c r="N27" s="42">
        <v>61.713666861266937</v>
      </c>
      <c r="O27" s="42">
        <v>14.543408550566456</v>
      </c>
      <c r="P27" s="42">
        <v>13.055139562234011</v>
      </c>
      <c r="Q27" s="42">
        <v>1.5872612973915103</v>
      </c>
      <c r="R27" s="42">
        <v>18.641859363234087</v>
      </c>
      <c r="S27" s="42">
        <v>8.4659576448291318</v>
      </c>
    </row>
    <row r="28" spans="1:19" ht="8.25" customHeight="1" x14ac:dyDescent="0.35">
      <c r="B28" s="39"/>
      <c r="C28" s="39"/>
      <c r="D28" s="39"/>
      <c r="E28" s="39"/>
      <c r="F28" s="39"/>
      <c r="G28" s="64"/>
      <c r="H28" s="64"/>
      <c r="I28" s="64"/>
      <c r="J28" s="64"/>
      <c r="K28" s="39"/>
      <c r="L28" s="39"/>
      <c r="M28" s="39"/>
      <c r="N28" s="39"/>
      <c r="O28" s="39"/>
      <c r="P28" s="39"/>
      <c r="Q28" s="39"/>
      <c r="R28" s="39"/>
      <c r="S28" s="39"/>
    </row>
    <row r="29" spans="1:19" x14ac:dyDescent="0.35">
      <c r="B29" s="130" t="s">
        <v>59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</row>
    <row r="30" spans="1:19" x14ac:dyDescent="0.35">
      <c r="A30" s="39" t="s">
        <v>60</v>
      </c>
      <c r="B30" s="103">
        <v>65416</v>
      </c>
      <c r="C30" s="103">
        <v>1966</v>
      </c>
      <c r="D30" s="103">
        <v>7019</v>
      </c>
      <c r="E30" s="103">
        <v>37695</v>
      </c>
      <c r="F30" s="103">
        <v>8670</v>
      </c>
      <c r="G30" s="103">
        <v>8523</v>
      </c>
      <c r="H30" s="103">
        <v>1214</v>
      </c>
      <c r="I30" s="103">
        <v>11016</v>
      </c>
      <c r="J30" s="103">
        <v>5850</v>
      </c>
      <c r="K30" s="40"/>
      <c r="L30" s="40">
        <f>(C30/$B30)*100</f>
        <v>3.0053809465574171</v>
      </c>
      <c r="M30" s="40">
        <f t="shared" ref="M30:S35" si="0">(D30/$B30)*100</f>
        <v>10.7297908768497</v>
      </c>
      <c r="N30" s="40">
        <f t="shared" si="0"/>
        <v>57.623517182340713</v>
      </c>
      <c r="O30" s="40">
        <f t="shared" si="0"/>
        <v>13.253638253638252</v>
      </c>
      <c r="P30" s="40">
        <f t="shared" si="0"/>
        <v>13.028922587746116</v>
      </c>
      <c r="Q30" s="40">
        <f t="shared" si="0"/>
        <v>1.8558150911092086</v>
      </c>
      <c r="R30" s="40">
        <f t="shared" si="0"/>
        <v>16.839916839916842</v>
      </c>
      <c r="S30" s="40">
        <f t="shared" si="0"/>
        <v>8.9427662957074716</v>
      </c>
    </row>
    <row r="31" spans="1:19" x14ac:dyDescent="0.35">
      <c r="A31" s="39" t="s">
        <v>61</v>
      </c>
      <c r="B31" s="103">
        <v>32255</v>
      </c>
      <c r="C31" s="103">
        <v>1118</v>
      </c>
      <c r="D31" s="103">
        <v>3929</v>
      </c>
      <c r="E31" s="103">
        <v>20381</v>
      </c>
      <c r="F31" s="103">
        <v>4911</v>
      </c>
      <c r="G31" s="103">
        <v>3825</v>
      </c>
      <c r="H31" s="103">
        <v>467</v>
      </c>
      <c r="I31" s="103">
        <v>6210</v>
      </c>
      <c r="J31" s="103">
        <v>2765</v>
      </c>
      <c r="K31" s="40"/>
      <c r="L31" s="40">
        <f t="shared" ref="L31:L35" si="1">(C31/$B31)*100</f>
        <v>3.466129282281817</v>
      </c>
      <c r="M31" s="40">
        <f t="shared" si="0"/>
        <v>12.18105720043404</v>
      </c>
      <c r="N31" s="40">
        <f t="shared" si="0"/>
        <v>63.187102774763602</v>
      </c>
      <c r="O31" s="40">
        <f t="shared" si="0"/>
        <v>15.225546426910558</v>
      </c>
      <c r="P31" s="40">
        <f t="shared" si="0"/>
        <v>11.858626569524104</v>
      </c>
      <c r="Q31" s="40">
        <f t="shared" si="0"/>
        <v>1.4478375445667337</v>
      </c>
      <c r="R31" s="40">
        <f t="shared" si="0"/>
        <v>19.252829018756781</v>
      </c>
      <c r="S31" s="40">
        <f t="shared" si="0"/>
        <v>8.5723143698651381</v>
      </c>
    </row>
    <row r="32" spans="1:19" x14ac:dyDescent="0.35">
      <c r="A32" s="39" t="s">
        <v>62</v>
      </c>
      <c r="B32" s="103">
        <v>16923</v>
      </c>
      <c r="C32" s="103">
        <v>828</v>
      </c>
      <c r="D32" s="103">
        <v>2021</v>
      </c>
      <c r="E32" s="103">
        <v>11987</v>
      </c>
      <c r="F32" s="103">
        <v>2759</v>
      </c>
      <c r="G32" s="103">
        <v>2589</v>
      </c>
      <c r="H32" s="103">
        <v>155</v>
      </c>
      <c r="I32" s="103">
        <v>3898</v>
      </c>
      <c r="J32" s="103">
        <v>1170</v>
      </c>
      <c r="K32" s="40"/>
      <c r="L32" s="40">
        <f t="shared" si="1"/>
        <v>4.892749512497784</v>
      </c>
      <c r="M32" s="40">
        <f t="shared" si="0"/>
        <v>11.942327010577321</v>
      </c>
      <c r="N32" s="40">
        <f t="shared" si="0"/>
        <v>70.832594693612236</v>
      </c>
      <c r="O32" s="40">
        <f t="shared" si="0"/>
        <v>16.303255923890564</v>
      </c>
      <c r="P32" s="40">
        <f t="shared" si="0"/>
        <v>15.298705903208651</v>
      </c>
      <c r="Q32" s="40">
        <f t="shared" si="0"/>
        <v>0.91591325415115532</v>
      </c>
      <c r="R32" s="40">
        <f t="shared" si="0"/>
        <v>23.033741062459377</v>
      </c>
      <c r="S32" s="40">
        <f t="shared" si="0"/>
        <v>6.9136677893990433</v>
      </c>
    </row>
    <row r="33" spans="1:19" x14ac:dyDescent="0.35">
      <c r="A33" s="39" t="s">
        <v>63</v>
      </c>
      <c r="B33" s="103">
        <v>2028</v>
      </c>
      <c r="C33" s="103">
        <v>154</v>
      </c>
      <c r="D33" s="103">
        <v>215</v>
      </c>
      <c r="E33" s="103">
        <v>1590</v>
      </c>
      <c r="F33" s="103">
        <v>471</v>
      </c>
      <c r="G33" s="103">
        <v>314</v>
      </c>
      <c r="H33" s="103">
        <v>28</v>
      </c>
      <c r="I33" s="103">
        <v>516</v>
      </c>
      <c r="J33" s="103">
        <v>124</v>
      </c>
      <c r="K33" s="40"/>
      <c r="L33" s="40">
        <f t="shared" si="1"/>
        <v>7.5936883629191323</v>
      </c>
      <c r="M33" s="40">
        <f t="shared" si="0"/>
        <v>10.601577909270217</v>
      </c>
      <c r="N33" s="40">
        <f t="shared" si="0"/>
        <v>78.402366863905328</v>
      </c>
      <c r="O33" s="40">
        <f t="shared" si="0"/>
        <v>23.224852071005916</v>
      </c>
      <c r="P33" s="40">
        <f t="shared" si="0"/>
        <v>15.483234714003945</v>
      </c>
      <c r="Q33" s="40">
        <f t="shared" si="0"/>
        <v>1.3806706114398422</v>
      </c>
      <c r="R33" s="40">
        <f t="shared" si="0"/>
        <v>25.443786982248522</v>
      </c>
      <c r="S33" s="40">
        <f t="shared" si="0"/>
        <v>6.1143984220907299</v>
      </c>
    </row>
    <row r="34" spans="1:19" x14ac:dyDescent="0.35">
      <c r="A34" s="39" t="s">
        <v>64</v>
      </c>
      <c r="B34" s="103">
        <v>870</v>
      </c>
      <c r="C34" s="103">
        <v>80</v>
      </c>
      <c r="D34" s="103">
        <v>91</v>
      </c>
      <c r="E34" s="103">
        <v>698</v>
      </c>
      <c r="F34" s="103">
        <v>195</v>
      </c>
      <c r="G34" s="103">
        <v>114</v>
      </c>
      <c r="H34" s="103">
        <v>9</v>
      </c>
      <c r="I34" s="103">
        <v>247</v>
      </c>
      <c r="J34" s="103">
        <v>63</v>
      </c>
      <c r="K34" s="40"/>
      <c r="L34" s="40">
        <f t="shared" si="1"/>
        <v>9.1954022988505741</v>
      </c>
      <c r="M34" s="40">
        <f t="shared" si="0"/>
        <v>10.459770114942529</v>
      </c>
      <c r="N34" s="40">
        <f t="shared" si="0"/>
        <v>80.229885057471265</v>
      </c>
      <c r="O34" s="40">
        <f t="shared" si="0"/>
        <v>22.413793103448278</v>
      </c>
      <c r="P34" s="40">
        <f t="shared" si="0"/>
        <v>13.103448275862069</v>
      </c>
      <c r="Q34" s="40">
        <f t="shared" si="0"/>
        <v>1.0344827586206897</v>
      </c>
      <c r="R34" s="40">
        <f t="shared" si="0"/>
        <v>28.390804597701148</v>
      </c>
      <c r="S34" s="40">
        <f t="shared" si="0"/>
        <v>7.2413793103448283</v>
      </c>
    </row>
    <row r="35" spans="1:19" x14ac:dyDescent="0.35">
      <c r="A35" s="39" t="s">
        <v>65</v>
      </c>
      <c r="B35" s="103">
        <v>699</v>
      </c>
      <c r="C35" s="103">
        <v>116</v>
      </c>
      <c r="D35" s="103">
        <v>62</v>
      </c>
      <c r="E35" s="103">
        <v>590</v>
      </c>
      <c r="F35" s="103">
        <v>183</v>
      </c>
      <c r="G35" s="103">
        <v>65</v>
      </c>
      <c r="H35" s="103">
        <v>3</v>
      </c>
      <c r="I35" s="103">
        <v>145</v>
      </c>
      <c r="J35" s="103">
        <v>34</v>
      </c>
      <c r="K35" s="40"/>
      <c r="L35" s="40">
        <f t="shared" si="1"/>
        <v>16.595135908440632</v>
      </c>
      <c r="M35" s="40">
        <f t="shared" si="0"/>
        <v>8.8698140200286133</v>
      </c>
      <c r="N35" s="40">
        <f t="shared" si="0"/>
        <v>84.406294706723898</v>
      </c>
      <c r="O35" s="40">
        <f t="shared" si="0"/>
        <v>26.180257510729614</v>
      </c>
      <c r="P35" s="40">
        <f t="shared" si="0"/>
        <v>9.2989985693848354</v>
      </c>
      <c r="Q35" s="40">
        <f t="shared" si="0"/>
        <v>0.42918454935622319</v>
      </c>
      <c r="R35" s="40">
        <f t="shared" si="0"/>
        <v>20.743919885550788</v>
      </c>
      <c r="S35" s="40">
        <f t="shared" si="0"/>
        <v>4.8640915593705296</v>
      </c>
    </row>
    <row r="37" spans="1:19" x14ac:dyDescent="0.35">
      <c r="A37" s="50" t="s">
        <v>58</v>
      </c>
    </row>
    <row r="38" spans="1:19" x14ac:dyDescent="0.35">
      <c r="A38" s="51" t="s">
        <v>57</v>
      </c>
    </row>
    <row r="39" spans="1:19" x14ac:dyDescent="0.35">
      <c r="A39" s="51" t="s">
        <v>67</v>
      </c>
    </row>
  </sheetData>
  <mergeCells count="6">
    <mergeCell ref="B6:S6"/>
    <mergeCell ref="B29:S29"/>
    <mergeCell ref="A1:S1"/>
    <mergeCell ref="B3:J3"/>
    <mergeCell ref="L3:S3"/>
    <mergeCell ref="A3:A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2" workbookViewId="0">
      <selection activeCell="B32" sqref="B32:D37"/>
    </sheetView>
  </sheetViews>
  <sheetFormatPr defaultRowHeight="14.5" x14ac:dyDescent="0.35"/>
  <cols>
    <col min="1" max="1" width="59.54296875" customWidth="1"/>
    <col min="2" max="4" width="13.7265625" customWidth="1"/>
    <col min="5" max="5" width="2.81640625" customWidth="1"/>
    <col min="6" max="7" width="13.7265625" customWidth="1"/>
  </cols>
  <sheetData>
    <row r="1" spans="1:10" s="14" customFormat="1" ht="48.75" customHeight="1" x14ac:dyDescent="0.35">
      <c r="A1" s="118" t="s">
        <v>79</v>
      </c>
      <c r="B1" s="118"/>
      <c r="C1" s="118"/>
      <c r="D1" s="118"/>
      <c r="E1" s="118"/>
      <c r="F1" s="118"/>
      <c r="G1" s="118"/>
      <c r="H1" s="118"/>
      <c r="I1" s="118"/>
      <c r="J1" s="52"/>
    </row>
    <row r="2" spans="1:10" s="48" customFormat="1" ht="8.25" customHeight="1" x14ac:dyDescent="0.35">
      <c r="G2" s="119"/>
      <c r="H2" s="119"/>
      <c r="I2" s="119"/>
    </row>
    <row r="3" spans="1:10" s="95" customFormat="1" ht="17.25" customHeight="1" x14ac:dyDescent="0.35">
      <c r="A3" s="124" t="s">
        <v>68</v>
      </c>
      <c r="B3" s="117" t="s">
        <v>33</v>
      </c>
      <c r="C3" s="117"/>
      <c r="D3" s="117"/>
      <c r="E3" s="100"/>
      <c r="F3" s="117" t="s">
        <v>131</v>
      </c>
      <c r="G3" s="117"/>
      <c r="H3" s="86"/>
      <c r="I3" s="86"/>
    </row>
    <row r="4" spans="1:10" ht="15.75" customHeight="1" x14ac:dyDescent="0.35">
      <c r="A4" s="125"/>
      <c r="B4" s="122" t="s">
        <v>121</v>
      </c>
      <c r="C4" s="122" t="s">
        <v>70</v>
      </c>
      <c r="D4" s="122" t="s">
        <v>71</v>
      </c>
      <c r="E4" s="53"/>
      <c r="F4" s="122" t="s">
        <v>69</v>
      </c>
      <c r="G4" s="122" t="s">
        <v>32</v>
      </c>
      <c r="H4" s="23"/>
      <c r="I4" s="23"/>
    </row>
    <row r="5" spans="1:10" ht="31.5" customHeight="1" x14ac:dyDescent="0.35">
      <c r="A5" s="126"/>
      <c r="B5" s="123"/>
      <c r="C5" s="123"/>
      <c r="D5" s="123"/>
      <c r="E5" s="54"/>
      <c r="F5" s="123"/>
      <c r="G5" s="123"/>
      <c r="H5" s="3"/>
      <c r="I5" s="3"/>
    </row>
    <row r="6" spans="1:10" s="48" customFormat="1" ht="8.25" customHeight="1" x14ac:dyDescent="0.35">
      <c r="G6" s="119"/>
      <c r="H6" s="119"/>
      <c r="I6" s="119"/>
    </row>
    <row r="7" spans="1:10" s="48" customFormat="1" ht="15" customHeight="1" x14ac:dyDescent="0.35">
      <c r="B7" s="120" t="s">
        <v>73</v>
      </c>
      <c r="C7" s="119"/>
      <c r="D7" s="119"/>
      <c r="E7" s="119"/>
      <c r="F7" s="119"/>
      <c r="G7" s="119"/>
      <c r="H7" s="31"/>
      <c r="I7" s="31"/>
    </row>
    <row r="8" spans="1:10" ht="15" customHeight="1" x14ac:dyDescent="0.35">
      <c r="A8" s="39" t="s">
        <v>28</v>
      </c>
      <c r="B8" s="103">
        <v>206</v>
      </c>
      <c r="C8" s="106">
        <v>83</v>
      </c>
      <c r="D8" s="106">
        <v>187</v>
      </c>
      <c r="E8" s="55"/>
      <c r="F8" s="56">
        <v>40.291262135922331</v>
      </c>
      <c r="G8" s="57">
        <v>90.77669902912622</v>
      </c>
      <c r="H8" s="40"/>
      <c r="I8" s="40"/>
    </row>
    <row r="9" spans="1:10" ht="15" customHeight="1" x14ac:dyDescent="0.35">
      <c r="A9" s="39" t="s">
        <v>26</v>
      </c>
      <c r="B9" s="103">
        <v>4226</v>
      </c>
      <c r="C9" s="106">
        <v>3009</v>
      </c>
      <c r="D9" s="106">
        <v>3137</v>
      </c>
      <c r="E9" s="55"/>
      <c r="F9" s="56">
        <v>71.202082347373405</v>
      </c>
      <c r="G9" s="57">
        <v>74.230951254141033</v>
      </c>
      <c r="H9" s="40"/>
      <c r="I9" s="40"/>
    </row>
    <row r="10" spans="1:10" ht="15" customHeight="1" x14ac:dyDescent="0.35">
      <c r="A10" s="39" t="s">
        <v>39</v>
      </c>
      <c r="B10" s="103">
        <v>3761</v>
      </c>
      <c r="C10" s="106">
        <v>2250</v>
      </c>
      <c r="D10" s="106">
        <v>2730</v>
      </c>
      <c r="E10" s="55"/>
      <c r="F10" s="56">
        <v>59.82451475671364</v>
      </c>
      <c r="G10" s="57">
        <v>72.587077904812546</v>
      </c>
      <c r="H10" s="40"/>
      <c r="I10" s="40"/>
    </row>
    <row r="11" spans="1:10" ht="15" customHeight="1" x14ac:dyDescent="0.35">
      <c r="A11" s="39" t="s">
        <v>40</v>
      </c>
      <c r="B11" s="103">
        <v>1260</v>
      </c>
      <c r="C11" s="106">
        <v>822</v>
      </c>
      <c r="D11" s="106">
        <v>1125</v>
      </c>
      <c r="E11" s="55"/>
      <c r="F11" s="56">
        <v>65.238095238095241</v>
      </c>
      <c r="G11" s="57">
        <v>89.285714285714292</v>
      </c>
      <c r="H11" s="40"/>
      <c r="I11" s="40"/>
    </row>
    <row r="12" spans="1:10" ht="15" customHeight="1" x14ac:dyDescent="0.35">
      <c r="A12" s="39" t="s">
        <v>41</v>
      </c>
      <c r="B12" s="103">
        <v>5540</v>
      </c>
      <c r="C12" s="106">
        <v>3358</v>
      </c>
      <c r="D12" s="106">
        <v>4803</v>
      </c>
      <c r="E12" s="55"/>
      <c r="F12" s="56">
        <v>60.613718411552341</v>
      </c>
      <c r="G12" s="57">
        <v>86.696750902527072</v>
      </c>
      <c r="H12" s="40"/>
      <c r="I12" s="40"/>
    </row>
    <row r="13" spans="1:10" ht="15" customHeight="1" x14ac:dyDescent="0.35">
      <c r="A13" s="39" t="s">
        <v>27</v>
      </c>
      <c r="B13" s="103">
        <v>9872</v>
      </c>
      <c r="C13" s="106">
        <v>5982</v>
      </c>
      <c r="D13" s="106">
        <v>8214</v>
      </c>
      <c r="E13" s="55"/>
      <c r="F13" s="56">
        <v>60.595623987034031</v>
      </c>
      <c r="G13" s="57">
        <v>83.205024311183138</v>
      </c>
      <c r="H13" s="40"/>
      <c r="I13" s="40"/>
    </row>
    <row r="14" spans="1:10" ht="15" customHeight="1" x14ac:dyDescent="0.35">
      <c r="A14" s="39" t="s">
        <v>42</v>
      </c>
      <c r="B14" s="103">
        <v>10898</v>
      </c>
      <c r="C14" s="106">
        <v>6109</v>
      </c>
      <c r="D14" s="106">
        <v>9770</v>
      </c>
      <c r="E14" s="55"/>
      <c r="F14" s="56">
        <v>56.056157093044604</v>
      </c>
      <c r="G14" s="57">
        <v>89.649476968251051</v>
      </c>
      <c r="H14" s="40"/>
      <c r="I14" s="40"/>
    </row>
    <row r="15" spans="1:10" ht="15" customHeight="1" x14ac:dyDescent="0.35">
      <c r="A15" s="39" t="s">
        <v>43</v>
      </c>
      <c r="B15" s="103">
        <v>1127</v>
      </c>
      <c r="C15" s="106">
        <v>626</v>
      </c>
      <c r="D15" s="106">
        <v>970</v>
      </c>
      <c r="E15" s="55"/>
      <c r="F15" s="56">
        <v>55.545696539485355</v>
      </c>
      <c r="G15" s="57">
        <v>86.069210292812784</v>
      </c>
      <c r="H15" s="40"/>
      <c r="I15" s="40"/>
    </row>
    <row r="16" spans="1:10" ht="15" customHeight="1" x14ac:dyDescent="0.35">
      <c r="A16" s="39" t="s">
        <v>56</v>
      </c>
      <c r="B16" s="103">
        <v>3108</v>
      </c>
      <c r="C16" s="106">
        <v>1711</v>
      </c>
      <c r="D16" s="106">
        <v>2622</v>
      </c>
      <c r="E16" s="55"/>
      <c r="F16" s="56">
        <v>55.051480051480048</v>
      </c>
      <c r="G16" s="57">
        <v>84.362934362934368</v>
      </c>
      <c r="H16" s="40"/>
      <c r="I16" s="40"/>
    </row>
    <row r="17" spans="1:9" ht="15" customHeight="1" x14ac:dyDescent="0.35">
      <c r="A17" s="39" t="s">
        <v>44</v>
      </c>
      <c r="B17" s="103">
        <v>2367</v>
      </c>
      <c r="C17" s="106">
        <v>1471</v>
      </c>
      <c r="D17" s="106">
        <v>2073</v>
      </c>
      <c r="E17" s="55"/>
      <c r="F17" s="56">
        <v>62.146176594845791</v>
      </c>
      <c r="G17" s="57">
        <v>87.579214195183781</v>
      </c>
      <c r="H17" s="40"/>
      <c r="I17" s="40"/>
    </row>
    <row r="18" spans="1:9" ht="15" customHeight="1" x14ac:dyDescent="0.35">
      <c r="A18" s="39" t="s">
        <v>29</v>
      </c>
      <c r="B18" s="103">
        <v>16267</v>
      </c>
      <c r="C18" s="106">
        <v>8655</v>
      </c>
      <c r="D18" s="106">
        <v>14733</v>
      </c>
      <c r="E18" s="55"/>
      <c r="F18" s="56">
        <v>53.205876928751458</v>
      </c>
      <c r="G18" s="57">
        <v>90.569865371611229</v>
      </c>
      <c r="H18" s="40"/>
      <c r="I18" s="40"/>
    </row>
    <row r="19" spans="1:9" ht="15" customHeight="1" x14ac:dyDescent="0.35">
      <c r="A19" s="39" t="s">
        <v>45</v>
      </c>
      <c r="B19" s="103">
        <v>3345</v>
      </c>
      <c r="C19" s="106">
        <v>1827</v>
      </c>
      <c r="D19" s="106">
        <v>2966</v>
      </c>
      <c r="E19" s="55"/>
      <c r="F19" s="56">
        <v>54.618834080717491</v>
      </c>
      <c r="G19" s="57">
        <v>88.669656203288497</v>
      </c>
      <c r="H19" s="40"/>
      <c r="I19" s="40"/>
    </row>
    <row r="20" spans="1:9" ht="15" customHeight="1" x14ac:dyDescent="0.35">
      <c r="A20" s="39" t="s">
        <v>46</v>
      </c>
      <c r="B20" s="103">
        <v>10314</v>
      </c>
      <c r="C20" s="106">
        <v>6102</v>
      </c>
      <c r="D20" s="106">
        <v>8516</v>
      </c>
      <c r="E20" s="55"/>
      <c r="F20" s="56">
        <v>59.162303664921467</v>
      </c>
      <c r="G20" s="57">
        <v>82.567384138064767</v>
      </c>
      <c r="H20" s="40"/>
      <c r="I20" s="40"/>
    </row>
    <row r="21" spans="1:9" ht="15" customHeight="1" x14ac:dyDescent="0.35">
      <c r="A21" s="39" t="s">
        <v>47</v>
      </c>
      <c r="B21" s="103">
        <v>6713</v>
      </c>
      <c r="C21" s="106">
        <v>4092</v>
      </c>
      <c r="D21" s="106">
        <v>4873</v>
      </c>
      <c r="E21" s="55"/>
      <c r="F21" s="56">
        <v>60.956353344257408</v>
      </c>
      <c r="G21" s="57">
        <v>72.590496052435569</v>
      </c>
      <c r="H21" s="40"/>
      <c r="I21" s="40"/>
    </row>
    <row r="22" spans="1:9" ht="15" customHeight="1" x14ac:dyDescent="0.35">
      <c r="A22" s="39" t="s">
        <v>48</v>
      </c>
      <c r="B22" s="103">
        <v>8042</v>
      </c>
      <c r="C22" s="106">
        <v>4744</v>
      </c>
      <c r="D22" s="106">
        <v>6300</v>
      </c>
      <c r="E22" s="55"/>
      <c r="F22" s="56">
        <v>58.990300920169112</v>
      </c>
      <c r="G22" s="57">
        <v>78.338721711017158</v>
      </c>
      <c r="H22" s="40"/>
      <c r="I22" s="40"/>
    </row>
    <row r="23" spans="1:9" ht="15" customHeight="1" x14ac:dyDescent="0.35">
      <c r="A23" s="39" t="s">
        <v>49</v>
      </c>
      <c r="B23" s="103">
        <v>7414</v>
      </c>
      <c r="C23" s="106">
        <v>4348</v>
      </c>
      <c r="D23" s="106">
        <v>4391</v>
      </c>
      <c r="E23" s="55"/>
      <c r="F23" s="56">
        <v>58.64580523334233</v>
      </c>
      <c r="G23" s="57">
        <v>59.225789047747504</v>
      </c>
      <c r="H23" s="40"/>
      <c r="I23" s="40"/>
    </row>
    <row r="24" spans="1:9" s="48" customFormat="1" ht="24.75" customHeight="1" x14ac:dyDescent="0.35">
      <c r="A24" s="43" t="s">
        <v>50</v>
      </c>
      <c r="B24" s="103">
        <v>4572</v>
      </c>
      <c r="C24" s="106">
        <v>3449</v>
      </c>
      <c r="D24" s="106">
        <v>3414</v>
      </c>
      <c r="E24" s="55"/>
      <c r="F24" s="56">
        <v>75.437445319335083</v>
      </c>
      <c r="G24" s="57">
        <v>74.671916010498691</v>
      </c>
      <c r="H24" s="40"/>
      <c r="I24" s="40"/>
    </row>
    <row r="25" spans="1:9" ht="15" customHeight="1" x14ac:dyDescent="0.35">
      <c r="A25" s="39" t="s">
        <v>51</v>
      </c>
      <c r="B25" s="103">
        <v>835</v>
      </c>
      <c r="C25" s="106">
        <v>651</v>
      </c>
      <c r="D25" s="106">
        <v>767</v>
      </c>
      <c r="E25" s="55"/>
      <c r="F25" s="56">
        <v>77.964071856287418</v>
      </c>
      <c r="G25" s="57">
        <v>91.856287425149702</v>
      </c>
      <c r="H25" s="40"/>
      <c r="I25" s="40"/>
    </row>
    <row r="26" spans="1:9" ht="15" customHeight="1" x14ac:dyDescent="0.35">
      <c r="A26" s="39" t="s">
        <v>30</v>
      </c>
      <c r="B26" s="103">
        <v>1136</v>
      </c>
      <c r="C26" s="106">
        <v>834</v>
      </c>
      <c r="D26" s="106">
        <v>768</v>
      </c>
      <c r="E26" s="55"/>
      <c r="F26" s="56">
        <v>73.41549295774648</v>
      </c>
      <c r="G26" s="57">
        <v>67.605633802816897</v>
      </c>
      <c r="H26" s="40"/>
      <c r="I26" s="40"/>
    </row>
    <row r="27" spans="1:9" ht="24.75" customHeight="1" x14ac:dyDescent="0.35">
      <c r="A27" s="43" t="s">
        <v>37</v>
      </c>
      <c r="B27" s="103">
        <v>17186</v>
      </c>
      <c r="C27" s="106">
        <v>12058</v>
      </c>
      <c r="D27" s="106">
        <v>13410</v>
      </c>
      <c r="E27" s="55"/>
      <c r="F27" s="56">
        <v>70.16175957174444</v>
      </c>
      <c r="G27" s="57">
        <v>78.028627952984991</v>
      </c>
      <c r="H27" s="40"/>
      <c r="I27" s="40"/>
    </row>
    <row r="28" spans="1:9" x14ac:dyDescent="0.35">
      <c r="A28" s="41" t="s">
        <v>38</v>
      </c>
      <c r="B28" s="105">
        <v>118191</v>
      </c>
      <c r="C28" s="107">
        <v>72178</v>
      </c>
      <c r="D28" s="107">
        <v>95771</v>
      </c>
      <c r="E28" s="58"/>
      <c r="F28" s="59">
        <v>61.068947720215583</v>
      </c>
      <c r="G28" s="60">
        <v>81.030704537570543</v>
      </c>
      <c r="H28" s="40"/>
      <c r="I28" s="40"/>
    </row>
    <row r="29" spans="1:9" s="48" customFormat="1" ht="8.25" customHeight="1" x14ac:dyDescent="0.35">
      <c r="B29" s="39"/>
      <c r="C29" s="39"/>
      <c r="D29" s="39"/>
      <c r="E29" s="39"/>
      <c r="F29" s="39"/>
      <c r="G29" s="128"/>
      <c r="H29" s="128"/>
      <c r="I29" s="128"/>
    </row>
    <row r="30" spans="1:9" x14ac:dyDescent="0.35">
      <c r="A30" s="4"/>
      <c r="B30" s="129" t="s">
        <v>59</v>
      </c>
      <c r="C30" s="129"/>
      <c r="D30" s="129"/>
      <c r="E30" s="129"/>
      <c r="F30" s="129"/>
      <c r="G30" s="129"/>
      <c r="H30" s="39"/>
      <c r="I30" s="39"/>
    </row>
    <row r="31" spans="1:9" s="48" customFormat="1" ht="8.25" customHeight="1" x14ac:dyDescent="0.35">
      <c r="B31" s="39"/>
      <c r="C31" s="39"/>
      <c r="D31" s="39"/>
      <c r="E31" s="39"/>
      <c r="F31" s="39"/>
      <c r="G31" s="128"/>
      <c r="H31" s="128"/>
      <c r="I31" s="128"/>
    </row>
    <row r="32" spans="1:9" x14ac:dyDescent="0.35">
      <c r="A32" s="39" t="s">
        <v>60</v>
      </c>
      <c r="B32" s="106">
        <v>65416</v>
      </c>
      <c r="C32" s="106">
        <v>37384</v>
      </c>
      <c r="D32" s="106">
        <v>51868</v>
      </c>
      <c r="E32" s="55"/>
      <c r="F32" s="57">
        <f t="shared" ref="F32:G37" si="0">(C32/$B32)*100</f>
        <v>57.148098324568906</v>
      </c>
      <c r="G32" s="57">
        <f t="shared" si="0"/>
        <v>79.289470465941065</v>
      </c>
      <c r="H32" s="39"/>
      <c r="I32" s="39"/>
    </row>
    <row r="33" spans="1:9" x14ac:dyDescent="0.35">
      <c r="A33" s="39" t="s">
        <v>61</v>
      </c>
      <c r="B33" s="106">
        <v>32255</v>
      </c>
      <c r="C33" s="106">
        <v>19770</v>
      </c>
      <c r="D33" s="106">
        <v>25898</v>
      </c>
      <c r="E33" s="55"/>
      <c r="F33" s="57">
        <f t="shared" si="0"/>
        <v>61.292822818167721</v>
      </c>
      <c r="G33" s="57">
        <f t="shared" si="0"/>
        <v>80.29142768563014</v>
      </c>
      <c r="H33" s="39"/>
      <c r="I33" s="39"/>
    </row>
    <row r="34" spans="1:9" x14ac:dyDescent="0.35">
      <c r="A34" s="39" t="s">
        <v>62</v>
      </c>
      <c r="B34" s="106">
        <v>16923</v>
      </c>
      <c r="C34" s="106">
        <v>11920</v>
      </c>
      <c r="D34" s="106">
        <v>14752</v>
      </c>
      <c r="E34" s="55"/>
      <c r="F34" s="57">
        <f t="shared" si="0"/>
        <v>70.436683803108195</v>
      </c>
      <c r="G34" s="57">
        <f t="shared" si="0"/>
        <v>87.17130532411511</v>
      </c>
      <c r="H34" s="39"/>
      <c r="I34" s="39"/>
    </row>
    <row r="35" spans="1:9" x14ac:dyDescent="0.35">
      <c r="A35" s="39" t="s">
        <v>63</v>
      </c>
      <c r="B35" s="106">
        <v>2028</v>
      </c>
      <c r="C35" s="106">
        <v>1680</v>
      </c>
      <c r="D35" s="106">
        <v>1828</v>
      </c>
      <c r="E35" s="55"/>
      <c r="F35" s="57">
        <f t="shared" si="0"/>
        <v>82.84023668639054</v>
      </c>
      <c r="G35" s="57">
        <f t="shared" si="0"/>
        <v>90.138067061143985</v>
      </c>
      <c r="H35" s="39"/>
      <c r="I35" s="39"/>
    </row>
    <row r="36" spans="1:9" x14ac:dyDescent="0.35">
      <c r="A36" s="39" t="s">
        <v>64</v>
      </c>
      <c r="B36" s="106">
        <v>870</v>
      </c>
      <c r="C36" s="106">
        <v>778</v>
      </c>
      <c r="D36" s="106">
        <v>791</v>
      </c>
      <c r="E36" s="55"/>
      <c r="F36" s="57">
        <f t="shared" si="0"/>
        <v>89.425287356321832</v>
      </c>
      <c r="G36" s="57">
        <f t="shared" si="0"/>
        <v>90.919540229885058</v>
      </c>
      <c r="H36" s="39"/>
      <c r="I36" s="39"/>
    </row>
    <row r="37" spans="1:9" x14ac:dyDescent="0.35">
      <c r="A37" s="39" t="s">
        <v>65</v>
      </c>
      <c r="B37" s="106">
        <v>699</v>
      </c>
      <c r="C37" s="106">
        <v>646</v>
      </c>
      <c r="D37" s="106">
        <v>634</v>
      </c>
      <c r="E37" s="55"/>
      <c r="F37" s="56">
        <f t="shared" si="0"/>
        <v>92.417739628040053</v>
      </c>
      <c r="G37" s="57">
        <f t="shared" si="0"/>
        <v>90.701001430615165</v>
      </c>
      <c r="H37" s="39"/>
      <c r="I37" s="39"/>
    </row>
    <row r="39" spans="1:9" x14ac:dyDescent="0.35">
      <c r="A39" s="50" t="s">
        <v>58</v>
      </c>
    </row>
    <row r="40" spans="1:9" x14ac:dyDescent="0.35">
      <c r="A40" s="51" t="s">
        <v>57</v>
      </c>
    </row>
    <row r="41" spans="1:9" x14ac:dyDescent="0.35">
      <c r="A41" s="51" t="s">
        <v>67</v>
      </c>
    </row>
    <row r="42" spans="1:9" ht="53.25" customHeight="1" x14ac:dyDescent="0.35">
      <c r="A42" s="127" t="s">
        <v>72</v>
      </c>
      <c r="B42" s="127"/>
      <c r="C42" s="127"/>
    </row>
  </sheetData>
  <mergeCells count="16">
    <mergeCell ref="A42:C42"/>
    <mergeCell ref="G6:I6"/>
    <mergeCell ref="B7:G7"/>
    <mergeCell ref="G29:I29"/>
    <mergeCell ref="B30:G30"/>
    <mergeCell ref="G31:I31"/>
    <mergeCell ref="A1:I1"/>
    <mergeCell ref="C4:C5"/>
    <mergeCell ref="D4:D5"/>
    <mergeCell ref="F4:F5"/>
    <mergeCell ref="G4:G5"/>
    <mergeCell ref="B4:B5"/>
    <mergeCell ref="G2:I2"/>
    <mergeCell ref="B3:D3"/>
    <mergeCell ref="F3:G3"/>
    <mergeCell ref="A3:A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K7" sqref="K7"/>
    </sheetView>
  </sheetViews>
  <sheetFormatPr defaultRowHeight="14.5" x14ac:dyDescent="0.35"/>
  <cols>
    <col min="1" max="1" width="59.54296875" customWidth="1"/>
    <col min="2" max="2" width="9.7265625" customWidth="1"/>
    <col min="3" max="8" width="10.7265625" customWidth="1"/>
    <col min="9" max="9" width="2.81640625" customWidth="1"/>
    <col min="10" max="10" width="9.1796875" style="6"/>
    <col min="16" max="16" width="4.1796875" customWidth="1"/>
  </cols>
  <sheetData>
    <row r="1" spans="1:15" s="11" customFormat="1" ht="28.5" customHeight="1" x14ac:dyDescent="0.35">
      <c r="A1" s="118" t="s">
        <v>78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s="48" customFormat="1" ht="6" customHeight="1" x14ac:dyDescent="0.35">
      <c r="G2" s="119"/>
      <c r="H2" s="119"/>
      <c r="I2" s="119"/>
    </row>
    <row r="3" spans="1:15" s="95" customFormat="1" ht="21" customHeight="1" x14ac:dyDescent="0.35">
      <c r="A3" s="132" t="s">
        <v>134</v>
      </c>
      <c r="B3" s="134" t="s">
        <v>33</v>
      </c>
      <c r="C3" s="134"/>
      <c r="D3" s="134"/>
      <c r="E3" s="134"/>
      <c r="F3" s="134"/>
      <c r="G3" s="134"/>
      <c r="H3" s="134"/>
      <c r="I3" s="86"/>
      <c r="J3" s="117" t="s">
        <v>131</v>
      </c>
      <c r="K3" s="117"/>
      <c r="L3" s="117"/>
      <c r="M3" s="117"/>
      <c r="N3" s="117"/>
      <c r="O3" s="117"/>
    </row>
    <row r="4" spans="1:15" ht="85.5" customHeight="1" x14ac:dyDescent="0.35">
      <c r="A4" s="133"/>
      <c r="B4" s="97" t="s">
        <v>52</v>
      </c>
      <c r="C4" s="63" t="s">
        <v>15</v>
      </c>
      <c r="D4" s="63" t="s">
        <v>4</v>
      </c>
      <c r="E4" s="63" t="s">
        <v>5</v>
      </c>
      <c r="F4" s="63" t="s">
        <v>6</v>
      </c>
      <c r="G4" s="63" t="s">
        <v>16</v>
      </c>
      <c r="H4" s="63" t="s">
        <v>17</v>
      </c>
      <c r="J4" s="63" t="s">
        <v>15</v>
      </c>
      <c r="K4" s="63" t="s">
        <v>4</v>
      </c>
      <c r="L4" s="63" t="s">
        <v>5</v>
      </c>
      <c r="M4" s="63" t="s">
        <v>6</v>
      </c>
      <c r="N4" s="63" t="s">
        <v>16</v>
      </c>
      <c r="O4" s="63" t="s">
        <v>17</v>
      </c>
    </row>
    <row r="5" spans="1:15" s="48" customFormat="1" ht="8.25" customHeight="1" x14ac:dyDescent="0.35">
      <c r="G5" s="119"/>
      <c r="H5" s="119"/>
      <c r="I5" s="119"/>
    </row>
    <row r="6" spans="1:15" s="48" customFormat="1" ht="15.75" customHeight="1" x14ac:dyDescent="0.35">
      <c r="B6" s="131" t="s">
        <v>73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15" ht="15" customHeight="1" x14ac:dyDescent="0.35">
      <c r="A7" s="39" t="s">
        <v>28</v>
      </c>
      <c r="B7" s="103">
        <v>410</v>
      </c>
      <c r="C7" s="103">
        <v>197</v>
      </c>
      <c r="D7" s="103">
        <v>140</v>
      </c>
      <c r="E7" s="103">
        <v>47</v>
      </c>
      <c r="F7" s="103">
        <v>67</v>
      </c>
      <c r="G7" s="103">
        <v>10</v>
      </c>
      <c r="H7" s="103">
        <v>83</v>
      </c>
      <c r="I7" s="39"/>
      <c r="J7" s="40">
        <f>(C7/$B7)*100</f>
        <v>48.048780487804876</v>
      </c>
      <c r="K7" s="64">
        <f t="shared" ref="K7:O7" si="0">(D7/$B7)*100</f>
        <v>34.146341463414636</v>
      </c>
      <c r="L7" s="64">
        <f t="shared" si="0"/>
        <v>11.463414634146343</v>
      </c>
      <c r="M7" s="64">
        <f t="shared" si="0"/>
        <v>16.341463414634148</v>
      </c>
      <c r="N7" s="64">
        <f t="shared" si="0"/>
        <v>2.4390243902439024</v>
      </c>
      <c r="O7" s="64">
        <f t="shared" si="0"/>
        <v>20.243902439024392</v>
      </c>
    </row>
    <row r="8" spans="1:15" x14ac:dyDescent="0.35">
      <c r="A8" s="39" t="s">
        <v>26</v>
      </c>
      <c r="B8" s="103">
        <v>7732</v>
      </c>
      <c r="C8" s="103">
        <v>3956</v>
      </c>
      <c r="D8" s="103">
        <v>2916</v>
      </c>
      <c r="E8" s="103">
        <v>1367</v>
      </c>
      <c r="F8" s="103">
        <v>1499</v>
      </c>
      <c r="G8" s="103">
        <v>572</v>
      </c>
      <c r="H8" s="103">
        <v>1347</v>
      </c>
      <c r="I8" s="39"/>
      <c r="J8" s="40">
        <f t="shared" ref="J8:J27" si="1">(C8/$B8)*100</f>
        <v>51.163993792033111</v>
      </c>
      <c r="K8" s="64">
        <f t="shared" ref="K8:K27" si="2">(D8/$B8)*100</f>
        <v>37.71339886187274</v>
      </c>
      <c r="L8" s="64">
        <f t="shared" ref="L8:L27" si="3">(E8/$B8)*100</f>
        <v>17.679772374547337</v>
      </c>
      <c r="M8" s="64">
        <f t="shared" ref="M8:M27" si="4">(F8/$B8)*100</f>
        <v>19.386963269529229</v>
      </c>
      <c r="N8" s="64">
        <f t="shared" ref="N8:N27" si="5">(G8/$B8)*100</f>
        <v>7.3978272115882051</v>
      </c>
      <c r="O8" s="64">
        <f t="shared" ref="O8:O27" si="6">(H8/$B8)*100</f>
        <v>17.421107087428865</v>
      </c>
    </row>
    <row r="9" spans="1:15" x14ac:dyDescent="0.35">
      <c r="A9" s="39" t="s">
        <v>39</v>
      </c>
      <c r="B9" s="103">
        <v>9665</v>
      </c>
      <c r="C9" s="103">
        <v>3172</v>
      </c>
      <c r="D9" s="103">
        <v>2452</v>
      </c>
      <c r="E9" s="103">
        <v>1076</v>
      </c>
      <c r="F9" s="103">
        <v>944</v>
      </c>
      <c r="G9" s="103">
        <v>259</v>
      </c>
      <c r="H9" s="103">
        <v>1025</v>
      </c>
      <c r="I9" s="39"/>
      <c r="J9" s="40">
        <f t="shared" si="1"/>
        <v>32.819451629591306</v>
      </c>
      <c r="K9" s="64">
        <f t="shared" si="2"/>
        <v>25.369891360579409</v>
      </c>
      <c r="L9" s="64">
        <f t="shared" si="3"/>
        <v>11.132953957578893</v>
      </c>
      <c r="M9" s="64">
        <f t="shared" si="4"/>
        <v>9.7672012415933782</v>
      </c>
      <c r="N9" s="64">
        <f t="shared" si="5"/>
        <v>2.6797723745473361</v>
      </c>
      <c r="O9" s="64">
        <f t="shared" si="6"/>
        <v>10.605276771857216</v>
      </c>
    </row>
    <row r="10" spans="1:15" x14ac:dyDescent="0.35">
      <c r="A10" s="39" t="s">
        <v>40</v>
      </c>
      <c r="B10" s="103">
        <v>2713</v>
      </c>
      <c r="C10" s="103">
        <v>1185</v>
      </c>
      <c r="D10" s="103">
        <v>838</v>
      </c>
      <c r="E10" s="103">
        <v>350</v>
      </c>
      <c r="F10" s="103">
        <v>480</v>
      </c>
      <c r="G10" s="103">
        <v>123</v>
      </c>
      <c r="H10" s="103">
        <v>520</v>
      </c>
      <c r="I10" s="39"/>
      <c r="J10" s="40">
        <f t="shared" si="1"/>
        <v>43.67858459270181</v>
      </c>
      <c r="K10" s="64">
        <f t="shared" si="2"/>
        <v>30.88831551787689</v>
      </c>
      <c r="L10" s="64">
        <f t="shared" si="3"/>
        <v>12.900847769996314</v>
      </c>
      <c r="M10" s="64">
        <f t="shared" si="4"/>
        <v>17.692591227423517</v>
      </c>
      <c r="N10" s="64">
        <f t="shared" si="5"/>
        <v>4.5337265020272763</v>
      </c>
      <c r="O10" s="64">
        <f t="shared" si="6"/>
        <v>19.166973829708809</v>
      </c>
    </row>
    <row r="11" spans="1:15" x14ac:dyDescent="0.35">
      <c r="A11" s="39" t="s">
        <v>41</v>
      </c>
      <c r="B11" s="103">
        <v>7810</v>
      </c>
      <c r="C11" s="103">
        <v>4627</v>
      </c>
      <c r="D11" s="103">
        <v>3369</v>
      </c>
      <c r="E11" s="103">
        <v>1215</v>
      </c>
      <c r="F11" s="103">
        <v>2172</v>
      </c>
      <c r="G11" s="103">
        <v>475</v>
      </c>
      <c r="H11" s="103">
        <v>2353</v>
      </c>
      <c r="I11" s="39"/>
      <c r="J11" s="40">
        <f t="shared" si="1"/>
        <v>59.244558258642769</v>
      </c>
      <c r="K11" s="64">
        <f t="shared" si="2"/>
        <v>43.137003841229195</v>
      </c>
      <c r="L11" s="64">
        <f t="shared" si="3"/>
        <v>15.556978233034572</v>
      </c>
      <c r="M11" s="64">
        <f t="shared" si="4"/>
        <v>27.810499359795131</v>
      </c>
      <c r="N11" s="64">
        <f t="shared" si="5"/>
        <v>6.0819462227912933</v>
      </c>
      <c r="O11" s="64">
        <f t="shared" si="6"/>
        <v>30.128040973111396</v>
      </c>
    </row>
    <row r="12" spans="1:15" x14ac:dyDescent="0.35">
      <c r="A12" s="39" t="s">
        <v>27</v>
      </c>
      <c r="B12" s="103">
        <v>15019</v>
      </c>
      <c r="C12" s="103">
        <v>7821</v>
      </c>
      <c r="D12" s="103">
        <v>6411</v>
      </c>
      <c r="E12" s="103">
        <v>2356</v>
      </c>
      <c r="F12" s="103">
        <v>2536</v>
      </c>
      <c r="G12" s="103">
        <v>931</v>
      </c>
      <c r="H12" s="103">
        <v>3651</v>
      </c>
      <c r="I12" s="39"/>
      <c r="J12" s="40">
        <f t="shared" si="1"/>
        <v>52.074039549903453</v>
      </c>
      <c r="K12" s="64">
        <f t="shared" si="2"/>
        <v>42.685931153871763</v>
      </c>
      <c r="L12" s="64">
        <f t="shared" si="3"/>
        <v>15.68679672414941</v>
      </c>
      <c r="M12" s="64">
        <f t="shared" si="4"/>
        <v>16.885278647047073</v>
      </c>
      <c r="N12" s="64">
        <f t="shared" si="5"/>
        <v>6.1988148345429126</v>
      </c>
      <c r="O12" s="64">
        <f t="shared" si="6"/>
        <v>24.309208336107595</v>
      </c>
    </row>
    <row r="13" spans="1:15" x14ac:dyDescent="0.35">
      <c r="A13" s="39" t="s">
        <v>42</v>
      </c>
      <c r="B13" s="103">
        <v>14664</v>
      </c>
      <c r="C13" s="103">
        <v>9250</v>
      </c>
      <c r="D13" s="103">
        <v>6945</v>
      </c>
      <c r="E13" s="103">
        <v>2459</v>
      </c>
      <c r="F13" s="103">
        <v>4592</v>
      </c>
      <c r="G13" s="103">
        <v>979</v>
      </c>
      <c r="H13" s="103">
        <v>4703</v>
      </c>
      <c r="I13" s="39"/>
      <c r="J13" s="40">
        <f t="shared" si="1"/>
        <v>63.079650845608292</v>
      </c>
      <c r="K13" s="64">
        <f t="shared" si="2"/>
        <v>47.360883797054008</v>
      </c>
      <c r="L13" s="64">
        <f t="shared" si="3"/>
        <v>16.76895799236225</v>
      </c>
      <c r="M13" s="64">
        <f t="shared" si="4"/>
        <v>31.314784506273867</v>
      </c>
      <c r="N13" s="64">
        <f t="shared" si="5"/>
        <v>6.676213857064921</v>
      </c>
      <c r="O13" s="64">
        <f t="shared" si="6"/>
        <v>32.071740316421163</v>
      </c>
    </row>
    <row r="14" spans="1:15" x14ac:dyDescent="0.35">
      <c r="A14" s="39" t="s">
        <v>43</v>
      </c>
      <c r="B14" s="103">
        <v>1698</v>
      </c>
      <c r="C14" s="103">
        <v>935</v>
      </c>
      <c r="D14" s="103">
        <v>698</v>
      </c>
      <c r="E14" s="103">
        <v>294</v>
      </c>
      <c r="F14" s="103">
        <v>344</v>
      </c>
      <c r="G14" s="103">
        <v>77</v>
      </c>
      <c r="H14" s="103">
        <v>445</v>
      </c>
      <c r="I14" s="39"/>
      <c r="J14" s="40">
        <f t="shared" si="1"/>
        <v>55.064782096584217</v>
      </c>
      <c r="K14" s="64">
        <f t="shared" si="2"/>
        <v>41.107184923439341</v>
      </c>
      <c r="L14" s="64">
        <f t="shared" si="3"/>
        <v>17.314487632508836</v>
      </c>
      <c r="M14" s="64">
        <f t="shared" si="4"/>
        <v>20.259128386336865</v>
      </c>
      <c r="N14" s="64">
        <f t="shared" si="5"/>
        <v>4.534746760895171</v>
      </c>
      <c r="O14" s="64">
        <f t="shared" si="6"/>
        <v>26.207302709069491</v>
      </c>
    </row>
    <row r="15" spans="1:15" x14ac:dyDescent="0.35">
      <c r="A15" s="39" t="s">
        <v>56</v>
      </c>
      <c r="B15" s="103">
        <v>6116</v>
      </c>
      <c r="C15" s="103">
        <v>2607</v>
      </c>
      <c r="D15" s="103">
        <v>1989</v>
      </c>
      <c r="E15" s="103">
        <v>959</v>
      </c>
      <c r="F15" s="103">
        <v>912</v>
      </c>
      <c r="G15" s="103">
        <v>278</v>
      </c>
      <c r="H15" s="103">
        <v>1259</v>
      </c>
      <c r="I15" s="39"/>
      <c r="J15" s="40">
        <f t="shared" si="1"/>
        <v>42.625899280575538</v>
      </c>
      <c r="K15" s="64">
        <f t="shared" si="2"/>
        <v>32.521255722694569</v>
      </c>
      <c r="L15" s="64">
        <f t="shared" si="3"/>
        <v>15.680183126226291</v>
      </c>
      <c r="M15" s="64">
        <f t="shared" si="4"/>
        <v>14.911706998037932</v>
      </c>
      <c r="N15" s="64">
        <f t="shared" si="5"/>
        <v>4.5454545454545459</v>
      </c>
      <c r="O15" s="64">
        <f t="shared" si="6"/>
        <v>20.585349901896667</v>
      </c>
    </row>
    <row r="16" spans="1:15" x14ac:dyDescent="0.35">
      <c r="A16" s="39" t="s">
        <v>44</v>
      </c>
      <c r="B16" s="103">
        <v>3016</v>
      </c>
      <c r="C16" s="103">
        <v>1959</v>
      </c>
      <c r="D16" s="103">
        <v>1372</v>
      </c>
      <c r="E16" s="103">
        <v>430</v>
      </c>
      <c r="F16" s="103">
        <v>1070</v>
      </c>
      <c r="G16" s="103">
        <v>243</v>
      </c>
      <c r="H16" s="103">
        <v>1161</v>
      </c>
      <c r="I16" s="39"/>
      <c r="J16" s="40">
        <f t="shared" si="1"/>
        <v>64.953580901856768</v>
      </c>
      <c r="K16" s="64">
        <f t="shared" si="2"/>
        <v>45.490716180371358</v>
      </c>
      <c r="L16" s="64">
        <f t="shared" si="3"/>
        <v>14.257294429708223</v>
      </c>
      <c r="M16" s="64">
        <f t="shared" si="4"/>
        <v>35.477453580901859</v>
      </c>
      <c r="N16" s="64">
        <f t="shared" si="5"/>
        <v>8.0570291777188334</v>
      </c>
      <c r="O16" s="64">
        <f t="shared" si="6"/>
        <v>38.4946949602122</v>
      </c>
    </row>
    <row r="17" spans="1:15" x14ac:dyDescent="0.35">
      <c r="A17" s="39" t="s">
        <v>29</v>
      </c>
      <c r="B17" s="103">
        <v>20983</v>
      </c>
      <c r="C17" s="103">
        <v>12171</v>
      </c>
      <c r="D17" s="103">
        <v>8527</v>
      </c>
      <c r="E17" s="103">
        <v>3851</v>
      </c>
      <c r="F17" s="103">
        <v>5213</v>
      </c>
      <c r="G17" s="103">
        <v>1681</v>
      </c>
      <c r="H17" s="103">
        <v>5651</v>
      </c>
      <c r="I17" s="39"/>
      <c r="J17" s="40">
        <f t="shared" si="1"/>
        <v>58.004098555973883</v>
      </c>
      <c r="K17" s="64">
        <f t="shared" si="2"/>
        <v>40.637659057332129</v>
      </c>
      <c r="L17" s="64">
        <f t="shared" si="3"/>
        <v>18.352952390030026</v>
      </c>
      <c r="M17" s="64">
        <f t="shared" si="4"/>
        <v>24.8439212695992</v>
      </c>
      <c r="N17" s="64">
        <f t="shared" si="5"/>
        <v>8.0112472001143775</v>
      </c>
      <c r="O17" s="64">
        <f t="shared" si="6"/>
        <v>26.931325358623649</v>
      </c>
    </row>
    <row r="18" spans="1:15" x14ac:dyDescent="0.35">
      <c r="A18" s="39" t="s">
        <v>45</v>
      </c>
      <c r="B18" s="103">
        <v>5398</v>
      </c>
      <c r="C18" s="103">
        <v>3116</v>
      </c>
      <c r="D18" s="103">
        <v>1802</v>
      </c>
      <c r="E18" s="103">
        <v>564</v>
      </c>
      <c r="F18" s="103">
        <v>1849</v>
      </c>
      <c r="G18" s="103">
        <v>418</v>
      </c>
      <c r="H18" s="103">
        <v>2132</v>
      </c>
      <c r="I18" s="39"/>
      <c r="J18" s="40">
        <f t="shared" si="1"/>
        <v>57.725083364208963</v>
      </c>
      <c r="K18" s="64">
        <f t="shared" si="2"/>
        <v>33.382734346054093</v>
      </c>
      <c r="L18" s="64">
        <f t="shared" si="3"/>
        <v>10.448314190440904</v>
      </c>
      <c r="M18" s="64">
        <f t="shared" si="4"/>
        <v>34.253427195257501</v>
      </c>
      <c r="N18" s="64">
        <f t="shared" si="5"/>
        <v>7.7436087439792525</v>
      </c>
      <c r="O18" s="64">
        <f t="shared" si="6"/>
        <v>39.496109670248245</v>
      </c>
    </row>
    <row r="19" spans="1:15" x14ac:dyDescent="0.35">
      <c r="A19" s="39" t="s">
        <v>46</v>
      </c>
      <c r="B19" s="103">
        <v>17567</v>
      </c>
      <c r="C19" s="103">
        <v>10133</v>
      </c>
      <c r="D19" s="103">
        <v>7121</v>
      </c>
      <c r="E19" s="103">
        <v>1777</v>
      </c>
      <c r="F19" s="103">
        <v>5814</v>
      </c>
      <c r="G19" s="103">
        <v>1326</v>
      </c>
      <c r="H19" s="103">
        <v>5683</v>
      </c>
      <c r="I19" s="39"/>
      <c r="J19" s="40">
        <f t="shared" si="1"/>
        <v>57.682017419024312</v>
      </c>
      <c r="K19" s="64">
        <f t="shared" si="2"/>
        <v>40.536232709056755</v>
      </c>
      <c r="L19" s="64">
        <f t="shared" si="3"/>
        <v>10.11555757955257</v>
      </c>
      <c r="M19" s="64">
        <f t="shared" si="4"/>
        <v>33.096146183184381</v>
      </c>
      <c r="N19" s="64">
        <f t="shared" si="5"/>
        <v>7.5482438663402966</v>
      </c>
      <c r="O19" s="64">
        <f t="shared" si="6"/>
        <v>32.35042978311607</v>
      </c>
    </row>
    <row r="20" spans="1:15" x14ac:dyDescent="0.35">
      <c r="A20" s="39" t="s">
        <v>47</v>
      </c>
      <c r="B20" s="103">
        <v>14858</v>
      </c>
      <c r="C20" s="103">
        <v>7417</v>
      </c>
      <c r="D20" s="103">
        <v>4976</v>
      </c>
      <c r="E20" s="103">
        <v>1634</v>
      </c>
      <c r="F20" s="103">
        <v>2947</v>
      </c>
      <c r="G20" s="103">
        <v>900</v>
      </c>
      <c r="H20" s="103">
        <v>3221</v>
      </c>
      <c r="I20" s="39"/>
      <c r="J20" s="40">
        <f t="shared" si="1"/>
        <v>49.919235428725266</v>
      </c>
      <c r="K20" s="64">
        <f t="shared" si="2"/>
        <v>33.490375555256428</v>
      </c>
      <c r="L20" s="64">
        <f t="shared" si="3"/>
        <v>10.997442455242968</v>
      </c>
      <c r="M20" s="64">
        <f t="shared" si="4"/>
        <v>19.834432628886795</v>
      </c>
      <c r="N20" s="64">
        <f t="shared" si="5"/>
        <v>6.0573428456050609</v>
      </c>
      <c r="O20" s="64">
        <f t="shared" si="6"/>
        <v>21.678557006326557</v>
      </c>
    </row>
    <row r="21" spans="1:15" x14ac:dyDescent="0.35">
      <c r="A21" s="39" t="s">
        <v>48</v>
      </c>
      <c r="B21" s="103">
        <v>13742</v>
      </c>
      <c r="C21" s="103">
        <v>6392</v>
      </c>
      <c r="D21" s="103">
        <v>5161</v>
      </c>
      <c r="E21" s="103">
        <v>1359</v>
      </c>
      <c r="F21" s="103">
        <v>1811</v>
      </c>
      <c r="G21" s="103">
        <v>753</v>
      </c>
      <c r="H21" s="103">
        <v>3081</v>
      </c>
      <c r="I21" s="39"/>
      <c r="J21" s="40">
        <f t="shared" si="1"/>
        <v>46.51433561344782</v>
      </c>
      <c r="K21" s="64">
        <f t="shared" si="2"/>
        <v>37.556396448842968</v>
      </c>
      <c r="L21" s="64">
        <f t="shared" si="3"/>
        <v>9.8893901906563819</v>
      </c>
      <c r="M21" s="64">
        <f t="shared" si="4"/>
        <v>13.178576626400815</v>
      </c>
      <c r="N21" s="64">
        <f t="shared" si="5"/>
        <v>5.4795517391937132</v>
      </c>
      <c r="O21" s="64">
        <f t="shared" si="6"/>
        <v>22.420317275505749</v>
      </c>
    </row>
    <row r="22" spans="1:15" x14ac:dyDescent="0.35">
      <c r="A22" s="39" t="s">
        <v>49</v>
      </c>
      <c r="B22" s="103">
        <v>21837</v>
      </c>
      <c r="C22" s="103">
        <v>6849</v>
      </c>
      <c r="D22" s="103">
        <v>4499</v>
      </c>
      <c r="E22" s="103">
        <v>1970</v>
      </c>
      <c r="F22" s="103">
        <v>2757</v>
      </c>
      <c r="G22" s="103">
        <v>704</v>
      </c>
      <c r="H22" s="103">
        <v>1978</v>
      </c>
      <c r="I22" s="39"/>
      <c r="J22" s="40">
        <f t="shared" si="1"/>
        <v>31.364198378898202</v>
      </c>
      <c r="K22" s="64">
        <f t="shared" si="2"/>
        <v>20.602646883729449</v>
      </c>
      <c r="L22" s="64">
        <f t="shared" si="3"/>
        <v>9.021385721481888</v>
      </c>
      <c r="M22" s="64">
        <f t="shared" si="4"/>
        <v>12.625360626459678</v>
      </c>
      <c r="N22" s="64">
        <f t="shared" si="5"/>
        <v>3.2238860649356598</v>
      </c>
      <c r="O22" s="64">
        <f t="shared" si="6"/>
        <v>9.0580207904016117</v>
      </c>
    </row>
    <row r="23" spans="1:15" x14ac:dyDescent="0.35">
      <c r="A23" s="43" t="s">
        <v>50</v>
      </c>
      <c r="B23" s="103">
        <v>6422</v>
      </c>
      <c r="C23" s="103">
        <v>4793</v>
      </c>
      <c r="D23" s="103">
        <v>3837</v>
      </c>
      <c r="E23" s="103">
        <v>842</v>
      </c>
      <c r="F23" s="103">
        <v>2943</v>
      </c>
      <c r="G23" s="103">
        <v>1125</v>
      </c>
      <c r="H23" s="103">
        <v>3520</v>
      </c>
      <c r="I23" s="39"/>
      <c r="J23" s="40">
        <f t="shared" si="1"/>
        <v>74.634070383058244</v>
      </c>
      <c r="K23" s="64">
        <f t="shared" si="2"/>
        <v>59.747742136406103</v>
      </c>
      <c r="L23" s="64">
        <f t="shared" si="3"/>
        <v>13.11118031765805</v>
      </c>
      <c r="M23" s="64">
        <f t="shared" si="4"/>
        <v>45.826845219557768</v>
      </c>
      <c r="N23" s="64">
        <f t="shared" si="5"/>
        <v>17.517907194020555</v>
      </c>
      <c r="O23" s="64">
        <f t="shared" si="6"/>
        <v>54.811585175957646</v>
      </c>
    </row>
    <row r="24" spans="1:15" x14ac:dyDescent="0.35">
      <c r="A24" s="39" t="s">
        <v>51</v>
      </c>
      <c r="B24" s="103">
        <v>888</v>
      </c>
      <c r="C24" s="103">
        <v>828</v>
      </c>
      <c r="D24" s="103">
        <v>607</v>
      </c>
      <c r="E24" s="103">
        <v>232</v>
      </c>
      <c r="F24" s="103">
        <v>707</v>
      </c>
      <c r="G24" s="103">
        <v>187</v>
      </c>
      <c r="H24" s="103">
        <v>766</v>
      </c>
      <c r="I24" s="39"/>
      <c r="J24" s="40">
        <f t="shared" si="1"/>
        <v>93.243243243243242</v>
      </c>
      <c r="K24" s="64">
        <f t="shared" si="2"/>
        <v>68.35585585585585</v>
      </c>
      <c r="L24" s="64">
        <f t="shared" si="3"/>
        <v>26.126126126126124</v>
      </c>
      <c r="M24" s="64">
        <f t="shared" si="4"/>
        <v>79.617117117117118</v>
      </c>
      <c r="N24" s="64">
        <f t="shared" si="5"/>
        <v>21.058558558558556</v>
      </c>
      <c r="O24" s="64">
        <f t="shared" si="6"/>
        <v>86.261261261261254</v>
      </c>
    </row>
    <row r="25" spans="1:15" x14ac:dyDescent="0.35">
      <c r="A25" s="39" t="s">
        <v>30</v>
      </c>
      <c r="B25" s="103">
        <v>1368</v>
      </c>
      <c r="C25" s="103">
        <v>1129</v>
      </c>
      <c r="D25" s="103">
        <v>632</v>
      </c>
      <c r="E25" s="103">
        <v>191</v>
      </c>
      <c r="F25" s="103">
        <v>679</v>
      </c>
      <c r="G25" s="103">
        <v>155</v>
      </c>
      <c r="H25" s="103">
        <v>927</v>
      </c>
      <c r="I25" s="39"/>
      <c r="J25" s="40">
        <f t="shared" si="1"/>
        <v>82.529239766081872</v>
      </c>
      <c r="K25" s="64">
        <f t="shared" si="2"/>
        <v>46.198830409356724</v>
      </c>
      <c r="L25" s="64">
        <f t="shared" si="3"/>
        <v>13.961988304093568</v>
      </c>
      <c r="M25" s="64">
        <f t="shared" si="4"/>
        <v>49.634502923976612</v>
      </c>
      <c r="N25" s="64">
        <f t="shared" si="5"/>
        <v>11.330409356725147</v>
      </c>
      <c r="O25" s="64">
        <f t="shared" si="6"/>
        <v>67.76315789473685</v>
      </c>
    </row>
    <row r="26" spans="1:15" ht="24" x14ac:dyDescent="0.35">
      <c r="A26" s="43" t="s">
        <v>37</v>
      </c>
      <c r="B26" s="103">
        <v>26777</v>
      </c>
      <c r="C26" s="103">
        <v>16609</v>
      </c>
      <c r="D26" s="103">
        <v>12312</v>
      </c>
      <c r="E26" s="103">
        <v>4644</v>
      </c>
      <c r="F26" s="103">
        <v>8991</v>
      </c>
      <c r="G26" s="103">
        <v>3182</v>
      </c>
      <c r="H26" s="103">
        <v>10402</v>
      </c>
      <c r="I26" s="39"/>
      <c r="J26" s="40">
        <f t="shared" si="1"/>
        <v>62.027112820704332</v>
      </c>
      <c r="K26" s="64">
        <f t="shared" si="2"/>
        <v>45.979758748179407</v>
      </c>
      <c r="L26" s="64">
        <f t="shared" si="3"/>
        <v>17.343242334839601</v>
      </c>
      <c r="M26" s="64">
        <f t="shared" si="4"/>
        <v>33.577323822683645</v>
      </c>
      <c r="N26" s="64">
        <f t="shared" si="5"/>
        <v>11.883332710908617</v>
      </c>
      <c r="O26" s="64">
        <f t="shared" si="6"/>
        <v>38.846771482989134</v>
      </c>
    </row>
    <row r="27" spans="1:15" x14ac:dyDescent="0.35">
      <c r="A27" s="41" t="s">
        <v>38</v>
      </c>
      <c r="B27" s="104">
        <v>198683</v>
      </c>
      <c r="C27" s="105">
        <v>105148</v>
      </c>
      <c r="D27" s="105">
        <v>76605</v>
      </c>
      <c r="E27" s="105">
        <v>27615</v>
      </c>
      <c r="F27" s="105">
        <v>48325</v>
      </c>
      <c r="G27" s="105">
        <v>14375</v>
      </c>
      <c r="H27" s="105">
        <v>53906</v>
      </c>
      <c r="I27" s="41"/>
      <c r="J27" s="42">
        <f t="shared" si="1"/>
        <v>52.92249462711959</v>
      </c>
      <c r="K27" s="66">
        <f t="shared" si="2"/>
        <v>38.556393853525464</v>
      </c>
      <c r="L27" s="66">
        <f t="shared" si="3"/>
        <v>13.899025080152807</v>
      </c>
      <c r="M27" s="66">
        <f t="shared" si="4"/>
        <v>24.322664747361376</v>
      </c>
      <c r="N27" s="66">
        <f t="shared" si="5"/>
        <v>7.2351434194168602</v>
      </c>
      <c r="O27" s="66">
        <f t="shared" si="6"/>
        <v>27.131661994232019</v>
      </c>
    </row>
    <row r="28" spans="1:15" s="48" customFormat="1" ht="8.25" customHeight="1" x14ac:dyDescent="0.35">
      <c r="G28" s="119"/>
      <c r="H28" s="119"/>
      <c r="I28" s="119"/>
    </row>
    <row r="29" spans="1:15" x14ac:dyDescent="0.35">
      <c r="A29" s="71"/>
      <c r="B29" s="130" t="s">
        <v>59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</row>
    <row r="30" spans="1:15" x14ac:dyDescent="0.35">
      <c r="A30" s="39" t="s">
        <v>60</v>
      </c>
      <c r="B30" s="103">
        <v>123761</v>
      </c>
      <c r="C30" s="103">
        <v>56423</v>
      </c>
      <c r="D30" s="103">
        <v>38726</v>
      </c>
      <c r="E30" s="103">
        <v>14510</v>
      </c>
      <c r="F30" s="103">
        <v>24219</v>
      </c>
      <c r="G30" s="103">
        <v>7978</v>
      </c>
      <c r="H30" s="103">
        <v>26354</v>
      </c>
      <c r="I30" s="39"/>
      <c r="J30" s="64">
        <f t="shared" ref="J30:O35" si="7">(C30/$B30)*100</f>
        <v>45.590290964035518</v>
      </c>
      <c r="K30" s="64">
        <f t="shared" si="7"/>
        <v>31.290955955430221</v>
      </c>
      <c r="L30" s="64">
        <f t="shared" si="7"/>
        <v>11.72421037321935</v>
      </c>
      <c r="M30" s="64">
        <f t="shared" si="7"/>
        <v>19.569169609166053</v>
      </c>
      <c r="N30" s="64">
        <f t="shared" si="7"/>
        <v>6.4462956828079925</v>
      </c>
      <c r="O30" s="40">
        <f t="shared" si="7"/>
        <v>21.294268792268969</v>
      </c>
    </row>
    <row r="31" spans="1:15" x14ac:dyDescent="0.35">
      <c r="A31" s="39" t="s">
        <v>61</v>
      </c>
      <c r="B31" s="103">
        <v>49825</v>
      </c>
      <c r="C31" s="103">
        <v>29315</v>
      </c>
      <c r="D31" s="103">
        <v>22179</v>
      </c>
      <c r="E31" s="103">
        <v>7009</v>
      </c>
      <c r="F31" s="103">
        <v>12558</v>
      </c>
      <c r="G31" s="103">
        <v>3221</v>
      </c>
      <c r="H31" s="103">
        <v>14853</v>
      </c>
      <c r="I31" s="39"/>
      <c r="J31" s="64">
        <f t="shared" si="7"/>
        <v>58.83592574009031</v>
      </c>
      <c r="K31" s="64">
        <f t="shared" si="7"/>
        <v>44.513798294029101</v>
      </c>
      <c r="L31" s="64">
        <f t="shared" si="7"/>
        <v>14.067235323632715</v>
      </c>
      <c r="M31" s="64">
        <f t="shared" si="7"/>
        <v>25.204214751630712</v>
      </c>
      <c r="N31" s="64">
        <f t="shared" si="7"/>
        <v>6.4646261916708481</v>
      </c>
      <c r="O31" s="40">
        <f t="shared" si="7"/>
        <v>29.810336176618161</v>
      </c>
    </row>
    <row r="32" spans="1:15" x14ac:dyDescent="0.35">
      <c r="A32" s="39" t="s">
        <v>62</v>
      </c>
      <c r="B32" s="103">
        <v>21213</v>
      </c>
      <c r="C32" s="103">
        <v>15916</v>
      </c>
      <c r="D32" s="103">
        <v>12591</v>
      </c>
      <c r="E32" s="103">
        <v>4712</v>
      </c>
      <c r="F32" s="103">
        <v>8959</v>
      </c>
      <c r="G32" s="103">
        <v>2383</v>
      </c>
      <c r="H32" s="103">
        <v>9869</v>
      </c>
      <c r="I32" s="39"/>
      <c r="J32" s="64">
        <f t="shared" si="7"/>
        <v>75.029463065101581</v>
      </c>
      <c r="K32" s="64">
        <f t="shared" si="7"/>
        <v>59.355112431056426</v>
      </c>
      <c r="L32" s="64">
        <f t="shared" si="7"/>
        <v>22.212794041389714</v>
      </c>
      <c r="M32" s="64">
        <f t="shared" si="7"/>
        <v>42.233536039221228</v>
      </c>
      <c r="N32" s="64">
        <f t="shared" si="7"/>
        <v>11.23367746193372</v>
      </c>
      <c r="O32" s="40">
        <f t="shared" si="7"/>
        <v>46.523358318012541</v>
      </c>
    </row>
    <row r="33" spans="1:15" x14ac:dyDescent="0.35">
      <c r="A33" s="39" t="s">
        <v>63</v>
      </c>
      <c r="B33" s="103">
        <v>2222</v>
      </c>
      <c r="C33" s="103">
        <v>1950</v>
      </c>
      <c r="D33" s="103">
        <v>1691</v>
      </c>
      <c r="E33" s="103">
        <v>660</v>
      </c>
      <c r="F33" s="103">
        <v>1349</v>
      </c>
      <c r="G33" s="103">
        <v>395</v>
      </c>
      <c r="H33" s="103">
        <v>1482</v>
      </c>
      <c r="I33" s="39"/>
      <c r="J33" s="64">
        <f t="shared" si="7"/>
        <v>87.758775877587752</v>
      </c>
      <c r="K33" s="64">
        <f t="shared" si="7"/>
        <v>76.102610261026101</v>
      </c>
      <c r="L33" s="64">
        <f t="shared" si="7"/>
        <v>29.702970297029701</v>
      </c>
      <c r="M33" s="64">
        <f t="shared" si="7"/>
        <v>60.711071107110712</v>
      </c>
      <c r="N33" s="64">
        <f t="shared" si="7"/>
        <v>17.776777677767779</v>
      </c>
      <c r="O33" s="40">
        <f t="shared" si="7"/>
        <v>66.696669666966699</v>
      </c>
    </row>
    <row r="34" spans="1:15" x14ac:dyDescent="0.35">
      <c r="A34" s="39" t="s">
        <v>64</v>
      </c>
      <c r="B34" s="103">
        <v>938</v>
      </c>
      <c r="C34" s="103">
        <v>850</v>
      </c>
      <c r="D34" s="103">
        <v>780</v>
      </c>
      <c r="E34" s="103">
        <v>377</v>
      </c>
      <c r="F34" s="103">
        <v>687</v>
      </c>
      <c r="G34" s="103">
        <v>202</v>
      </c>
      <c r="H34" s="103">
        <v>721</v>
      </c>
      <c r="I34" s="39"/>
      <c r="J34" s="64">
        <f t="shared" si="7"/>
        <v>90.618336886993603</v>
      </c>
      <c r="K34" s="64">
        <f t="shared" si="7"/>
        <v>83.155650319829419</v>
      </c>
      <c r="L34" s="64">
        <f t="shared" si="7"/>
        <v>40.191897654584224</v>
      </c>
      <c r="M34" s="64">
        <f t="shared" si="7"/>
        <v>73.240938166311295</v>
      </c>
      <c r="N34" s="64">
        <f t="shared" si="7"/>
        <v>21.535181236673772</v>
      </c>
      <c r="O34" s="40">
        <f t="shared" si="7"/>
        <v>76.865671641791039</v>
      </c>
    </row>
    <row r="35" spans="1:15" x14ac:dyDescent="0.35">
      <c r="A35" s="39" t="s">
        <v>65</v>
      </c>
      <c r="B35" s="103">
        <v>724</v>
      </c>
      <c r="C35" s="103">
        <v>695</v>
      </c>
      <c r="D35" s="103">
        <v>637</v>
      </c>
      <c r="E35" s="103">
        <v>347</v>
      </c>
      <c r="F35" s="103">
        <v>553</v>
      </c>
      <c r="G35" s="103">
        <v>196</v>
      </c>
      <c r="H35" s="103">
        <v>628</v>
      </c>
      <c r="I35" s="39"/>
      <c r="J35" s="64">
        <f t="shared" si="7"/>
        <v>95.994475138121544</v>
      </c>
      <c r="K35" s="64">
        <f t="shared" si="7"/>
        <v>87.983425414364632</v>
      </c>
      <c r="L35" s="64">
        <f t="shared" si="7"/>
        <v>47.928176795580114</v>
      </c>
      <c r="M35" s="64">
        <f t="shared" si="7"/>
        <v>76.381215469613267</v>
      </c>
      <c r="N35" s="64">
        <f t="shared" si="7"/>
        <v>27.071823204419886</v>
      </c>
      <c r="O35" s="40">
        <f t="shared" si="7"/>
        <v>86.740331491712709</v>
      </c>
    </row>
    <row r="37" spans="1:15" x14ac:dyDescent="0.35">
      <c r="A37" s="50" t="s">
        <v>58</v>
      </c>
      <c r="B37" s="48"/>
      <c r="C37" s="48"/>
    </row>
    <row r="38" spans="1:15" x14ac:dyDescent="0.35">
      <c r="A38" s="51" t="s">
        <v>57</v>
      </c>
      <c r="B38" s="48"/>
      <c r="C38" s="48"/>
    </row>
    <row r="39" spans="1:15" x14ac:dyDescent="0.35">
      <c r="A39" s="51" t="s">
        <v>67</v>
      </c>
      <c r="B39" s="48"/>
      <c r="C39" s="48"/>
    </row>
  </sheetData>
  <mergeCells count="9">
    <mergeCell ref="G2:I2"/>
    <mergeCell ref="A1:O1"/>
    <mergeCell ref="G28:I28"/>
    <mergeCell ref="B29:O29"/>
    <mergeCell ref="B6:O6"/>
    <mergeCell ref="G5:I5"/>
    <mergeCell ref="A3:A4"/>
    <mergeCell ref="J3:O3"/>
    <mergeCell ref="B3:H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E6" sqref="E6:E24"/>
    </sheetView>
  </sheetViews>
  <sheetFormatPr defaultRowHeight="14.5" x14ac:dyDescent="0.35"/>
  <cols>
    <col min="1" max="1" width="59.54296875" customWidth="1"/>
    <col min="2" max="13" width="10.7265625" customWidth="1"/>
    <col min="14" max="14" width="3.81640625" customWidth="1"/>
  </cols>
  <sheetData>
    <row r="1" spans="1:14" ht="48.75" customHeight="1" x14ac:dyDescent="0.35">
      <c r="A1" s="118" t="s">
        <v>85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ht="6" customHeight="1" x14ac:dyDescent="0.35">
      <c r="A2" s="68" t="s">
        <v>31</v>
      </c>
      <c r="B2" s="67"/>
      <c r="C2" s="69"/>
      <c r="D2" s="15"/>
      <c r="E2" s="15"/>
      <c r="F2" s="15"/>
      <c r="G2" s="15"/>
      <c r="H2" s="15"/>
      <c r="I2" s="15"/>
      <c r="J2" s="16"/>
      <c r="K2" s="15"/>
      <c r="L2" s="15"/>
      <c r="M2" s="15"/>
      <c r="N2" s="17"/>
    </row>
    <row r="3" spans="1:14" ht="85.5" customHeight="1" x14ac:dyDescent="0.35">
      <c r="A3" s="62" t="s">
        <v>77</v>
      </c>
      <c r="B3" s="62" t="s">
        <v>122</v>
      </c>
      <c r="C3" s="62" t="s">
        <v>18</v>
      </c>
      <c r="D3" s="62" t="s">
        <v>19</v>
      </c>
      <c r="E3" s="62" t="s">
        <v>20</v>
      </c>
      <c r="F3" s="62" t="s">
        <v>21</v>
      </c>
      <c r="G3" s="62" t="s">
        <v>22</v>
      </c>
      <c r="H3" s="62" t="s">
        <v>74</v>
      </c>
      <c r="I3" s="62" t="s">
        <v>75</v>
      </c>
      <c r="J3" s="62" t="s">
        <v>23</v>
      </c>
      <c r="K3" s="62" t="s">
        <v>81</v>
      </c>
      <c r="L3" s="62" t="s">
        <v>76</v>
      </c>
      <c r="M3" s="62" t="s">
        <v>24</v>
      </c>
    </row>
    <row r="4" spans="1:14" s="48" customFormat="1" ht="6" customHeight="1" x14ac:dyDescent="0.35">
      <c r="B4" s="32"/>
    </row>
    <row r="5" spans="1:14" x14ac:dyDescent="0.35">
      <c r="B5" s="128" t="s">
        <v>33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1:14" x14ac:dyDescent="0.35">
      <c r="A6" s="39" t="s">
        <v>28</v>
      </c>
      <c r="B6" s="103">
        <v>146</v>
      </c>
      <c r="C6" s="103">
        <v>112</v>
      </c>
      <c r="D6" s="103">
        <v>23</v>
      </c>
      <c r="E6" s="103">
        <v>3</v>
      </c>
      <c r="F6" s="108" t="s">
        <v>82</v>
      </c>
      <c r="G6" s="108" t="s">
        <v>82</v>
      </c>
      <c r="H6" s="103">
        <v>3</v>
      </c>
      <c r="I6" s="103">
        <v>18</v>
      </c>
      <c r="J6" s="108" t="s">
        <v>82</v>
      </c>
      <c r="K6" s="108" t="s">
        <v>82</v>
      </c>
      <c r="L6" s="103">
        <v>5</v>
      </c>
      <c r="M6" s="108" t="s">
        <v>82</v>
      </c>
    </row>
    <row r="7" spans="1:14" x14ac:dyDescent="0.35">
      <c r="A7" s="39" t="s">
        <v>26</v>
      </c>
      <c r="B7" s="103">
        <v>2551</v>
      </c>
      <c r="C7" s="103">
        <v>1668</v>
      </c>
      <c r="D7" s="103">
        <v>373</v>
      </c>
      <c r="E7" s="103">
        <v>138</v>
      </c>
      <c r="F7" s="103">
        <v>163</v>
      </c>
      <c r="G7" s="103">
        <v>145</v>
      </c>
      <c r="H7" s="103">
        <v>203</v>
      </c>
      <c r="I7" s="103">
        <v>195</v>
      </c>
      <c r="J7" s="103">
        <v>251</v>
      </c>
      <c r="K7" s="103">
        <v>142</v>
      </c>
      <c r="L7" s="103">
        <v>93</v>
      </c>
      <c r="M7" s="103">
        <v>20</v>
      </c>
    </row>
    <row r="8" spans="1:14" x14ac:dyDescent="0.35">
      <c r="A8" s="39" t="s">
        <v>39</v>
      </c>
      <c r="B8" s="103">
        <v>5069</v>
      </c>
      <c r="C8" s="103">
        <v>2873</v>
      </c>
      <c r="D8" s="103">
        <v>404</v>
      </c>
      <c r="E8" s="103">
        <v>531</v>
      </c>
      <c r="F8" s="103">
        <v>297</v>
      </c>
      <c r="G8" s="103">
        <v>621</v>
      </c>
      <c r="H8" s="103">
        <v>314</v>
      </c>
      <c r="I8" s="103">
        <v>597</v>
      </c>
      <c r="J8" s="103">
        <v>292</v>
      </c>
      <c r="K8" s="103">
        <v>364</v>
      </c>
      <c r="L8" s="103">
        <v>340</v>
      </c>
      <c r="M8" s="103">
        <v>122</v>
      </c>
    </row>
    <row r="9" spans="1:14" x14ac:dyDescent="0.35">
      <c r="A9" s="39" t="s">
        <v>40</v>
      </c>
      <c r="B9" s="103">
        <v>1246</v>
      </c>
      <c r="C9" s="103">
        <v>702</v>
      </c>
      <c r="D9" s="103">
        <v>101</v>
      </c>
      <c r="E9" s="103">
        <v>42</v>
      </c>
      <c r="F9" s="103">
        <v>35</v>
      </c>
      <c r="G9" s="103">
        <v>20</v>
      </c>
      <c r="H9" s="103">
        <v>179</v>
      </c>
      <c r="I9" s="103">
        <v>153</v>
      </c>
      <c r="J9" s="103">
        <v>99</v>
      </c>
      <c r="K9" s="103">
        <v>11</v>
      </c>
      <c r="L9" s="103">
        <v>30</v>
      </c>
      <c r="M9" s="103">
        <v>46</v>
      </c>
    </row>
    <row r="10" spans="1:14" x14ac:dyDescent="0.35">
      <c r="A10" s="39" t="s">
        <v>41</v>
      </c>
      <c r="B10" s="103">
        <v>1732</v>
      </c>
      <c r="C10" s="103">
        <v>1084</v>
      </c>
      <c r="D10" s="103">
        <v>265</v>
      </c>
      <c r="E10" s="103">
        <v>89</v>
      </c>
      <c r="F10" s="103">
        <v>55</v>
      </c>
      <c r="G10" s="103">
        <v>61</v>
      </c>
      <c r="H10" s="103">
        <v>162</v>
      </c>
      <c r="I10" s="103">
        <v>142</v>
      </c>
      <c r="J10" s="103">
        <v>225</v>
      </c>
      <c r="K10" s="103">
        <v>97</v>
      </c>
      <c r="L10" s="103">
        <v>101</v>
      </c>
      <c r="M10" s="103">
        <v>99</v>
      </c>
    </row>
    <row r="11" spans="1:14" x14ac:dyDescent="0.35">
      <c r="A11" s="39" t="s">
        <v>27</v>
      </c>
      <c r="B11" s="103">
        <v>3946</v>
      </c>
      <c r="C11" s="103">
        <v>2056</v>
      </c>
      <c r="D11" s="103">
        <v>848</v>
      </c>
      <c r="E11" s="103">
        <v>400</v>
      </c>
      <c r="F11" s="103">
        <v>156</v>
      </c>
      <c r="G11" s="103">
        <v>149</v>
      </c>
      <c r="H11" s="103">
        <v>479</v>
      </c>
      <c r="I11" s="103">
        <v>533</v>
      </c>
      <c r="J11" s="103">
        <v>457</v>
      </c>
      <c r="K11" s="103">
        <v>158</v>
      </c>
      <c r="L11" s="103">
        <v>233</v>
      </c>
      <c r="M11" s="103">
        <v>155</v>
      </c>
    </row>
    <row r="12" spans="1:14" x14ac:dyDescent="0.35">
      <c r="A12" s="39" t="s">
        <v>42</v>
      </c>
      <c r="B12" s="103">
        <v>2385</v>
      </c>
      <c r="C12" s="103">
        <v>850</v>
      </c>
      <c r="D12" s="103">
        <v>353</v>
      </c>
      <c r="E12" s="103">
        <v>266</v>
      </c>
      <c r="F12" s="103">
        <v>241</v>
      </c>
      <c r="G12" s="103">
        <v>300</v>
      </c>
      <c r="H12" s="103">
        <v>366</v>
      </c>
      <c r="I12" s="103">
        <v>674</v>
      </c>
      <c r="J12" s="103">
        <v>259</v>
      </c>
      <c r="K12" s="103">
        <v>102</v>
      </c>
      <c r="L12" s="103">
        <v>216</v>
      </c>
      <c r="M12" s="103">
        <v>145</v>
      </c>
    </row>
    <row r="13" spans="1:14" x14ac:dyDescent="0.35">
      <c r="A13" s="39" t="s">
        <v>43</v>
      </c>
      <c r="B13" s="103">
        <v>426</v>
      </c>
      <c r="C13" s="103">
        <v>121</v>
      </c>
      <c r="D13" s="103">
        <v>59</v>
      </c>
      <c r="E13" s="108" t="s">
        <v>82</v>
      </c>
      <c r="F13" s="103">
        <v>13</v>
      </c>
      <c r="G13" s="103">
        <v>135</v>
      </c>
      <c r="H13" s="103">
        <v>56</v>
      </c>
      <c r="I13" s="103">
        <v>104</v>
      </c>
      <c r="J13" s="108" t="s">
        <v>82</v>
      </c>
      <c r="K13" s="103">
        <v>37</v>
      </c>
      <c r="L13" s="103">
        <v>13</v>
      </c>
      <c r="M13" s="108" t="s">
        <v>82</v>
      </c>
    </row>
    <row r="14" spans="1:14" x14ac:dyDescent="0.35">
      <c r="A14" s="39" t="s">
        <v>56</v>
      </c>
      <c r="B14" s="103">
        <v>2499</v>
      </c>
      <c r="C14" s="103">
        <v>1333</v>
      </c>
      <c r="D14" s="103">
        <v>517</v>
      </c>
      <c r="E14" s="103">
        <v>218</v>
      </c>
      <c r="F14" s="103">
        <v>96</v>
      </c>
      <c r="G14" s="103">
        <v>159</v>
      </c>
      <c r="H14" s="103">
        <v>207</v>
      </c>
      <c r="I14" s="103">
        <v>329</v>
      </c>
      <c r="J14" s="103">
        <v>227</v>
      </c>
      <c r="K14" s="103">
        <v>65</v>
      </c>
      <c r="L14" s="103">
        <v>118</v>
      </c>
      <c r="M14" s="103">
        <v>136</v>
      </c>
    </row>
    <row r="15" spans="1:14" x14ac:dyDescent="0.35">
      <c r="A15" s="39" t="s">
        <v>44</v>
      </c>
      <c r="B15" s="103">
        <v>471</v>
      </c>
      <c r="C15" s="103">
        <v>272</v>
      </c>
      <c r="D15" s="103">
        <v>55</v>
      </c>
      <c r="E15" s="103">
        <v>24</v>
      </c>
      <c r="F15" s="103">
        <v>17</v>
      </c>
      <c r="G15" s="103">
        <v>39</v>
      </c>
      <c r="H15" s="103">
        <v>14</v>
      </c>
      <c r="I15" s="103">
        <v>72</v>
      </c>
      <c r="J15" s="103">
        <v>30</v>
      </c>
      <c r="K15" s="103">
        <v>26</v>
      </c>
      <c r="L15" s="103">
        <v>44</v>
      </c>
      <c r="M15" s="103">
        <v>28</v>
      </c>
    </row>
    <row r="16" spans="1:14" x14ac:dyDescent="0.35">
      <c r="A16" s="39" t="s">
        <v>29</v>
      </c>
      <c r="B16" s="103">
        <v>3762</v>
      </c>
      <c r="C16" s="103">
        <v>1990</v>
      </c>
      <c r="D16" s="103">
        <v>498</v>
      </c>
      <c r="E16" s="103">
        <v>275</v>
      </c>
      <c r="F16" s="103">
        <v>227</v>
      </c>
      <c r="G16" s="103">
        <v>298</v>
      </c>
      <c r="H16" s="103">
        <v>409</v>
      </c>
      <c r="I16" s="103">
        <v>517</v>
      </c>
      <c r="J16" s="103">
        <v>520</v>
      </c>
      <c r="K16" s="103">
        <v>136</v>
      </c>
      <c r="L16" s="103">
        <v>312</v>
      </c>
      <c r="M16" s="103">
        <v>348</v>
      </c>
    </row>
    <row r="17" spans="1:14" x14ac:dyDescent="0.35">
      <c r="A17" s="39" t="s">
        <v>45</v>
      </c>
      <c r="B17" s="103">
        <v>1618</v>
      </c>
      <c r="C17" s="103">
        <v>907</v>
      </c>
      <c r="D17" s="103">
        <v>97</v>
      </c>
      <c r="E17" s="103">
        <v>64</v>
      </c>
      <c r="F17" s="103">
        <v>148</v>
      </c>
      <c r="G17" s="103">
        <v>162</v>
      </c>
      <c r="H17" s="103">
        <v>196</v>
      </c>
      <c r="I17" s="103">
        <v>327</v>
      </c>
      <c r="J17" s="103">
        <v>169</v>
      </c>
      <c r="K17" s="103">
        <v>195</v>
      </c>
      <c r="L17" s="103">
        <v>204</v>
      </c>
      <c r="M17" s="103">
        <v>86</v>
      </c>
    </row>
    <row r="18" spans="1:14" x14ac:dyDescent="0.35">
      <c r="A18" s="39" t="s">
        <v>46</v>
      </c>
      <c r="B18" s="103">
        <v>5352</v>
      </c>
      <c r="C18" s="103">
        <v>2938</v>
      </c>
      <c r="D18" s="103">
        <v>591</v>
      </c>
      <c r="E18" s="103">
        <v>484</v>
      </c>
      <c r="F18" s="103">
        <v>339</v>
      </c>
      <c r="G18" s="103">
        <v>487</v>
      </c>
      <c r="H18" s="103">
        <v>548</v>
      </c>
      <c r="I18" s="103">
        <v>622</v>
      </c>
      <c r="J18" s="103">
        <v>560</v>
      </c>
      <c r="K18" s="103">
        <v>211</v>
      </c>
      <c r="L18" s="103">
        <v>447</v>
      </c>
      <c r="M18" s="103">
        <v>291</v>
      </c>
    </row>
    <row r="19" spans="1:14" x14ac:dyDescent="0.35">
      <c r="A19" s="39" t="s">
        <v>47</v>
      </c>
      <c r="B19" s="103">
        <v>5876</v>
      </c>
      <c r="C19" s="103">
        <v>3498</v>
      </c>
      <c r="D19" s="103">
        <v>840</v>
      </c>
      <c r="E19" s="103">
        <v>375</v>
      </c>
      <c r="F19" s="103">
        <v>425</v>
      </c>
      <c r="G19" s="103">
        <v>654</v>
      </c>
      <c r="H19" s="103">
        <v>617</v>
      </c>
      <c r="I19" s="103">
        <v>340</v>
      </c>
      <c r="J19" s="103">
        <v>485</v>
      </c>
      <c r="K19" s="103">
        <v>561</v>
      </c>
      <c r="L19" s="103">
        <v>476</v>
      </c>
      <c r="M19" s="103">
        <v>415</v>
      </c>
    </row>
    <row r="20" spans="1:14" x14ac:dyDescent="0.35">
      <c r="A20" s="39" t="s">
        <v>48</v>
      </c>
      <c r="B20" s="103">
        <v>4685</v>
      </c>
      <c r="C20" s="103">
        <v>3060</v>
      </c>
      <c r="D20" s="103">
        <v>618</v>
      </c>
      <c r="E20" s="103">
        <v>183</v>
      </c>
      <c r="F20" s="103">
        <v>235</v>
      </c>
      <c r="G20" s="103">
        <v>328</v>
      </c>
      <c r="H20" s="103">
        <v>152</v>
      </c>
      <c r="I20" s="103">
        <v>407</v>
      </c>
      <c r="J20" s="103">
        <v>278</v>
      </c>
      <c r="K20" s="103">
        <v>229</v>
      </c>
      <c r="L20" s="103">
        <v>341</v>
      </c>
      <c r="M20" s="103">
        <v>295</v>
      </c>
    </row>
    <row r="21" spans="1:14" x14ac:dyDescent="0.35">
      <c r="A21" s="39" t="s">
        <v>49</v>
      </c>
      <c r="B21" s="103">
        <v>11356</v>
      </c>
      <c r="C21" s="103">
        <v>6170</v>
      </c>
      <c r="D21" s="103">
        <v>790</v>
      </c>
      <c r="E21" s="103">
        <v>305</v>
      </c>
      <c r="F21" s="103">
        <v>993</v>
      </c>
      <c r="G21" s="103">
        <v>828</v>
      </c>
      <c r="H21" s="103">
        <v>1813</v>
      </c>
      <c r="I21" s="103">
        <v>1039</v>
      </c>
      <c r="J21" s="103">
        <v>83</v>
      </c>
      <c r="K21" s="103">
        <v>1358</v>
      </c>
      <c r="L21" s="103">
        <v>828</v>
      </c>
      <c r="M21" s="103">
        <v>1080</v>
      </c>
    </row>
    <row r="22" spans="1:14" x14ac:dyDescent="0.35">
      <c r="A22" s="43" t="s">
        <v>50</v>
      </c>
      <c r="B22" s="103">
        <v>1155</v>
      </c>
      <c r="C22" s="103">
        <v>537</v>
      </c>
      <c r="D22" s="103">
        <v>166</v>
      </c>
      <c r="E22" s="103">
        <v>130</v>
      </c>
      <c r="F22" s="103">
        <v>108</v>
      </c>
      <c r="G22" s="103">
        <v>102</v>
      </c>
      <c r="H22" s="103">
        <v>102</v>
      </c>
      <c r="I22" s="103">
        <v>233</v>
      </c>
      <c r="J22" s="103">
        <v>245</v>
      </c>
      <c r="K22" s="103">
        <v>125</v>
      </c>
      <c r="L22" s="103">
        <v>66</v>
      </c>
      <c r="M22" s="103">
        <v>52</v>
      </c>
    </row>
    <row r="23" spans="1:14" x14ac:dyDescent="0.35">
      <c r="A23" s="39" t="s">
        <v>51</v>
      </c>
      <c r="B23" s="103">
        <v>32</v>
      </c>
      <c r="C23" s="103">
        <v>21</v>
      </c>
      <c r="D23" s="108" t="s">
        <v>82</v>
      </c>
      <c r="E23" s="108" t="s">
        <v>82</v>
      </c>
      <c r="F23" s="108" t="s">
        <v>82</v>
      </c>
      <c r="G23" s="108" t="s">
        <v>82</v>
      </c>
      <c r="H23" s="103">
        <v>8</v>
      </c>
      <c r="I23" s="108" t="s">
        <v>82</v>
      </c>
      <c r="J23" s="108" t="s">
        <v>82</v>
      </c>
      <c r="K23" s="108" t="s">
        <v>82</v>
      </c>
      <c r="L23" s="103">
        <v>6</v>
      </c>
      <c r="M23" s="108" t="s">
        <v>82</v>
      </c>
      <c r="N23" s="77"/>
    </row>
    <row r="24" spans="1:14" x14ac:dyDescent="0.35">
      <c r="A24" s="39" t="s">
        <v>30</v>
      </c>
      <c r="B24" s="103">
        <v>106</v>
      </c>
      <c r="C24" s="103">
        <v>72</v>
      </c>
      <c r="D24" s="103">
        <v>24</v>
      </c>
      <c r="E24" s="103">
        <v>6</v>
      </c>
      <c r="F24" s="108" t="s">
        <v>82</v>
      </c>
      <c r="G24" s="108" t="s">
        <v>82</v>
      </c>
      <c r="H24" s="103">
        <v>21</v>
      </c>
      <c r="I24" s="103">
        <v>6</v>
      </c>
      <c r="J24" s="103">
        <v>4</v>
      </c>
      <c r="K24" s="108" t="s">
        <v>82</v>
      </c>
      <c r="L24" s="103">
        <v>4</v>
      </c>
      <c r="M24" s="108" t="s">
        <v>82</v>
      </c>
    </row>
    <row r="25" spans="1:14" ht="24" x14ac:dyDescent="0.35">
      <c r="A25" s="43" t="s">
        <v>37</v>
      </c>
      <c r="B25" s="103">
        <v>7297</v>
      </c>
      <c r="C25" s="103">
        <v>3885</v>
      </c>
      <c r="D25" s="103">
        <v>1317</v>
      </c>
      <c r="E25" s="103">
        <v>399</v>
      </c>
      <c r="F25" s="103">
        <v>613</v>
      </c>
      <c r="G25" s="103">
        <v>845</v>
      </c>
      <c r="H25" s="103">
        <v>580</v>
      </c>
      <c r="I25" s="103">
        <v>1181</v>
      </c>
      <c r="J25" s="103">
        <v>751</v>
      </c>
      <c r="K25" s="103">
        <v>536</v>
      </c>
      <c r="L25" s="103">
        <v>552</v>
      </c>
      <c r="M25" s="103">
        <v>337</v>
      </c>
    </row>
    <row r="26" spans="1:14" x14ac:dyDescent="0.35">
      <c r="A26" s="41" t="s">
        <v>38</v>
      </c>
      <c r="B26" s="104">
        <v>61708</v>
      </c>
      <c r="C26" s="104">
        <v>34147</v>
      </c>
      <c r="D26" s="104">
        <v>7940</v>
      </c>
      <c r="E26" s="104">
        <v>3934</v>
      </c>
      <c r="F26" s="104">
        <v>4165</v>
      </c>
      <c r="G26" s="104">
        <v>5334</v>
      </c>
      <c r="H26" s="104">
        <v>6429</v>
      </c>
      <c r="I26" s="104">
        <v>7488</v>
      </c>
      <c r="J26" s="104">
        <v>4937</v>
      </c>
      <c r="K26" s="104">
        <v>4355</v>
      </c>
      <c r="L26" s="104">
        <v>4427</v>
      </c>
      <c r="M26" s="104">
        <v>3659</v>
      </c>
    </row>
    <row r="27" spans="1:14" s="28" customFormat="1" ht="6" customHeight="1" x14ac:dyDescent="0.35">
      <c r="A27" s="48"/>
    </row>
    <row r="28" spans="1:14" s="12" customFormat="1" ht="15" customHeight="1" x14ac:dyDescent="0.35">
      <c r="A28" s="39"/>
      <c r="B28" s="128" t="s">
        <v>130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</row>
    <row r="29" spans="1:14" x14ac:dyDescent="0.35">
      <c r="A29" s="39" t="s">
        <v>28</v>
      </c>
      <c r="C29" s="40">
        <f t="shared" ref="C29:E35" si="0">(C6/$B6)*100</f>
        <v>76.712328767123282</v>
      </c>
      <c r="D29" s="40">
        <f t="shared" si="0"/>
        <v>15.753424657534246</v>
      </c>
      <c r="E29" s="40">
        <f t="shared" si="0"/>
        <v>2.054794520547945</v>
      </c>
      <c r="F29" s="65" t="s">
        <v>82</v>
      </c>
      <c r="G29" s="65" t="s">
        <v>82</v>
      </c>
      <c r="H29" s="40">
        <f t="shared" ref="H29:I45" si="1">(H6/$B6)*100</f>
        <v>2.054794520547945</v>
      </c>
      <c r="I29" s="40">
        <f t="shared" si="1"/>
        <v>12.328767123287671</v>
      </c>
      <c r="J29" s="65" t="s">
        <v>82</v>
      </c>
      <c r="K29" s="65" t="s">
        <v>82</v>
      </c>
      <c r="L29" s="40">
        <f t="shared" ref="L29:L49" si="2">(L6/$B6)*100</f>
        <v>3.4246575342465753</v>
      </c>
      <c r="M29" s="65" t="s">
        <v>82</v>
      </c>
    </row>
    <row r="30" spans="1:14" x14ac:dyDescent="0.35">
      <c r="A30" s="39" t="s">
        <v>26</v>
      </c>
      <c r="C30" s="40">
        <f t="shared" si="0"/>
        <v>65.386123088984718</v>
      </c>
      <c r="D30" s="40">
        <f t="shared" si="0"/>
        <v>14.62171697373579</v>
      </c>
      <c r="E30" s="40">
        <f t="shared" si="0"/>
        <v>5.4096432771462171</v>
      </c>
      <c r="F30" s="40">
        <f t="shared" ref="F30:G45" si="3">(F7/$B7)*100</f>
        <v>6.3896511172089374</v>
      </c>
      <c r="G30" s="40">
        <f t="shared" si="3"/>
        <v>5.6840454723637786</v>
      </c>
      <c r="H30" s="40">
        <f t="shared" si="1"/>
        <v>7.9576636613092901</v>
      </c>
      <c r="I30" s="40">
        <f t="shared" si="1"/>
        <v>7.6440611524892201</v>
      </c>
      <c r="J30" s="40">
        <f t="shared" ref="J30:K35" si="4">(J7/$B7)*100</f>
        <v>9.8392787142297138</v>
      </c>
      <c r="K30" s="40">
        <f t="shared" si="4"/>
        <v>5.566444531556253</v>
      </c>
      <c r="L30" s="40">
        <f t="shared" si="2"/>
        <v>3.6456291650333208</v>
      </c>
      <c r="M30" s="40">
        <f t="shared" ref="M30:M35" si="5">(M7/$B7)*100</f>
        <v>0.78400627205017637</v>
      </c>
    </row>
    <row r="31" spans="1:14" x14ac:dyDescent="0.35">
      <c r="A31" s="39" t="s">
        <v>39</v>
      </c>
      <c r="C31" s="40">
        <f t="shared" si="0"/>
        <v>56.677845728940625</v>
      </c>
      <c r="D31" s="40">
        <f t="shared" si="0"/>
        <v>7.9700138094298687</v>
      </c>
      <c r="E31" s="40">
        <f t="shared" si="0"/>
        <v>10.475438942592227</v>
      </c>
      <c r="F31" s="40">
        <f t="shared" si="3"/>
        <v>5.8591438153481956</v>
      </c>
      <c r="G31" s="40">
        <f t="shared" si="3"/>
        <v>12.250937068455316</v>
      </c>
      <c r="H31" s="40">
        <f t="shared" si="1"/>
        <v>6.1945156835667783</v>
      </c>
      <c r="I31" s="40">
        <f t="shared" si="1"/>
        <v>11.777470901558493</v>
      </c>
      <c r="J31" s="40">
        <f t="shared" si="4"/>
        <v>5.760505030578023</v>
      </c>
      <c r="K31" s="40">
        <f t="shared" si="4"/>
        <v>7.1809035312684957</v>
      </c>
      <c r="L31" s="40">
        <f t="shared" si="2"/>
        <v>6.7074373643716712</v>
      </c>
      <c r="M31" s="40">
        <f t="shared" si="5"/>
        <v>2.4067863483921879</v>
      </c>
    </row>
    <row r="32" spans="1:14" x14ac:dyDescent="0.35">
      <c r="A32" s="39" t="s">
        <v>40</v>
      </c>
      <c r="C32" s="40">
        <f t="shared" si="0"/>
        <v>56.340288924558592</v>
      </c>
      <c r="D32" s="40">
        <f t="shared" si="0"/>
        <v>8.1059390048154079</v>
      </c>
      <c r="E32" s="40">
        <f t="shared" si="0"/>
        <v>3.3707865168539324</v>
      </c>
      <c r="F32" s="40">
        <f t="shared" si="3"/>
        <v>2.8089887640449436</v>
      </c>
      <c r="G32" s="40">
        <f t="shared" si="3"/>
        <v>1.6051364365971106</v>
      </c>
      <c r="H32" s="40">
        <f t="shared" si="1"/>
        <v>14.365971107544143</v>
      </c>
      <c r="I32" s="40">
        <f t="shared" si="1"/>
        <v>12.279293739967898</v>
      </c>
      <c r="J32" s="40">
        <f t="shared" si="4"/>
        <v>7.9454253611556984</v>
      </c>
      <c r="K32" s="40">
        <f t="shared" si="4"/>
        <v>0.8828250401284109</v>
      </c>
      <c r="L32" s="40">
        <f t="shared" si="2"/>
        <v>2.4077046548956664</v>
      </c>
      <c r="M32" s="40">
        <f t="shared" si="5"/>
        <v>3.6918138041733553</v>
      </c>
    </row>
    <row r="33" spans="1:13" x14ac:dyDescent="0.35">
      <c r="A33" s="39" t="s">
        <v>41</v>
      </c>
      <c r="C33" s="40">
        <f t="shared" si="0"/>
        <v>62.586605080831404</v>
      </c>
      <c r="D33" s="40">
        <f t="shared" si="0"/>
        <v>15.300230946882218</v>
      </c>
      <c r="E33" s="40">
        <f t="shared" si="0"/>
        <v>5.1385681293302534</v>
      </c>
      <c r="F33" s="40">
        <f t="shared" si="3"/>
        <v>3.1755196304849886</v>
      </c>
      <c r="G33" s="40">
        <f t="shared" si="3"/>
        <v>3.521939953810624</v>
      </c>
      <c r="H33" s="40">
        <f t="shared" si="1"/>
        <v>9.3533487297921472</v>
      </c>
      <c r="I33" s="40">
        <f t="shared" si="1"/>
        <v>8.1986143187066975</v>
      </c>
      <c r="J33" s="40">
        <f t="shared" si="4"/>
        <v>12.990762124711317</v>
      </c>
      <c r="K33" s="40">
        <f t="shared" si="4"/>
        <v>5.6004618937644342</v>
      </c>
      <c r="L33" s="40">
        <f t="shared" si="2"/>
        <v>5.8314087759815241</v>
      </c>
      <c r="M33" s="40">
        <f t="shared" si="5"/>
        <v>5.7159353348729791</v>
      </c>
    </row>
    <row r="34" spans="1:13" x14ac:dyDescent="0.35">
      <c r="A34" s="39" t="s">
        <v>27</v>
      </c>
      <c r="C34" s="40">
        <f t="shared" si="0"/>
        <v>52.10339584389255</v>
      </c>
      <c r="D34" s="40">
        <f t="shared" si="0"/>
        <v>21.490116573745567</v>
      </c>
      <c r="E34" s="40">
        <f t="shared" si="0"/>
        <v>10.136847440446022</v>
      </c>
      <c r="F34" s="40">
        <f t="shared" si="3"/>
        <v>3.9533705017739487</v>
      </c>
      <c r="G34" s="40">
        <f t="shared" si="3"/>
        <v>3.775975671566143</v>
      </c>
      <c r="H34" s="40">
        <f t="shared" si="1"/>
        <v>12.13887480993411</v>
      </c>
      <c r="I34" s="40">
        <f t="shared" si="1"/>
        <v>13.507349214394324</v>
      </c>
      <c r="J34" s="40">
        <f t="shared" si="4"/>
        <v>11.581348200709579</v>
      </c>
      <c r="K34" s="40">
        <f t="shared" si="4"/>
        <v>4.004054738976178</v>
      </c>
      <c r="L34" s="40">
        <f t="shared" si="2"/>
        <v>5.9047136340598074</v>
      </c>
      <c r="M34" s="40">
        <f t="shared" si="5"/>
        <v>3.9280283831728333</v>
      </c>
    </row>
    <row r="35" spans="1:13" x14ac:dyDescent="0.35">
      <c r="A35" s="39" t="s">
        <v>42</v>
      </c>
      <c r="C35" s="40">
        <f t="shared" si="0"/>
        <v>35.639412997903563</v>
      </c>
      <c r="D35" s="40">
        <f t="shared" si="0"/>
        <v>14.80083857442348</v>
      </c>
      <c r="E35" s="40">
        <f t="shared" si="0"/>
        <v>11.153039832285115</v>
      </c>
      <c r="F35" s="40">
        <f t="shared" si="3"/>
        <v>10.10482180293501</v>
      </c>
      <c r="G35" s="40">
        <f t="shared" si="3"/>
        <v>12.578616352201259</v>
      </c>
      <c r="H35" s="40">
        <f t="shared" si="1"/>
        <v>15.345911949685535</v>
      </c>
      <c r="I35" s="40">
        <f t="shared" si="1"/>
        <v>28.259958071278824</v>
      </c>
      <c r="J35" s="40">
        <f t="shared" si="4"/>
        <v>10.859538784067086</v>
      </c>
      <c r="K35" s="40">
        <f t="shared" si="4"/>
        <v>4.2767295597484276</v>
      </c>
      <c r="L35" s="40">
        <f t="shared" si="2"/>
        <v>9.0566037735849054</v>
      </c>
      <c r="M35" s="40">
        <f t="shared" si="5"/>
        <v>6.0796645702306078</v>
      </c>
    </row>
    <row r="36" spans="1:13" x14ac:dyDescent="0.35">
      <c r="A36" s="39" t="s">
        <v>43</v>
      </c>
      <c r="C36" s="40">
        <f t="shared" ref="C36:D45" si="6">(C13/$B13)*100</f>
        <v>28.4037558685446</v>
      </c>
      <c r="D36" s="40">
        <f t="shared" si="6"/>
        <v>13.849765258215962</v>
      </c>
      <c r="E36" s="65" t="s">
        <v>82</v>
      </c>
      <c r="F36" s="40">
        <f t="shared" si="3"/>
        <v>3.051643192488263</v>
      </c>
      <c r="G36" s="40">
        <f t="shared" si="3"/>
        <v>31.690140845070424</v>
      </c>
      <c r="H36" s="40">
        <f t="shared" si="1"/>
        <v>13.145539906103288</v>
      </c>
      <c r="I36" s="40">
        <f t="shared" si="1"/>
        <v>24.413145539906104</v>
      </c>
      <c r="J36" s="78" t="s">
        <v>7</v>
      </c>
      <c r="K36" s="40">
        <f t="shared" ref="K36:K45" si="7">(K13/$B13)*100</f>
        <v>8.6854460093896719</v>
      </c>
      <c r="L36" s="40">
        <f t="shared" si="2"/>
        <v>3.051643192488263</v>
      </c>
      <c r="M36" s="78" t="s">
        <v>7</v>
      </c>
    </row>
    <row r="37" spans="1:13" x14ac:dyDescent="0.35">
      <c r="A37" s="39" t="s">
        <v>56</v>
      </c>
      <c r="C37" s="40">
        <f t="shared" si="6"/>
        <v>53.341336534613845</v>
      </c>
      <c r="D37" s="40">
        <f t="shared" si="6"/>
        <v>20.688275310124048</v>
      </c>
      <c r="E37" s="40">
        <f t="shared" ref="E37:E45" si="8">(E14/$B14)*100</f>
        <v>8.7234893957583033</v>
      </c>
      <c r="F37" s="40">
        <f t="shared" si="3"/>
        <v>3.8415366146458583</v>
      </c>
      <c r="G37" s="40">
        <f t="shared" si="3"/>
        <v>6.3625450180072027</v>
      </c>
      <c r="H37" s="40">
        <f t="shared" si="1"/>
        <v>8.2833133253301305</v>
      </c>
      <c r="I37" s="40">
        <f t="shared" si="1"/>
        <v>13.165266106442578</v>
      </c>
      <c r="J37" s="40">
        <f t="shared" ref="J37:J45" si="9">(J14/$B14)*100</f>
        <v>9.0836334533813528</v>
      </c>
      <c r="K37" s="40">
        <f t="shared" si="7"/>
        <v>2.6010404161664664</v>
      </c>
      <c r="L37" s="40">
        <f t="shared" si="2"/>
        <v>4.7218887555022011</v>
      </c>
      <c r="M37" s="40">
        <f t="shared" ref="M37:M45" si="10">(M14/$B14)*100</f>
        <v>5.4421768707482991</v>
      </c>
    </row>
    <row r="38" spans="1:13" x14ac:dyDescent="0.35">
      <c r="A38" s="39" t="s">
        <v>44</v>
      </c>
      <c r="C38" s="40">
        <f t="shared" si="6"/>
        <v>57.749469214437369</v>
      </c>
      <c r="D38" s="40">
        <f t="shared" si="6"/>
        <v>11.677282377919321</v>
      </c>
      <c r="E38" s="40">
        <f t="shared" si="8"/>
        <v>5.095541401273886</v>
      </c>
      <c r="F38" s="40">
        <f t="shared" si="3"/>
        <v>3.6093418259023355</v>
      </c>
      <c r="G38" s="40">
        <f t="shared" si="3"/>
        <v>8.2802547770700627</v>
      </c>
      <c r="H38" s="40">
        <f t="shared" si="1"/>
        <v>2.9723991507431</v>
      </c>
      <c r="I38" s="40">
        <f t="shared" si="1"/>
        <v>15.286624203821656</v>
      </c>
      <c r="J38" s="40">
        <f t="shared" si="9"/>
        <v>6.369426751592357</v>
      </c>
      <c r="K38" s="40">
        <f t="shared" si="7"/>
        <v>5.520169851380043</v>
      </c>
      <c r="L38" s="40">
        <f t="shared" si="2"/>
        <v>9.3418259023354562</v>
      </c>
      <c r="M38" s="40">
        <f t="shared" si="10"/>
        <v>5.9447983014862</v>
      </c>
    </row>
    <row r="39" spans="1:13" x14ac:dyDescent="0.35">
      <c r="A39" s="39" t="s">
        <v>29</v>
      </c>
      <c r="C39" s="40">
        <f t="shared" si="6"/>
        <v>52.897395002658165</v>
      </c>
      <c r="D39" s="40">
        <f t="shared" si="6"/>
        <v>13.237639553429027</v>
      </c>
      <c r="E39" s="40">
        <f t="shared" si="8"/>
        <v>7.3099415204678362</v>
      </c>
      <c r="F39" s="40">
        <f t="shared" si="3"/>
        <v>6.0340244550770867</v>
      </c>
      <c r="G39" s="40">
        <f t="shared" si="3"/>
        <v>7.9213184476342375</v>
      </c>
      <c r="H39" s="40">
        <f t="shared" si="1"/>
        <v>10.871876661350345</v>
      </c>
      <c r="I39" s="40">
        <f t="shared" si="1"/>
        <v>13.742690058479532</v>
      </c>
      <c r="J39" s="40">
        <f t="shared" si="9"/>
        <v>13.822434875066453</v>
      </c>
      <c r="K39" s="40">
        <f t="shared" si="7"/>
        <v>3.6150983519404574</v>
      </c>
      <c r="L39" s="40">
        <f t="shared" si="2"/>
        <v>8.2934609250398719</v>
      </c>
      <c r="M39" s="40">
        <f t="shared" si="10"/>
        <v>9.2503987240829346</v>
      </c>
    </row>
    <row r="40" spans="1:13" x14ac:dyDescent="0.35">
      <c r="A40" s="39" t="s">
        <v>45</v>
      </c>
      <c r="C40" s="40">
        <f t="shared" si="6"/>
        <v>56.056860321384427</v>
      </c>
      <c r="D40" s="40">
        <f t="shared" si="6"/>
        <v>5.9950556242274411</v>
      </c>
      <c r="E40" s="40">
        <f t="shared" si="8"/>
        <v>3.9555006180469712</v>
      </c>
      <c r="F40" s="40">
        <f t="shared" si="3"/>
        <v>9.1470951792336219</v>
      </c>
      <c r="G40" s="40">
        <f t="shared" si="3"/>
        <v>10.012360939431398</v>
      </c>
      <c r="H40" s="40">
        <f t="shared" si="1"/>
        <v>12.11372064276885</v>
      </c>
      <c r="I40" s="40">
        <f t="shared" si="1"/>
        <v>20.210135970333745</v>
      </c>
      <c r="J40" s="40">
        <f t="shared" si="9"/>
        <v>10.444993819530286</v>
      </c>
      <c r="K40" s="40">
        <f t="shared" si="7"/>
        <v>12.051915945611867</v>
      </c>
      <c r="L40" s="40">
        <f t="shared" si="2"/>
        <v>12.60815822002472</v>
      </c>
      <c r="M40" s="40">
        <f t="shared" si="10"/>
        <v>5.3152039555006176</v>
      </c>
    </row>
    <row r="41" spans="1:13" x14ac:dyDescent="0.35">
      <c r="A41" s="39" t="s">
        <v>46</v>
      </c>
      <c r="C41" s="40">
        <f t="shared" si="6"/>
        <v>54.895366218236177</v>
      </c>
      <c r="D41" s="40">
        <f t="shared" si="6"/>
        <v>11.042600896860986</v>
      </c>
      <c r="E41" s="40">
        <f t="shared" si="8"/>
        <v>9.0433482810164438</v>
      </c>
      <c r="F41" s="40">
        <f t="shared" si="3"/>
        <v>6.3340807174887894</v>
      </c>
      <c r="G41" s="40">
        <f t="shared" si="3"/>
        <v>9.0994020926756356</v>
      </c>
      <c r="H41" s="40">
        <f t="shared" si="1"/>
        <v>10.239162929745889</v>
      </c>
      <c r="I41" s="40">
        <f t="shared" si="1"/>
        <v>11.621823617339313</v>
      </c>
      <c r="J41" s="40">
        <f t="shared" si="9"/>
        <v>10.46337817638266</v>
      </c>
      <c r="K41" s="40">
        <f t="shared" si="7"/>
        <v>3.942451420029895</v>
      </c>
      <c r="L41" s="40">
        <f t="shared" si="2"/>
        <v>8.3520179372197312</v>
      </c>
      <c r="M41" s="40">
        <f t="shared" si="10"/>
        <v>5.4372197309417034</v>
      </c>
    </row>
    <row r="42" spans="1:13" x14ac:dyDescent="0.35">
      <c r="A42" s="39" t="s">
        <v>47</v>
      </c>
      <c r="C42" s="40">
        <f t="shared" si="6"/>
        <v>59.530292716133424</v>
      </c>
      <c r="D42" s="40">
        <f t="shared" si="6"/>
        <v>14.295439074200136</v>
      </c>
      <c r="E42" s="40">
        <f t="shared" si="8"/>
        <v>6.3818924438393463</v>
      </c>
      <c r="F42" s="40">
        <f t="shared" si="3"/>
        <v>7.232811436351259</v>
      </c>
      <c r="G42" s="40">
        <f t="shared" si="3"/>
        <v>11.13002042205582</v>
      </c>
      <c r="H42" s="40">
        <f t="shared" si="1"/>
        <v>10.500340367597005</v>
      </c>
      <c r="I42" s="40">
        <f t="shared" si="1"/>
        <v>5.7862491490810077</v>
      </c>
      <c r="J42" s="40">
        <f t="shared" si="9"/>
        <v>8.2539142273655557</v>
      </c>
      <c r="K42" s="40">
        <f t="shared" si="7"/>
        <v>9.5473110959836625</v>
      </c>
      <c r="L42" s="40">
        <f t="shared" si="2"/>
        <v>8.1007488087134103</v>
      </c>
      <c r="M42" s="40">
        <f t="shared" si="10"/>
        <v>7.0626276378488768</v>
      </c>
    </row>
    <row r="43" spans="1:13" x14ac:dyDescent="0.35">
      <c r="A43" s="39" t="s">
        <v>48</v>
      </c>
      <c r="C43" s="40">
        <f t="shared" si="6"/>
        <v>65.314834578441832</v>
      </c>
      <c r="D43" s="40">
        <f t="shared" si="6"/>
        <v>13.19103521878335</v>
      </c>
      <c r="E43" s="40">
        <f t="shared" si="8"/>
        <v>3.9060832443970113</v>
      </c>
      <c r="F43" s="40">
        <f t="shared" si="3"/>
        <v>5.0160085378868731</v>
      </c>
      <c r="G43" s="40">
        <f t="shared" si="3"/>
        <v>7.001067235859125</v>
      </c>
      <c r="H43" s="40">
        <f t="shared" si="1"/>
        <v>3.2443970117395944</v>
      </c>
      <c r="I43" s="40">
        <f t="shared" si="1"/>
        <v>8.6872998932764141</v>
      </c>
      <c r="J43" s="40">
        <f t="shared" si="9"/>
        <v>5.9338313767342585</v>
      </c>
      <c r="K43" s="40">
        <f t="shared" si="7"/>
        <v>4.8879402347918894</v>
      </c>
      <c r="L43" s="40">
        <f t="shared" si="2"/>
        <v>7.2785485592315897</v>
      </c>
      <c r="M43" s="40">
        <f t="shared" si="10"/>
        <v>6.2966915688367129</v>
      </c>
    </row>
    <row r="44" spans="1:13" x14ac:dyDescent="0.35">
      <c r="A44" s="39" t="s">
        <v>49</v>
      </c>
      <c r="C44" s="40">
        <f t="shared" si="6"/>
        <v>54.332511447692852</v>
      </c>
      <c r="D44" s="40">
        <f t="shared" si="6"/>
        <v>6.9566748855230713</v>
      </c>
      <c r="E44" s="40">
        <f t="shared" si="8"/>
        <v>2.6858048608665022</v>
      </c>
      <c r="F44" s="40">
        <f t="shared" si="3"/>
        <v>8.7442761535752016</v>
      </c>
      <c r="G44" s="40">
        <f t="shared" si="3"/>
        <v>7.2912997534343074</v>
      </c>
      <c r="H44" s="40">
        <f t="shared" si="1"/>
        <v>15.965128566396618</v>
      </c>
      <c r="I44" s="40">
        <f t="shared" si="1"/>
        <v>9.1493483620993317</v>
      </c>
      <c r="J44" s="40">
        <f t="shared" si="9"/>
        <v>0.73089115885875311</v>
      </c>
      <c r="K44" s="40">
        <f t="shared" si="7"/>
        <v>11.958436069038394</v>
      </c>
      <c r="L44" s="40">
        <f t="shared" si="2"/>
        <v>7.2912997534343074</v>
      </c>
      <c r="M44" s="40">
        <f t="shared" si="10"/>
        <v>9.5103909827404021</v>
      </c>
    </row>
    <row r="45" spans="1:13" x14ac:dyDescent="0.35">
      <c r="A45" s="43" t="s">
        <v>50</v>
      </c>
      <c r="C45" s="40">
        <f t="shared" si="6"/>
        <v>46.493506493506494</v>
      </c>
      <c r="D45" s="40">
        <f t="shared" si="6"/>
        <v>14.372294372294373</v>
      </c>
      <c r="E45" s="40">
        <f t="shared" si="8"/>
        <v>11.255411255411255</v>
      </c>
      <c r="F45" s="40">
        <f t="shared" si="3"/>
        <v>9.3506493506493502</v>
      </c>
      <c r="G45" s="40">
        <f t="shared" si="3"/>
        <v>8.8311688311688314</v>
      </c>
      <c r="H45" s="40">
        <f t="shared" si="1"/>
        <v>8.8311688311688314</v>
      </c>
      <c r="I45" s="40">
        <f t="shared" si="1"/>
        <v>20.173160173160174</v>
      </c>
      <c r="J45" s="40">
        <f t="shared" si="9"/>
        <v>21.212121212121211</v>
      </c>
      <c r="K45" s="40">
        <f t="shared" si="7"/>
        <v>10.822510822510822</v>
      </c>
      <c r="L45" s="40">
        <f t="shared" si="2"/>
        <v>5.7142857142857144</v>
      </c>
      <c r="M45" s="40">
        <f t="shared" si="10"/>
        <v>4.5021645021645025</v>
      </c>
    </row>
    <row r="46" spans="1:13" x14ac:dyDescent="0.35">
      <c r="A46" s="39" t="s">
        <v>51</v>
      </c>
      <c r="C46" s="40">
        <f>(C23/$B23)*100</f>
        <v>65.625</v>
      </c>
      <c r="D46" s="65" t="s">
        <v>82</v>
      </c>
      <c r="E46" s="65" t="s">
        <v>82</v>
      </c>
      <c r="F46" s="65" t="s">
        <v>82</v>
      </c>
      <c r="G46" s="65" t="s">
        <v>82</v>
      </c>
      <c r="H46" s="40">
        <f>(H23/$B23)*100</f>
        <v>25</v>
      </c>
      <c r="I46" s="65" t="s">
        <v>82</v>
      </c>
      <c r="J46" s="65" t="s">
        <v>82</v>
      </c>
      <c r="K46" s="65" t="s">
        <v>82</v>
      </c>
      <c r="L46" s="40">
        <f t="shared" si="2"/>
        <v>18.75</v>
      </c>
      <c r="M46" s="65" t="s">
        <v>82</v>
      </c>
    </row>
    <row r="47" spans="1:13" x14ac:dyDescent="0.35">
      <c r="A47" s="39" t="s">
        <v>30</v>
      </c>
      <c r="C47" s="40">
        <f>(C24/$B24)*100</f>
        <v>67.924528301886795</v>
      </c>
      <c r="D47" s="40">
        <f t="shared" ref="D47:E49" si="11">(D24/$B24)*100</f>
        <v>22.641509433962266</v>
      </c>
      <c r="E47" s="40">
        <f t="shared" si="11"/>
        <v>5.6603773584905666</v>
      </c>
      <c r="F47" s="65" t="s">
        <v>82</v>
      </c>
      <c r="G47" s="65" t="s">
        <v>82</v>
      </c>
      <c r="H47" s="40">
        <f>(H24/$B24)*100</f>
        <v>19.811320754716981</v>
      </c>
      <c r="I47" s="40">
        <f t="shared" ref="I47:J49" si="12">(I24/$B24)*100</f>
        <v>5.6603773584905666</v>
      </c>
      <c r="J47" s="40">
        <f t="shared" si="12"/>
        <v>3.7735849056603774</v>
      </c>
      <c r="K47" s="65" t="s">
        <v>82</v>
      </c>
      <c r="L47" s="40">
        <f t="shared" si="2"/>
        <v>3.7735849056603774</v>
      </c>
      <c r="M47" s="65" t="s">
        <v>82</v>
      </c>
    </row>
    <row r="48" spans="1:13" ht="24" x14ac:dyDescent="0.35">
      <c r="A48" s="43" t="s">
        <v>37</v>
      </c>
      <c r="C48" s="40">
        <f>(C25/$B25)*100</f>
        <v>53.241057969028368</v>
      </c>
      <c r="D48" s="40">
        <f t="shared" si="11"/>
        <v>18.048513087570235</v>
      </c>
      <c r="E48" s="40">
        <f t="shared" si="11"/>
        <v>5.4680005481704814</v>
      </c>
      <c r="F48" s="40">
        <f>(F25/$B25)*100</f>
        <v>8.4007126216253258</v>
      </c>
      <c r="G48" s="40">
        <f>(G25/$B25)*100</f>
        <v>11.580101411538989</v>
      </c>
      <c r="H48" s="40">
        <f>(H25/$B25)*100</f>
        <v>7.9484719747841579</v>
      </c>
      <c r="I48" s="40">
        <f t="shared" si="12"/>
        <v>16.184733452103604</v>
      </c>
      <c r="J48" s="40">
        <f t="shared" si="12"/>
        <v>10.291900781142935</v>
      </c>
      <c r="K48" s="40">
        <f>(K25/$B25)*100</f>
        <v>7.3454844456626009</v>
      </c>
      <c r="L48" s="40">
        <f t="shared" si="2"/>
        <v>7.5647526380704404</v>
      </c>
      <c r="M48" s="40">
        <f>(M25/$B25)*100</f>
        <v>4.6183363025901061</v>
      </c>
    </row>
    <row r="49" spans="1:13" x14ac:dyDescent="0.35">
      <c r="A49" s="41" t="s">
        <v>38</v>
      </c>
      <c r="C49" s="42">
        <f>(C26/$B26)*100</f>
        <v>55.336423154210145</v>
      </c>
      <c r="D49" s="42">
        <f t="shared" si="11"/>
        <v>12.867051273740843</v>
      </c>
      <c r="E49" s="42">
        <f t="shared" si="11"/>
        <v>6.3751863615738644</v>
      </c>
      <c r="F49" s="42">
        <f>(F26/$B26)*100</f>
        <v>6.749530044726777</v>
      </c>
      <c r="G49" s="42">
        <f>(G26/$B26)*100</f>
        <v>8.6439359564400071</v>
      </c>
      <c r="H49" s="42">
        <f>(H26/$B26)*100</f>
        <v>10.418422246710312</v>
      </c>
      <c r="I49" s="42">
        <f t="shared" si="12"/>
        <v>12.13456926168406</v>
      </c>
      <c r="J49" s="42">
        <f t="shared" si="12"/>
        <v>8.0005833927529668</v>
      </c>
      <c r="K49" s="42">
        <f>(K26/$B26)*100</f>
        <v>7.0574317754586113</v>
      </c>
      <c r="L49" s="42">
        <f t="shared" si="2"/>
        <v>7.1741103260517276</v>
      </c>
      <c r="M49" s="42">
        <f>(M26/$B26)*100</f>
        <v>5.929539119725157</v>
      </c>
    </row>
    <row r="51" spans="1:13" x14ac:dyDescent="0.35">
      <c r="A51" s="50" t="s">
        <v>58</v>
      </c>
    </row>
    <row r="52" spans="1:13" x14ac:dyDescent="0.35">
      <c r="A52" s="51" t="s">
        <v>57</v>
      </c>
    </row>
    <row r="53" spans="1:13" x14ac:dyDescent="0.35">
      <c r="A53" s="51" t="s">
        <v>67</v>
      </c>
    </row>
  </sheetData>
  <mergeCells count="3">
    <mergeCell ref="B28:M28"/>
    <mergeCell ref="A1:N1"/>
    <mergeCell ref="B5:M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A3" sqref="A3"/>
    </sheetView>
  </sheetViews>
  <sheetFormatPr defaultRowHeight="14.5" x14ac:dyDescent="0.35"/>
  <cols>
    <col min="1" max="1" width="31.1796875" customWidth="1"/>
    <col min="2" max="13" width="10.7265625" customWidth="1"/>
    <col min="14" max="14" width="6" customWidth="1"/>
  </cols>
  <sheetData>
    <row r="1" spans="1:18" ht="48.75" customHeight="1" x14ac:dyDescent="0.35">
      <c r="A1" s="118" t="s">
        <v>84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8" s="71" customFormat="1" ht="6" customHeight="1" x14ac:dyDescent="0.35">
      <c r="A2" s="68" t="s">
        <v>31</v>
      </c>
      <c r="B2" s="67"/>
      <c r="C2" s="69"/>
      <c r="D2" s="74"/>
      <c r="E2" s="74"/>
      <c r="F2" s="74"/>
      <c r="G2" s="74"/>
      <c r="H2" s="74"/>
      <c r="I2" s="74"/>
      <c r="J2" s="75"/>
      <c r="K2" s="74"/>
      <c r="L2" s="74"/>
      <c r="M2" s="74"/>
      <c r="N2" s="76"/>
    </row>
    <row r="3" spans="1:18" s="71" customFormat="1" ht="85.5" customHeight="1" x14ac:dyDescent="0.35">
      <c r="A3" s="70" t="s">
        <v>83</v>
      </c>
      <c r="B3" s="62" t="s">
        <v>122</v>
      </c>
      <c r="C3" s="62" t="s">
        <v>18</v>
      </c>
      <c r="D3" s="62" t="s">
        <v>19</v>
      </c>
      <c r="E3" s="62" t="s">
        <v>20</v>
      </c>
      <c r="F3" s="62" t="s">
        <v>21</v>
      </c>
      <c r="G3" s="62" t="s">
        <v>22</v>
      </c>
      <c r="H3" s="62" t="s">
        <v>74</v>
      </c>
      <c r="I3" s="62" t="s">
        <v>75</v>
      </c>
      <c r="J3" s="62" t="s">
        <v>23</v>
      </c>
      <c r="K3" s="62" t="s">
        <v>81</v>
      </c>
      <c r="L3" s="62" t="s">
        <v>76</v>
      </c>
      <c r="M3" s="62" t="s">
        <v>24</v>
      </c>
    </row>
    <row r="4" spans="1:18" s="71" customFormat="1" ht="6" customHeight="1" x14ac:dyDescent="0.35">
      <c r="B4" s="32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</row>
    <row r="5" spans="1:18" s="71" customFormat="1" x14ac:dyDescent="0.35">
      <c r="B5" s="128" t="s">
        <v>33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1:18" x14ac:dyDescent="0.35">
      <c r="A6" s="39" t="s">
        <v>60</v>
      </c>
      <c r="B6" s="103">
        <v>46220</v>
      </c>
      <c r="C6" s="103">
        <v>25944</v>
      </c>
      <c r="D6" s="103">
        <v>5035</v>
      </c>
      <c r="E6" s="103">
        <v>2519</v>
      </c>
      <c r="F6" s="103">
        <v>3233</v>
      </c>
      <c r="G6" s="103">
        <v>3643</v>
      </c>
      <c r="H6" s="103">
        <v>4767</v>
      </c>
      <c r="I6" s="103">
        <v>5612</v>
      </c>
      <c r="J6" s="103">
        <v>3342</v>
      </c>
      <c r="K6" s="103">
        <v>3150</v>
      </c>
      <c r="L6" s="103">
        <v>3209</v>
      </c>
      <c r="M6" s="103">
        <v>2795</v>
      </c>
    </row>
    <row r="7" spans="1:18" x14ac:dyDescent="0.35">
      <c r="A7" s="39" t="s">
        <v>61</v>
      </c>
      <c r="B7" s="103">
        <v>12579</v>
      </c>
      <c r="C7" s="103">
        <v>6772</v>
      </c>
      <c r="D7" s="103">
        <v>2364</v>
      </c>
      <c r="E7" s="103">
        <v>1129</v>
      </c>
      <c r="F7" s="103">
        <v>724</v>
      </c>
      <c r="G7" s="103">
        <v>1408</v>
      </c>
      <c r="H7" s="103">
        <v>1429</v>
      </c>
      <c r="I7" s="103">
        <v>1470</v>
      </c>
      <c r="J7" s="103">
        <v>1207</v>
      </c>
      <c r="K7" s="103">
        <v>1023</v>
      </c>
      <c r="L7" s="103">
        <v>865</v>
      </c>
      <c r="M7" s="103">
        <v>515</v>
      </c>
    </row>
    <row r="8" spans="1:18" x14ac:dyDescent="0.35">
      <c r="A8" s="39" t="s">
        <v>62</v>
      </c>
      <c r="B8" s="103">
        <v>2734</v>
      </c>
      <c r="C8" s="103">
        <v>1339</v>
      </c>
      <c r="D8" s="103">
        <v>506</v>
      </c>
      <c r="E8" s="103">
        <v>274</v>
      </c>
      <c r="F8" s="103">
        <v>191</v>
      </c>
      <c r="G8" s="103">
        <v>270</v>
      </c>
      <c r="H8" s="103">
        <v>223</v>
      </c>
      <c r="I8" s="103">
        <v>383</v>
      </c>
      <c r="J8" s="103">
        <v>368</v>
      </c>
      <c r="K8" s="103">
        <v>174</v>
      </c>
      <c r="L8" s="103">
        <v>332</v>
      </c>
      <c r="M8" s="103">
        <v>320</v>
      </c>
    </row>
    <row r="9" spans="1:18" x14ac:dyDescent="0.35">
      <c r="A9" s="39" t="s">
        <v>63</v>
      </c>
      <c r="B9" s="103">
        <v>126</v>
      </c>
      <c r="C9" s="103">
        <v>66</v>
      </c>
      <c r="D9" s="103">
        <v>21</v>
      </c>
      <c r="E9" s="103">
        <v>8</v>
      </c>
      <c r="F9" s="103">
        <v>9</v>
      </c>
      <c r="G9" s="103">
        <v>7</v>
      </c>
      <c r="H9" s="103">
        <v>4</v>
      </c>
      <c r="I9" s="103">
        <v>17</v>
      </c>
      <c r="J9" s="103">
        <v>8</v>
      </c>
      <c r="K9" s="103">
        <v>7</v>
      </c>
      <c r="L9" s="103">
        <v>15</v>
      </c>
      <c r="M9" s="103">
        <v>20</v>
      </c>
    </row>
    <row r="10" spans="1:18" x14ac:dyDescent="0.35">
      <c r="A10" s="39" t="s">
        <v>64</v>
      </c>
      <c r="B10" s="103">
        <v>40</v>
      </c>
      <c r="C10" s="103">
        <v>22</v>
      </c>
      <c r="D10" s="103">
        <v>9</v>
      </c>
      <c r="E10" s="103">
        <v>4</v>
      </c>
      <c r="F10" s="103">
        <v>6</v>
      </c>
      <c r="G10" s="103">
        <v>7</v>
      </c>
      <c r="H10" s="103">
        <v>4</v>
      </c>
      <c r="I10" s="103">
        <v>6</v>
      </c>
      <c r="J10" s="103">
        <v>11</v>
      </c>
      <c r="K10" s="108" t="s">
        <v>82</v>
      </c>
      <c r="L10" s="103">
        <v>6</v>
      </c>
      <c r="M10" s="103">
        <v>7</v>
      </c>
    </row>
    <row r="11" spans="1:18" x14ac:dyDescent="0.35">
      <c r="A11" s="39" t="s">
        <v>65</v>
      </c>
      <c r="B11" s="103">
        <v>10</v>
      </c>
      <c r="C11" s="103">
        <v>4</v>
      </c>
      <c r="D11" s="103">
        <v>4</v>
      </c>
      <c r="E11" s="108" t="s">
        <v>82</v>
      </c>
      <c r="F11" s="108" t="s">
        <v>82</v>
      </c>
      <c r="G11" s="108" t="s">
        <v>82</v>
      </c>
      <c r="H11" s="108" t="s">
        <v>82</v>
      </c>
      <c r="I11" s="108" t="s">
        <v>82</v>
      </c>
      <c r="J11" s="108" t="s">
        <v>82</v>
      </c>
      <c r="K11" s="108" t="s">
        <v>82</v>
      </c>
      <c r="L11" s="108" t="s">
        <v>82</v>
      </c>
      <c r="M11" s="108" t="s">
        <v>82</v>
      </c>
    </row>
    <row r="12" spans="1:18" x14ac:dyDescent="0.35">
      <c r="A12" s="41" t="s">
        <v>38</v>
      </c>
      <c r="B12" s="104">
        <v>61708</v>
      </c>
      <c r="C12" s="104">
        <v>34147</v>
      </c>
      <c r="D12" s="104">
        <v>7940</v>
      </c>
      <c r="E12" s="104">
        <v>3934</v>
      </c>
      <c r="F12" s="104">
        <v>4165</v>
      </c>
      <c r="G12" s="104">
        <v>5334</v>
      </c>
      <c r="H12" s="104">
        <v>6429</v>
      </c>
      <c r="I12" s="104">
        <v>7488</v>
      </c>
      <c r="J12" s="104">
        <v>4937</v>
      </c>
      <c r="K12" s="104">
        <v>4355</v>
      </c>
      <c r="L12" s="104">
        <v>4427</v>
      </c>
      <c r="M12" s="104">
        <v>3659</v>
      </c>
    </row>
    <row r="13" spans="1:18" s="71" customFormat="1" ht="6" customHeight="1" x14ac:dyDescent="0.35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18" s="71" customFormat="1" ht="15" customHeight="1" x14ac:dyDescent="0.35">
      <c r="A14" s="39"/>
      <c r="B14" s="128" t="s">
        <v>130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</row>
    <row r="15" spans="1:18" ht="22.5" customHeight="1" x14ac:dyDescent="0.35">
      <c r="A15" s="39" t="s">
        <v>60</v>
      </c>
      <c r="B15" s="39"/>
      <c r="C15" s="40">
        <f t="shared" ref="C15:M15" si="0">(C6/$B6)*100</f>
        <v>56.131544785807009</v>
      </c>
      <c r="D15" s="40">
        <f t="shared" si="0"/>
        <v>10.893552574643012</v>
      </c>
      <c r="E15" s="40">
        <f t="shared" si="0"/>
        <v>5.4500216356555597</v>
      </c>
      <c r="F15" s="40">
        <f t="shared" si="0"/>
        <v>6.9948074426655129</v>
      </c>
      <c r="G15" s="40">
        <f t="shared" si="0"/>
        <v>7.8818693206404156</v>
      </c>
      <c r="H15" s="40">
        <f t="shared" si="0"/>
        <v>10.313717005625271</v>
      </c>
      <c r="I15" s="40">
        <f t="shared" si="0"/>
        <v>12.141929900475985</v>
      </c>
      <c r="J15" s="40">
        <f t="shared" si="0"/>
        <v>7.2306360882734744</v>
      </c>
      <c r="K15" s="40">
        <f t="shared" si="0"/>
        <v>6.8152315015144964</v>
      </c>
      <c r="L15" s="40">
        <f t="shared" si="0"/>
        <v>6.9428818693206402</v>
      </c>
      <c r="M15" s="40">
        <f t="shared" si="0"/>
        <v>6.0471657291215921</v>
      </c>
    </row>
    <row r="16" spans="1:18" x14ac:dyDescent="0.35">
      <c r="A16" s="39" t="s">
        <v>61</v>
      </c>
      <c r="B16" s="39"/>
      <c r="C16" s="40">
        <f t="shared" ref="C16:M16" si="1">(C7/$B7)*100</f>
        <v>53.835758009380719</v>
      </c>
      <c r="D16" s="40">
        <f t="shared" si="1"/>
        <v>18.7932268065824</v>
      </c>
      <c r="E16" s="40">
        <f t="shared" si="1"/>
        <v>8.9752762540742506</v>
      </c>
      <c r="F16" s="40">
        <f t="shared" si="1"/>
        <v>5.7556244534541694</v>
      </c>
      <c r="G16" s="40">
        <f t="shared" si="1"/>
        <v>11.193258605612529</v>
      </c>
      <c r="H16" s="40">
        <f t="shared" si="1"/>
        <v>11.360203513792829</v>
      </c>
      <c r="I16" s="40">
        <f t="shared" si="1"/>
        <v>11.686143572621036</v>
      </c>
      <c r="J16" s="40">
        <f t="shared" si="1"/>
        <v>9.5953573416010816</v>
      </c>
      <c r="K16" s="40">
        <f t="shared" si="1"/>
        <v>8.1326019556403537</v>
      </c>
      <c r="L16" s="40">
        <f t="shared" si="1"/>
        <v>6.8765402655219017</v>
      </c>
      <c r="M16" s="40">
        <f t="shared" si="1"/>
        <v>4.0941251291835599</v>
      </c>
    </row>
    <row r="17" spans="1:13" x14ac:dyDescent="0.35">
      <c r="A17" s="39" t="s">
        <v>62</v>
      </c>
      <c r="B17" s="39"/>
      <c r="C17" s="40">
        <f t="shared" ref="C17:M17" si="2">(C8/$B8)*100</f>
        <v>48.975859546452085</v>
      </c>
      <c r="D17" s="40">
        <f t="shared" si="2"/>
        <v>18.507681053401608</v>
      </c>
      <c r="E17" s="40">
        <f t="shared" si="2"/>
        <v>10.02194586686174</v>
      </c>
      <c r="F17" s="40">
        <f t="shared" si="2"/>
        <v>6.9861009509875647</v>
      </c>
      <c r="G17" s="40">
        <f t="shared" si="2"/>
        <v>9.8756400877834682</v>
      </c>
      <c r="H17" s="40">
        <f t="shared" si="2"/>
        <v>8.1565471836137515</v>
      </c>
      <c r="I17" s="40">
        <f t="shared" si="2"/>
        <v>14.008778346744696</v>
      </c>
      <c r="J17" s="40">
        <f t="shared" si="2"/>
        <v>13.46013167520117</v>
      </c>
      <c r="K17" s="40">
        <f t="shared" si="2"/>
        <v>6.3643013899049015</v>
      </c>
      <c r="L17" s="40">
        <f t="shared" si="2"/>
        <v>12.143379663496708</v>
      </c>
      <c r="M17" s="40">
        <f t="shared" si="2"/>
        <v>11.704462326261886</v>
      </c>
    </row>
    <row r="18" spans="1:13" x14ac:dyDescent="0.35">
      <c r="A18" s="39" t="s">
        <v>63</v>
      </c>
      <c r="B18" s="39"/>
      <c r="C18" s="40">
        <f t="shared" ref="C18:M18" si="3">(C9/$B9)*100</f>
        <v>52.380952380952387</v>
      </c>
      <c r="D18" s="40">
        <f t="shared" si="3"/>
        <v>16.666666666666664</v>
      </c>
      <c r="E18" s="40">
        <f t="shared" si="3"/>
        <v>6.3492063492063489</v>
      </c>
      <c r="F18" s="40">
        <f t="shared" si="3"/>
        <v>7.1428571428571423</v>
      </c>
      <c r="G18" s="40">
        <f t="shared" si="3"/>
        <v>5.5555555555555554</v>
      </c>
      <c r="H18" s="40">
        <f t="shared" si="3"/>
        <v>3.1746031746031744</v>
      </c>
      <c r="I18" s="40">
        <f t="shared" si="3"/>
        <v>13.492063492063492</v>
      </c>
      <c r="J18" s="40">
        <f t="shared" si="3"/>
        <v>6.3492063492063489</v>
      </c>
      <c r="K18" s="40">
        <f t="shared" si="3"/>
        <v>5.5555555555555554</v>
      </c>
      <c r="L18" s="40">
        <f t="shared" si="3"/>
        <v>11.904761904761903</v>
      </c>
      <c r="M18" s="40">
        <f t="shared" si="3"/>
        <v>15.873015873015872</v>
      </c>
    </row>
    <row r="19" spans="1:13" x14ac:dyDescent="0.35">
      <c r="A19" s="39" t="s">
        <v>64</v>
      </c>
      <c r="B19" s="39"/>
      <c r="C19" s="40">
        <f t="shared" ref="C19:J19" si="4">(C10/$B10)*100</f>
        <v>55.000000000000007</v>
      </c>
      <c r="D19" s="40">
        <f t="shared" si="4"/>
        <v>22.5</v>
      </c>
      <c r="E19" s="40">
        <f t="shared" si="4"/>
        <v>10</v>
      </c>
      <c r="F19" s="40">
        <f t="shared" si="4"/>
        <v>15</v>
      </c>
      <c r="G19" s="40">
        <f t="shared" si="4"/>
        <v>17.5</v>
      </c>
      <c r="H19" s="40">
        <f t="shared" si="4"/>
        <v>10</v>
      </c>
      <c r="I19" s="40">
        <f t="shared" si="4"/>
        <v>15</v>
      </c>
      <c r="J19" s="40">
        <f t="shared" si="4"/>
        <v>27.500000000000004</v>
      </c>
      <c r="K19" s="65" t="s">
        <v>82</v>
      </c>
      <c r="L19" s="40">
        <f>(L10/$B10)*100</f>
        <v>15</v>
      </c>
      <c r="M19" s="40">
        <f>(M10/$B10)*100</f>
        <v>17.5</v>
      </c>
    </row>
    <row r="20" spans="1:13" x14ac:dyDescent="0.35">
      <c r="A20" s="39" t="s">
        <v>65</v>
      </c>
      <c r="B20" s="39"/>
      <c r="C20" s="40">
        <f>(C11/$B11)*100</f>
        <v>40</v>
      </c>
      <c r="D20" s="40">
        <f>(D11/$B11)*100</f>
        <v>40</v>
      </c>
      <c r="E20" s="65" t="s">
        <v>82</v>
      </c>
      <c r="F20" s="65" t="s">
        <v>82</v>
      </c>
      <c r="G20" s="65" t="s">
        <v>82</v>
      </c>
      <c r="H20" s="65" t="s">
        <v>82</v>
      </c>
      <c r="I20" s="65" t="s">
        <v>82</v>
      </c>
      <c r="J20" s="65" t="s">
        <v>82</v>
      </c>
      <c r="K20" s="65" t="s">
        <v>82</v>
      </c>
      <c r="L20" s="65" t="s">
        <v>82</v>
      </c>
      <c r="M20" s="65" t="s">
        <v>82</v>
      </c>
    </row>
    <row r="21" spans="1:13" x14ac:dyDescent="0.35">
      <c r="A21" s="41" t="s">
        <v>38</v>
      </c>
      <c r="B21" s="39"/>
      <c r="C21" s="42">
        <f>(C12/$B12)*100</f>
        <v>55.336423154210145</v>
      </c>
      <c r="D21" s="42">
        <f>(D12/$B12)*100</f>
        <v>12.867051273740843</v>
      </c>
      <c r="E21" s="42">
        <f t="shared" ref="E21:M21" si="5">(E12/$B12)*100</f>
        <v>6.3751863615738644</v>
      </c>
      <c r="F21" s="42">
        <f t="shared" si="5"/>
        <v>6.749530044726777</v>
      </c>
      <c r="G21" s="42">
        <f t="shared" si="5"/>
        <v>8.6439359564400071</v>
      </c>
      <c r="H21" s="42">
        <f t="shared" si="5"/>
        <v>10.418422246710312</v>
      </c>
      <c r="I21" s="42">
        <f t="shared" si="5"/>
        <v>12.13456926168406</v>
      </c>
      <c r="J21" s="42">
        <f t="shared" si="5"/>
        <v>8.0005833927529668</v>
      </c>
      <c r="K21" s="42">
        <f t="shared" si="5"/>
        <v>7.0574317754586113</v>
      </c>
      <c r="L21" s="42">
        <f t="shared" si="5"/>
        <v>7.1741103260517276</v>
      </c>
      <c r="M21" s="42">
        <f t="shared" si="5"/>
        <v>5.929539119725157</v>
      </c>
    </row>
    <row r="23" spans="1:13" x14ac:dyDescent="0.35">
      <c r="A23" s="50" t="s">
        <v>58</v>
      </c>
    </row>
    <row r="24" spans="1:13" x14ac:dyDescent="0.35">
      <c r="A24" s="51" t="s">
        <v>57</v>
      </c>
    </row>
    <row r="25" spans="1:13" x14ac:dyDescent="0.35">
      <c r="A25" s="51" t="s">
        <v>67</v>
      </c>
    </row>
  </sheetData>
  <mergeCells count="4">
    <mergeCell ref="B5:M5"/>
    <mergeCell ref="B14:M14"/>
    <mergeCell ref="A1:N1"/>
    <mergeCell ref="G4:R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6" workbookViewId="0">
      <selection activeCell="B31" sqref="B31:E36"/>
    </sheetView>
  </sheetViews>
  <sheetFormatPr defaultRowHeight="14.5" x14ac:dyDescent="0.35"/>
  <cols>
    <col min="1" max="1" width="59.54296875" customWidth="1"/>
    <col min="2" max="2" width="10.7265625" customWidth="1"/>
    <col min="3" max="3" width="15.7265625" customWidth="1"/>
    <col min="4" max="5" width="13.7265625" customWidth="1"/>
    <col min="6" max="6" width="2.81640625" customWidth="1"/>
    <col min="7" max="7" width="15.7265625" customWidth="1"/>
    <col min="8" max="8" width="10.7265625" customWidth="1"/>
    <col min="9" max="9" width="13.7265625" customWidth="1"/>
  </cols>
  <sheetData>
    <row r="1" spans="1:9" s="18" customFormat="1" ht="48.75" customHeight="1" x14ac:dyDescent="0.35">
      <c r="A1" s="118" t="s">
        <v>123</v>
      </c>
      <c r="B1" s="118"/>
      <c r="C1" s="118"/>
      <c r="D1" s="118"/>
      <c r="E1" s="118"/>
      <c r="F1" s="118"/>
      <c r="G1" s="118"/>
      <c r="H1" s="118"/>
      <c r="I1" s="118"/>
    </row>
    <row r="2" spans="1:9" s="18" customFormat="1" ht="6" customHeight="1" x14ac:dyDescent="0.35">
      <c r="A2" s="19" t="s">
        <v>86</v>
      </c>
      <c r="F2" s="4"/>
    </row>
    <row r="3" spans="1:9" s="20" customFormat="1" ht="30.75" customHeight="1" x14ac:dyDescent="0.35">
      <c r="A3" s="134" t="s">
        <v>77</v>
      </c>
      <c r="B3" s="139" t="s">
        <v>33</v>
      </c>
      <c r="C3" s="139"/>
      <c r="D3" s="139"/>
      <c r="E3" s="139"/>
      <c r="F3" s="79"/>
      <c r="G3" s="139" t="s">
        <v>130</v>
      </c>
      <c r="H3" s="139"/>
      <c r="I3" s="139"/>
    </row>
    <row r="4" spans="1:9" s="18" customFormat="1" ht="24" customHeight="1" x14ac:dyDescent="0.35">
      <c r="A4" s="135"/>
      <c r="B4" s="115" t="s">
        <v>52</v>
      </c>
      <c r="C4" s="137" t="s">
        <v>34</v>
      </c>
      <c r="D4" s="138" t="s">
        <v>35</v>
      </c>
      <c r="E4" s="137" t="s">
        <v>87</v>
      </c>
      <c r="F4" s="73"/>
      <c r="G4" s="115" t="s">
        <v>34</v>
      </c>
      <c r="H4" s="122" t="s">
        <v>35</v>
      </c>
      <c r="I4" s="115" t="s">
        <v>87</v>
      </c>
    </row>
    <row r="5" spans="1:9" ht="34.5" customHeight="1" x14ac:dyDescent="0.35">
      <c r="A5" s="136"/>
      <c r="B5" s="116"/>
      <c r="C5" s="116"/>
      <c r="D5" s="123" t="s">
        <v>36</v>
      </c>
      <c r="E5" s="116"/>
      <c r="F5" s="73"/>
      <c r="G5" s="116"/>
      <c r="H5" s="123" t="s">
        <v>36</v>
      </c>
      <c r="I5" s="116"/>
    </row>
    <row r="6" spans="1:9" ht="6" customHeight="1" x14ac:dyDescent="0.35">
      <c r="A6" s="8"/>
      <c r="B6" s="8"/>
      <c r="C6" s="8"/>
      <c r="D6" s="8"/>
      <c r="E6" s="8"/>
      <c r="G6" s="8"/>
      <c r="H6" s="8"/>
      <c r="I6" s="8"/>
    </row>
    <row r="7" spans="1:9" s="71" customFormat="1" ht="15" customHeight="1" x14ac:dyDescent="0.35">
      <c r="B7" s="119" t="s">
        <v>73</v>
      </c>
      <c r="C7" s="119"/>
      <c r="D7" s="119"/>
      <c r="E7" s="119"/>
      <c r="F7" s="119"/>
      <c r="G7" s="119"/>
      <c r="H7" s="119"/>
      <c r="I7" s="119"/>
    </row>
    <row r="8" spans="1:9" x14ac:dyDescent="0.35">
      <c r="A8" s="39" t="s">
        <v>28</v>
      </c>
      <c r="B8" s="103">
        <v>410</v>
      </c>
      <c r="C8" s="103">
        <v>70</v>
      </c>
      <c r="D8" s="103">
        <v>210</v>
      </c>
      <c r="E8" s="103">
        <v>130</v>
      </c>
      <c r="F8" s="39"/>
      <c r="G8" s="40">
        <f t="shared" ref="G8:G28" si="0">(C8/$B8)*100</f>
        <v>17.073170731707318</v>
      </c>
      <c r="H8" s="40">
        <f t="shared" ref="H8:H28" si="1">(D8/$B8)*100</f>
        <v>51.219512195121951</v>
      </c>
      <c r="I8" s="40">
        <f t="shared" ref="I8:I28" si="2">(E8/$B8)*100</f>
        <v>31.707317073170731</v>
      </c>
    </row>
    <row r="9" spans="1:9" x14ac:dyDescent="0.35">
      <c r="A9" s="39" t="s">
        <v>26</v>
      </c>
      <c r="B9" s="103">
        <v>7732</v>
      </c>
      <c r="C9" s="103">
        <v>1538</v>
      </c>
      <c r="D9" s="103">
        <v>4497</v>
      </c>
      <c r="E9" s="103">
        <v>1697</v>
      </c>
      <c r="F9" s="39"/>
      <c r="G9" s="40">
        <f t="shared" si="0"/>
        <v>19.891360579410243</v>
      </c>
      <c r="H9" s="40">
        <f t="shared" si="1"/>
        <v>58.16088980858769</v>
      </c>
      <c r="I9" s="40">
        <f t="shared" si="2"/>
        <v>21.947749612002067</v>
      </c>
    </row>
    <row r="10" spans="1:9" x14ac:dyDescent="0.35">
      <c r="A10" s="39" t="s">
        <v>39</v>
      </c>
      <c r="B10" s="103">
        <v>9665</v>
      </c>
      <c r="C10" s="103">
        <v>1582</v>
      </c>
      <c r="D10" s="103">
        <v>5934</v>
      </c>
      <c r="E10" s="103">
        <v>2149</v>
      </c>
      <c r="F10" s="39"/>
      <c r="G10" s="40">
        <f t="shared" si="0"/>
        <v>16.368339368856699</v>
      </c>
      <c r="H10" s="40">
        <f t="shared" si="1"/>
        <v>61.396792550439727</v>
      </c>
      <c r="I10" s="40">
        <f t="shared" si="2"/>
        <v>22.234868080703571</v>
      </c>
    </row>
    <row r="11" spans="1:9" x14ac:dyDescent="0.35">
      <c r="A11" s="39" t="s">
        <v>40</v>
      </c>
      <c r="B11" s="103">
        <v>2713</v>
      </c>
      <c r="C11" s="103">
        <v>554</v>
      </c>
      <c r="D11" s="103">
        <v>1742</v>
      </c>
      <c r="E11" s="103">
        <v>417</v>
      </c>
      <c r="F11" s="39"/>
      <c r="G11" s="40">
        <f t="shared" si="0"/>
        <v>20.420199041651308</v>
      </c>
      <c r="H11" s="40">
        <f t="shared" si="1"/>
        <v>64.20936232952451</v>
      </c>
      <c r="I11" s="40">
        <f t="shared" si="2"/>
        <v>15.370438628824179</v>
      </c>
    </row>
    <row r="12" spans="1:9" x14ac:dyDescent="0.35">
      <c r="A12" s="39" t="s">
        <v>41</v>
      </c>
      <c r="B12" s="103">
        <v>7810</v>
      </c>
      <c r="C12" s="103">
        <v>2194</v>
      </c>
      <c r="D12" s="103">
        <v>4267</v>
      </c>
      <c r="E12" s="103">
        <v>1348</v>
      </c>
      <c r="F12" s="39"/>
      <c r="G12" s="40">
        <f t="shared" si="0"/>
        <v>28.092189500640202</v>
      </c>
      <c r="H12" s="40">
        <f t="shared" si="1"/>
        <v>54.635083226632517</v>
      </c>
      <c r="I12" s="40">
        <f t="shared" si="2"/>
        <v>17.259923175416134</v>
      </c>
    </row>
    <row r="13" spans="1:9" x14ac:dyDescent="0.35">
      <c r="A13" s="39" t="s">
        <v>27</v>
      </c>
      <c r="B13" s="103">
        <v>15019</v>
      </c>
      <c r="C13" s="103">
        <v>3206</v>
      </c>
      <c r="D13" s="103">
        <v>9542</v>
      </c>
      <c r="E13" s="103">
        <v>2271</v>
      </c>
      <c r="F13" s="39"/>
      <c r="G13" s="40">
        <f t="shared" si="0"/>
        <v>21.346294693388373</v>
      </c>
      <c r="H13" s="40">
        <f t="shared" si="1"/>
        <v>63.532858379386113</v>
      </c>
      <c r="I13" s="40">
        <f t="shared" si="2"/>
        <v>15.120846927225514</v>
      </c>
    </row>
    <row r="14" spans="1:9" x14ac:dyDescent="0.35">
      <c r="A14" s="39" t="s">
        <v>42</v>
      </c>
      <c r="B14" s="103">
        <v>14664</v>
      </c>
      <c r="C14" s="103">
        <v>4192</v>
      </c>
      <c r="D14" s="103">
        <v>9040</v>
      </c>
      <c r="E14" s="103">
        <v>1432</v>
      </c>
      <c r="F14" s="39"/>
      <c r="G14" s="40">
        <f t="shared" si="0"/>
        <v>28.587015821058376</v>
      </c>
      <c r="H14" s="40">
        <f t="shared" si="1"/>
        <v>61.647572285870154</v>
      </c>
      <c r="I14" s="40">
        <f t="shared" si="2"/>
        <v>9.7654118930714677</v>
      </c>
    </row>
    <row r="15" spans="1:9" x14ac:dyDescent="0.35">
      <c r="A15" s="39" t="s">
        <v>43</v>
      </c>
      <c r="B15" s="103">
        <v>1698</v>
      </c>
      <c r="C15" s="103">
        <v>500</v>
      </c>
      <c r="D15" s="103">
        <v>867</v>
      </c>
      <c r="E15" s="103">
        <v>331</v>
      </c>
      <c r="F15" s="39"/>
      <c r="G15" s="40">
        <f t="shared" si="0"/>
        <v>29.446407538280329</v>
      </c>
      <c r="H15" s="40">
        <f t="shared" si="1"/>
        <v>51.060070671378085</v>
      </c>
      <c r="I15" s="40">
        <f t="shared" si="2"/>
        <v>19.493521790341578</v>
      </c>
    </row>
    <row r="16" spans="1:9" x14ac:dyDescent="0.35">
      <c r="A16" s="39" t="s">
        <v>56</v>
      </c>
      <c r="B16" s="103">
        <v>6116</v>
      </c>
      <c r="C16" s="103">
        <v>928</v>
      </c>
      <c r="D16" s="103">
        <v>3784</v>
      </c>
      <c r="E16" s="103">
        <v>1404</v>
      </c>
      <c r="F16" s="39"/>
      <c r="G16" s="40">
        <f t="shared" si="0"/>
        <v>15.173315892740352</v>
      </c>
      <c r="H16" s="40">
        <f t="shared" si="1"/>
        <v>61.870503597122308</v>
      </c>
      <c r="I16" s="40">
        <f t="shared" si="2"/>
        <v>22.956180510137344</v>
      </c>
    </row>
    <row r="17" spans="1:11" x14ac:dyDescent="0.35">
      <c r="A17" s="39" t="s">
        <v>44</v>
      </c>
      <c r="B17" s="103">
        <v>3016</v>
      </c>
      <c r="C17" s="103">
        <v>880</v>
      </c>
      <c r="D17" s="103">
        <v>1692</v>
      </c>
      <c r="E17" s="103">
        <v>444</v>
      </c>
      <c r="F17" s="39"/>
      <c r="G17" s="40">
        <f t="shared" si="0"/>
        <v>29.177718832891248</v>
      </c>
      <c r="H17" s="40">
        <f t="shared" si="1"/>
        <v>56.100795755968171</v>
      </c>
      <c r="I17" s="40">
        <f t="shared" si="2"/>
        <v>14.721485411140584</v>
      </c>
    </row>
    <row r="18" spans="1:11" x14ac:dyDescent="0.35">
      <c r="A18" s="39" t="s">
        <v>29</v>
      </c>
      <c r="B18" s="103">
        <v>20983</v>
      </c>
      <c r="C18" s="103">
        <v>6437</v>
      </c>
      <c r="D18" s="103">
        <v>11424</v>
      </c>
      <c r="E18" s="103">
        <v>3122</v>
      </c>
      <c r="F18" s="39"/>
      <c r="G18" s="40">
        <f t="shared" si="0"/>
        <v>30.677214888242865</v>
      </c>
      <c r="H18" s="40">
        <f t="shared" si="1"/>
        <v>54.444073774007528</v>
      </c>
      <c r="I18" s="40">
        <f t="shared" si="2"/>
        <v>14.878711337749607</v>
      </c>
    </row>
    <row r="19" spans="1:11" x14ac:dyDescent="0.35">
      <c r="A19" s="39" t="s">
        <v>45</v>
      </c>
      <c r="B19" s="103">
        <v>5398</v>
      </c>
      <c r="C19" s="103">
        <v>1152</v>
      </c>
      <c r="D19" s="103">
        <v>3151</v>
      </c>
      <c r="E19" s="103">
        <v>1095</v>
      </c>
      <c r="F19" s="39"/>
      <c r="G19" s="40">
        <f t="shared" si="0"/>
        <v>21.341237495368656</v>
      </c>
      <c r="H19" s="40">
        <f t="shared" si="1"/>
        <v>58.373471656168952</v>
      </c>
      <c r="I19" s="40">
        <f t="shared" si="2"/>
        <v>20.285290848462392</v>
      </c>
    </row>
    <row r="20" spans="1:11" x14ac:dyDescent="0.35">
      <c r="A20" s="39" t="s">
        <v>46</v>
      </c>
      <c r="B20" s="103">
        <v>17567</v>
      </c>
      <c r="C20" s="103">
        <v>4362</v>
      </c>
      <c r="D20" s="103">
        <v>10213</v>
      </c>
      <c r="E20" s="103">
        <v>2992</v>
      </c>
      <c r="F20" s="39"/>
      <c r="G20" s="40">
        <f t="shared" si="0"/>
        <v>24.830648374793647</v>
      </c>
      <c r="H20" s="40">
        <f t="shared" si="1"/>
        <v>58.137416747310297</v>
      </c>
      <c r="I20" s="40">
        <f t="shared" si="2"/>
        <v>17.031934877896056</v>
      </c>
    </row>
    <row r="21" spans="1:11" x14ac:dyDescent="0.35">
      <c r="A21" s="39" t="s">
        <v>47</v>
      </c>
      <c r="B21" s="103">
        <v>14858</v>
      </c>
      <c r="C21" s="103">
        <v>2480</v>
      </c>
      <c r="D21" s="103">
        <v>8674</v>
      </c>
      <c r="E21" s="103">
        <v>3704</v>
      </c>
      <c r="F21" s="39"/>
      <c r="G21" s="40">
        <f t="shared" si="0"/>
        <v>16.691344730111723</v>
      </c>
      <c r="H21" s="40">
        <f t="shared" si="1"/>
        <v>58.37932426975366</v>
      </c>
      <c r="I21" s="40">
        <f t="shared" si="2"/>
        <v>24.929331000134606</v>
      </c>
    </row>
    <row r="22" spans="1:11" x14ac:dyDescent="0.35">
      <c r="A22" s="39" t="s">
        <v>48</v>
      </c>
      <c r="B22" s="103">
        <v>13742</v>
      </c>
      <c r="C22" s="103">
        <v>3096</v>
      </c>
      <c r="D22" s="103">
        <v>7518</v>
      </c>
      <c r="E22" s="103">
        <v>3128</v>
      </c>
      <c r="F22" s="39"/>
      <c r="G22" s="40">
        <f t="shared" si="0"/>
        <v>22.529471692621161</v>
      </c>
      <c r="H22" s="40">
        <f t="shared" si="1"/>
        <v>54.708193858244805</v>
      </c>
      <c r="I22" s="40">
        <f t="shared" si="2"/>
        <v>22.762334449134041</v>
      </c>
    </row>
    <row r="23" spans="1:11" x14ac:dyDescent="0.35">
      <c r="A23" s="39" t="s">
        <v>49</v>
      </c>
      <c r="B23" s="103">
        <v>21837</v>
      </c>
      <c r="C23" s="103">
        <v>5419</v>
      </c>
      <c r="D23" s="103">
        <v>12521</v>
      </c>
      <c r="E23" s="103">
        <v>3896</v>
      </c>
      <c r="F23" s="39"/>
      <c r="G23" s="40">
        <f t="shared" si="0"/>
        <v>24.815679809497642</v>
      </c>
      <c r="H23" s="40">
        <f t="shared" si="1"/>
        <v>57.338462242982089</v>
      </c>
      <c r="I23" s="40">
        <f t="shared" si="2"/>
        <v>17.841278563905298</v>
      </c>
    </row>
    <row r="24" spans="1:11" ht="24.75" customHeight="1" x14ac:dyDescent="0.35">
      <c r="A24" s="43" t="s">
        <v>50</v>
      </c>
      <c r="B24" s="103">
        <v>6422</v>
      </c>
      <c r="C24" s="103">
        <v>2640</v>
      </c>
      <c r="D24" s="103">
        <v>3296</v>
      </c>
      <c r="E24" s="103">
        <v>486</v>
      </c>
      <c r="F24" s="39"/>
      <c r="G24" s="40">
        <f t="shared" si="0"/>
        <v>41.108688881968234</v>
      </c>
      <c r="H24" s="40">
        <f t="shared" si="1"/>
        <v>51.323575210214891</v>
      </c>
      <c r="I24" s="40">
        <f t="shared" si="2"/>
        <v>7.5677359078168793</v>
      </c>
    </row>
    <row r="25" spans="1:11" x14ac:dyDescent="0.35">
      <c r="A25" s="39" t="s">
        <v>51</v>
      </c>
      <c r="B25" s="103">
        <v>888</v>
      </c>
      <c r="C25" s="103">
        <v>582</v>
      </c>
      <c r="D25" s="103">
        <v>267</v>
      </c>
      <c r="E25" s="103">
        <v>39</v>
      </c>
      <c r="F25" s="39"/>
      <c r="G25" s="40">
        <f t="shared" si="0"/>
        <v>65.540540540540533</v>
      </c>
      <c r="H25" s="40">
        <f t="shared" si="1"/>
        <v>30.067567567567565</v>
      </c>
      <c r="I25" s="40">
        <f t="shared" si="2"/>
        <v>4.3918918918918921</v>
      </c>
    </row>
    <row r="26" spans="1:11" x14ac:dyDescent="0.35">
      <c r="A26" s="39" t="s">
        <v>30</v>
      </c>
      <c r="B26" s="103">
        <v>1368</v>
      </c>
      <c r="C26" s="103">
        <v>553</v>
      </c>
      <c r="D26" s="103">
        <v>635</v>
      </c>
      <c r="E26" s="103">
        <v>180</v>
      </c>
      <c r="F26" s="39"/>
      <c r="G26" s="40">
        <f t="shared" si="0"/>
        <v>40.423976608187132</v>
      </c>
      <c r="H26" s="40">
        <f t="shared" si="1"/>
        <v>46.418128654970758</v>
      </c>
      <c r="I26" s="40">
        <f t="shared" si="2"/>
        <v>13.157894736842104</v>
      </c>
    </row>
    <row r="27" spans="1:11" s="71" customFormat="1" ht="24.75" customHeight="1" x14ac:dyDescent="0.35">
      <c r="A27" s="43" t="s">
        <v>37</v>
      </c>
      <c r="B27" s="103">
        <v>26777</v>
      </c>
      <c r="C27" s="103">
        <v>8712</v>
      </c>
      <c r="D27" s="103">
        <v>14312</v>
      </c>
      <c r="E27" s="103">
        <v>3753</v>
      </c>
      <c r="F27" s="39"/>
      <c r="G27" s="40">
        <f t="shared" si="0"/>
        <v>32.535384845202977</v>
      </c>
      <c r="H27" s="40">
        <f t="shared" si="1"/>
        <v>53.448855360944094</v>
      </c>
      <c r="I27" s="40">
        <f t="shared" si="2"/>
        <v>14.015759793852933</v>
      </c>
    </row>
    <row r="28" spans="1:11" x14ac:dyDescent="0.35">
      <c r="A28" s="41" t="s">
        <v>38</v>
      </c>
      <c r="B28" s="104">
        <v>198683</v>
      </c>
      <c r="C28" s="104">
        <v>51079</v>
      </c>
      <c r="D28" s="104">
        <v>113587</v>
      </c>
      <c r="E28" s="104">
        <v>34017</v>
      </c>
      <c r="F28" s="41"/>
      <c r="G28" s="42">
        <f t="shared" si="0"/>
        <v>25.708792397940439</v>
      </c>
      <c r="H28" s="42">
        <f t="shared" si="1"/>
        <v>57.169964214351509</v>
      </c>
      <c r="I28" s="42">
        <f t="shared" si="2"/>
        <v>17.121243387708056</v>
      </c>
    </row>
    <row r="29" spans="1:11" ht="6" customHeight="1" x14ac:dyDescent="0.35">
      <c r="A29" s="71"/>
      <c r="G29" s="1"/>
      <c r="H29" s="1"/>
      <c r="I29" s="1"/>
    </row>
    <row r="30" spans="1:11" s="71" customFormat="1" x14ac:dyDescent="0.35">
      <c r="B30" s="130" t="s">
        <v>59</v>
      </c>
      <c r="C30" s="130"/>
      <c r="D30" s="130"/>
      <c r="E30" s="130"/>
      <c r="F30" s="130"/>
      <c r="G30" s="130"/>
      <c r="H30" s="130"/>
      <c r="I30" s="130"/>
      <c r="J30" s="80"/>
      <c r="K30" s="80"/>
    </row>
    <row r="31" spans="1:11" s="71" customFormat="1" ht="15" customHeight="1" x14ac:dyDescent="0.35">
      <c r="A31" s="39" t="s">
        <v>60</v>
      </c>
      <c r="B31" s="103">
        <v>123761</v>
      </c>
      <c r="C31" s="103">
        <v>28331</v>
      </c>
      <c r="D31" s="103">
        <v>70743</v>
      </c>
      <c r="E31" s="103">
        <v>24688</v>
      </c>
      <c r="F31" s="39"/>
      <c r="G31" s="40">
        <f t="shared" ref="G31:I36" si="3">(C31/$B31)*100</f>
        <v>22.891702555732422</v>
      </c>
      <c r="H31" s="40">
        <f t="shared" si="3"/>
        <v>57.160979630093486</v>
      </c>
      <c r="I31" s="40">
        <f t="shared" si="3"/>
        <v>19.948125823159156</v>
      </c>
    </row>
    <row r="32" spans="1:11" s="71" customFormat="1" ht="15" customHeight="1" x14ac:dyDescent="0.35">
      <c r="A32" s="39" t="s">
        <v>61</v>
      </c>
      <c r="B32" s="103">
        <v>49825</v>
      </c>
      <c r="C32" s="103">
        <v>13064</v>
      </c>
      <c r="D32" s="103">
        <v>29795</v>
      </c>
      <c r="E32" s="103">
        <v>6966</v>
      </c>
      <c r="F32" s="39"/>
      <c r="G32" s="40">
        <f t="shared" si="3"/>
        <v>26.219769192172603</v>
      </c>
      <c r="H32" s="40">
        <f t="shared" si="3"/>
        <v>59.799297541394878</v>
      </c>
      <c r="I32" s="40">
        <f t="shared" si="3"/>
        <v>13.980933266432514</v>
      </c>
    </row>
    <row r="33" spans="1:9" s="71" customFormat="1" ht="15" customHeight="1" x14ac:dyDescent="0.35">
      <c r="A33" s="39" t="s">
        <v>62</v>
      </c>
      <c r="B33" s="103">
        <v>21213</v>
      </c>
      <c r="C33" s="103">
        <v>7637</v>
      </c>
      <c r="D33" s="103">
        <v>11424</v>
      </c>
      <c r="E33" s="103">
        <v>2152</v>
      </c>
      <c r="F33" s="39"/>
      <c r="G33" s="40">
        <f t="shared" si="3"/>
        <v>36.001508508933199</v>
      </c>
      <c r="H33" s="40">
        <f t="shared" si="3"/>
        <v>53.853768915287795</v>
      </c>
      <c r="I33" s="40">
        <f t="shared" si="3"/>
        <v>10.144722575779005</v>
      </c>
    </row>
    <row r="34" spans="1:9" s="71" customFormat="1" ht="15" customHeight="1" x14ac:dyDescent="0.35">
      <c r="A34" s="39" t="s">
        <v>63</v>
      </c>
      <c r="B34" s="103">
        <v>2222</v>
      </c>
      <c r="C34" s="103">
        <v>1070</v>
      </c>
      <c r="D34" s="103">
        <v>1006</v>
      </c>
      <c r="E34" s="103">
        <v>146</v>
      </c>
      <c r="F34" s="39"/>
      <c r="G34" s="40">
        <f t="shared" si="3"/>
        <v>48.154815481548155</v>
      </c>
      <c r="H34" s="40">
        <f t="shared" si="3"/>
        <v>45.274527452745275</v>
      </c>
      <c r="I34" s="40">
        <f t="shared" si="3"/>
        <v>6.5706570657065715</v>
      </c>
    </row>
    <row r="35" spans="1:9" s="71" customFormat="1" ht="15" customHeight="1" x14ac:dyDescent="0.35">
      <c r="A35" s="39" t="s">
        <v>64</v>
      </c>
      <c r="B35" s="103">
        <v>938</v>
      </c>
      <c r="C35" s="103">
        <v>536</v>
      </c>
      <c r="D35" s="103">
        <v>353</v>
      </c>
      <c r="E35" s="103">
        <v>49</v>
      </c>
      <c r="F35" s="39"/>
      <c r="G35" s="40">
        <f t="shared" si="3"/>
        <v>57.142857142857139</v>
      </c>
      <c r="H35" s="40">
        <f t="shared" si="3"/>
        <v>37.633262260127928</v>
      </c>
      <c r="I35" s="40">
        <f t="shared" si="3"/>
        <v>5.2238805970149249</v>
      </c>
    </row>
    <row r="36" spans="1:9" s="71" customFormat="1" ht="15" customHeight="1" x14ac:dyDescent="0.35">
      <c r="A36" s="39" t="s">
        <v>65</v>
      </c>
      <c r="B36" s="103">
        <v>724</v>
      </c>
      <c r="C36" s="103">
        <v>441</v>
      </c>
      <c r="D36" s="103">
        <v>267</v>
      </c>
      <c r="E36" s="103">
        <v>17</v>
      </c>
      <c r="F36" s="39"/>
      <c r="G36" s="40">
        <f t="shared" si="3"/>
        <v>60.911602209944746</v>
      </c>
      <c r="H36" s="40">
        <f t="shared" si="3"/>
        <v>36.878453038674031</v>
      </c>
      <c r="I36" s="40">
        <f t="shared" si="3"/>
        <v>2.3480662983425415</v>
      </c>
    </row>
    <row r="37" spans="1:9" s="71" customFormat="1" ht="15" customHeight="1" x14ac:dyDescent="0.35">
      <c r="G37" s="34"/>
      <c r="H37" s="34"/>
      <c r="I37" s="34"/>
    </row>
    <row r="38" spans="1:9" s="71" customFormat="1" ht="15" customHeight="1" x14ac:dyDescent="0.35">
      <c r="A38" s="50" t="s">
        <v>58</v>
      </c>
      <c r="G38" s="34"/>
      <c r="H38" s="34"/>
      <c r="I38" s="34"/>
    </row>
    <row r="39" spans="1:9" s="71" customFormat="1" x14ac:dyDescent="0.35">
      <c r="A39" s="51" t="s">
        <v>66</v>
      </c>
      <c r="G39" s="34"/>
      <c r="H39" s="34"/>
      <c r="I39" s="34"/>
    </row>
  </sheetData>
  <mergeCells count="13">
    <mergeCell ref="A3:A5"/>
    <mergeCell ref="B30:I30"/>
    <mergeCell ref="A1:I1"/>
    <mergeCell ref="C4:C5"/>
    <mergeCell ref="G4:G5"/>
    <mergeCell ref="H4:H5"/>
    <mergeCell ref="D4:D5"/>
    <mergeCell ref="E4:E5"/>
    <mergeCell ref="B4:B5"/>
    <mergeCell ref="B3:E3"/>
    <mergeCell ref="I4:I5"/>
    <mergeCell ref="G3:I3"/>
    <mergeCell ref="B7: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6" workbookViewId="0">
      <selection activeCell="B31" sqref="B31:E36"/>
    </sheetView>
  </sheetViews>
  <sheetFormatPr defaultRowHeight="14.5" x14ac:dyDescent="0.35"/>
  <cols>
    <col min="1" max="1" width="59.54296875" customWidth="1"/>
    <col min="2" max="2" width="10.7265625" customWidth="1"/>
    <col min="3" max="3" width="15.7265625" customWidth="1"/>
    <col min="4" max="5" width="13.7265625" customWidth="1"/>
    <col min="6" max="6" width="2.81640625" customWidth="1"/>
    <col min="7" max="7" width="15.7265625" customWidth="1"/>
    <col min="8" max="9" width="13.7265625" customWidth="1"/>
  </cols>
  <sheetData>
    <row r="1" spans="1:9" s="20" customFormat="1" ht="62.25" customHeight="1" x14ac:dyDescent="0.35">
      <c r="A1" s="118" t="s">
        <v>124</v>
      </c>
      <c r="B1" s="118"/>
      <c r="C1" s="118"/>
      <c r="D1" s="118"/>
      <c r="E1" s="118"/>
      <c r="F1" s="118"/>
      <c r="G1" s="118"/>
      <c r="H1" s="118"/>
      <c r="I1" s="118"/>
    </row>
    <row r="2" spans="1:9" s="71" customFormat="1" ht="6" customHeight="1" x14ac:dyDescent="0.35">
      <c r="A2" s="72" t="s">
        <v>86</v>
      </c>
      <c r="F2" s="4"/>
    </row>
    <row r="3" spans="1:9" s="71" customFormat="1" ht="22.5" customHeight="1" x14ac:dyDescent="0.35">
      <c r="A3" s="134" t="s">
        <v>68</v>
      </c>
      <c r="B3" s="139" t="s">
        <v>33</v>
      </c>
      <c r="C3" s="139"/>
      <c r="D3" s="139"/>
      <c r="E3" s="139"/>
      <c r="F3" s="79"/>
      <c r="G3" s="139" t="s">
        <v>130</v>
      </c>
      <c r="H3" s="139"/>
      <c r="I3" s="139"/>
    </row>
    <row r="4" spans="1:9" s="71" customFormat="1" ht="24" customHeight="1" x14ac:dyDescent="0.35">
      <c r="A4" s="135"/>
      <c r="B4" s="137" t="s">
        <v>53</v>
      </c>
      <c r="C4" s="115" t="s">
        <v>34</v>
      </c>
      <c r="D4" s="122" t="s">
        <v>35</v>
      </c>
      <c r="E4" s="137" t="s">
        <v>87</v>
      </c>
      <c r="F4" s="73"/>
      <c r="G4" s="115" t="s">
        <v>34</v>
      </c>
      <c r="H4" s="122" t="s">
        <v>35</v>
      </c>
      <c r="I4" s="137" t="s">
        <v>87</v>
      </c>
    </row>
    <row r="5" spans="1:9" s="71" customFormat="1" ht="44.25" customHeight="1" x14ac:dyDescent="0.35">
      <c r="A5" s="136"/>
      <c r="B5" s="116"/>
      <c r="C5" s="116"/>
      <c r="D5" s="123" t="s">
        <v>36</v>
      </c>
      <c r="E5" s="116"/>
      <c r="F5" s="73"/>
      <c r="G5" s="116"/>
      <c r="H5" s="123" t="s">
        <v>36</v>
      </c>
      <c r="I5" s="116"/>
    </row>
    <row r="6" spans="1:9" s="71" customFormat="1" ht="6" customHeight="1" x14ac:dyDescent="0.35"/>
    <row r="7" spans="1:9" s="71" customFormat="1" ht="15" customHeight="1" x14ac:dyDescent="0.35">
      <c r="B7" s="119" t="s">
        <v>73</v>
      </c>
      <c r="C7" s="119"/>
      <c r="D7" s="119"/>
      <c r="E7" s="119"/>
      <c r="F7" s="119"/>
      <c r="G7" s="119"/>
      <c r="H7" s="119"/>
      <c r="I7" s="119"/>
    </row>
    <row r="8" spans="1:9" s="71" customFormat="1" x14ac:dyDescent="0.35">
      <c r="A8" s="39" t="s">
        <v>28</v>
      </c>
      <c r="B8" s="103">
        <v>264</v>
      </c>
      <c r="C8" s="103">
        <v>61</v>
      </c>
      <c r="D8" s="103">
        <v>132</v>
      </c>
      <c r="E8" s="103">
        <v>71</v>
      </c>
      <c r="F8" s="39"/>
      <c r="G8" s="40">
        <f t="shared" ref="G8:G28" si="0">(C8/$B8)*100</f>
        <v>23.106060606060606</v>
      </c>
      <c r="H8" s="40">
        <f t="shared" ref="H8:H28" si="1">(D8/$B8)*100</f>
        <v>50</v>
      </c>
      <c r="I8" s="40">
        <f t="shared" ref="I8:I28" si="2">(E8/$B8)*100</f>
        <v>26.893939393939391</v>
      </c>
    </row>
    <row r="9" spans="1:9" s="71" customFormat="1" x14ac:dyDescent="0.35">
      <c r="A9" s="39" t="s">
        <v>26</v>
      </c>
      <c r="B9" s="103">
        <v>5181</v>
      </c>
      <c r="C9" s="103">
        <v>1403</v>
      </c>
      <c r="D9" s="103">
        <v>2967</v>
      </c>
      <c r="E9" s="103">
        <v>812</v>
      </c>
      <c r="F9" s="39"/>
      <c r="G9" s="40">
        <f t="shared" si="0"/>
        <v>27.079714340860839</v>
      </c>
      <c r="H9" s="40">
        <f t="shared" si="1"/>
        <v>57.266936884771283</v>
      </c>
      <c r="I9" s="40">
        <f t="shared" si="2"/>
        <v>15.672650067554525</v>
      </c>
    </row>
    <row r="10" spans="1:9" s="71" customFormat="1" x14ac:dyDescent="0.35">
      <c r="A10" s="39" t="s">
        <v>39</v>
      </c>
      <c r="B10" s="103">
        <v>4596</v>
      </c>
      <c r="C10" s="103">
        <v>920</v>
      </c>
      <c r="D10" s="103">
        <v>3133</v>
      </c>
      <c r="E10" s="103">
        <v>544</v>
      </c>
      <c r="F10" s="39"/>
      <c r="G10" s="40">
        <f t="shared" si="0"/>
        <v>20.017406440382942</v>
      </c>
      <c r="H10" s="40">
        <f t="shared" si="1"/>
        <v>68.167972149695387</v>
      </c>
      <c r="I10" s="40">
        <f t="shared" si="2"/>
        <v>11.836379460400348</v>
      </c>
    </row>
    <row r="11" spans="1:9" s="71" customFormat="1" x14ac:dyDescent="0.35">
      <c r="A11" s="39" t="s">
        <v>40</v>
      </c>
      <c r="B11" s="103">
        <v>1468</v>
      </c>
      <c r="C11" s="103">
        <v>362</v>
      </c>
      <c r="D11" s="103">
        <v>997</v>
      </c>
      <c r="E11" s="103">
        <v>109</v>
      </c>
      <c r="F11" s="39"/>
      <c r="G11" s="40">
        <f t="shared" si="0"/>
        <v>24.65940054495913</v>
      </c>
      <c r="H11" s="40">
        <f t="shared" si="1"/>
        <v>67.915531335149865</v>
      </c>
      <c r="I11" s="40">
        <f t="shared" si="2"/>
        <v>7.4250681198910078</v>
      </c>
    </row>
    <row r="12" spans="1:9" s="71" customFormat="1" x14ac:dyDescent="0.35">
      <c r="A12" s="39" t="s">
        <v>41</v>
      </c>
      <c r="B12" s="103">
        <v>6078</v>
      </c>
      <c r="C12" s="103">
        <v>1994</v>
      </c>
      <c r="D12" s="103">
        <v>3353</v>
      </c>
      <c r="E12" s="103">
        <v>731</v>
      </c>
      <c r="F12" s="39"/>
      <c r="G12" s="40">
        <f t="shared" si="0"/>
        <v>32.806844356696281</v>
      </c>
      <c r="H12" s="40">
        <f t="shared" si="1"/>
        <v>55.166173083251067</v>
      </c>
      <c r="I12" s="40">
        <f t="shared" si="2"/>
        <v>12.026982560052648</v>
      </c>
    </row>
    <row r="13" spans="1:9" s="71" customFormat="1" x14ac:dyDescent="0.35">
      <c r="A13" s="39" t="s">
        <v>27</v>
      </c>
      <c r="B13" s="103">
        <v>11073</v>
      </c>
      <c r="C13" s="103">
        <v>2930</v>
      </c>
      <c r="D13" s="103">
        <v>6963</v>
      </c>
      <c r="E13" s="103">
        <v>1181</v>
      </c>
      <c r="F13" s="39"/>
      <c r="G13" s="40">
        <f t="shared" si="0"/>
        <v>26.46076040820013</v>
      </c>
      <c r="H13" s="40">
        <f t="shared" si="1"/>
        <v>62.882687618531563</v>
      </c>
      <c r="I13" s="40">
        <f t="shared" si="2"/>
        <v>10.665582949516843</v>
      </c>
    </row>
    <row r="14" spans="1:9" s="71" customFormat="1" x14ac:dyDescent="0.35">
      <c r="A14" s="39" t="s">
        <v>42</v>
      </c>
      <c r="B14" s="103">
        <v>12279</v>
      </c>
      <c r="C14" s="103">
        <v>3721</v>
      </c>
      <c r="D14" s="103">
        <v>7479</v>
      </c>
      <c r="E14" s="103">
        <v>1078</v>
      </c>
      <c r="F14" s="39"/>
      <c r="G14" s="40">
        <f t="shared" si="0"/>
        <v>30.303770665363629</v>
      </c>
      <c r="H14" s="40">
        <f t="shared" si="1"/>
        <v>60.908868800390913</v>
      </c>
      <c r="I14" s="40">
        <f t="shared" si="2"/>
        <v>8.7792165485788747</v>
      </c>
    </row>
    <row r="15" spans="1:9" s="71" customFormat="1" x14ac:dyDescent="0.35">
      <c r="A15" s="39" t="s">
        <v>43</v>
      </c>
      <c r="B15" s="103">
        <v>1272</v>
      </c>
      <c r="C15" s="103">
        <v>446</v>
      </c>
      <c r="D15" s="103">
        <v>621</v>
      </c>
      <c r="E15" s="103">
        <v>204</v>
      </c>
      <c r="F15" s="39"/>
      <c r="G15" s="40">
        <f t="shared" si="0"/>
        <v>35.062893081761004</v>
      </c>
      <c r="H15" s="40">
        <f t="shared" si="1"/>
        <v>48.820754716981128</v>
      </c>
      <c r="I15" s="40">
        <f t="shared" si="2"/>
        <v>16.037735849056602</v>
      </c>
    </row>
    <row r="16" spans="1:9" s="71" customFormat="1" x14ac:dyDescent="0.35">
      <c r="A16" s="39" t="s">
        <v>56</v>
      </c>
      <c r="B16" s="103">
        <v>3617</v>
      </c>
      <c r="C16" s="103">
        <v>585</v>
      </c>
      <c r="D16" s="103">
        <v>2469</v>
      </c>
      <c r="E16" s="103">
        <v>563</v>
      </c>
      <c r="F16" s="39"/>
      <c r="G16" s="40">
        <f t="shared" si="0"/>
        <v>16.173624550732651</v>
      </c>
      <c r="H16" s="40">
        <f t="shared" si="1"/>
        <v>68.260989770528056</v>
      </c>
      <c r="I16" s="40">
        <f t="shared" si="2"/>
        <v>15.565385678739288</v>
      </c>
    </row>
    <row r="17" spans="1:11" s="71" customFormat="1" x14ac:dyDescent="0.35">
      <c r="A17" s="39" t="s">
        <v>44</v>
      </c>
      <c r="B17" s="103">
        <v>2545</v>
      </c>
      <c r="C17" s="103">
        <v>827</v>
      </c>
      <c r="D17" s="103">
        <v>1407</v>
      </c>
      <c r="E17" s="103">
        <v>311</v>
      </c>
      <c r="F17" s="39"/>
      <c r="G17" s="40">
        <f t="shared" si="0"/>
        <v>32.495088408644399</v>
      </c>
      <c r="H17" s="40">
        <f t="shared" si="1"/>
        <v>55.284872298624755</v>
      </c>
      <c r="I17" s="40">
        <f t="shared" si="2"/>
        <v>12.220039292730844</v>
      </c>
    </row>
    <row r="18" spans="1:11" s="71" customFormat="1" x14ac:dyDescent="0.35">
      <c r="A18" s="39" t="s">
        <v>29</v>
      </c>
      <c r="B18" s="103">
        <v>17222</v>
      </c>
      <c r="C18" s="103">
        <v>5838</v>
      </c>
      <c r="D18" s="103">
        <v>9327</v>
      </c>
      <c r="E18" s="103">
        <v>2057</v>
      </c>
      <c r="F18" s="39"/>
      <c r="G18" s="40">
        <f t="shared" si="0"/>
        <v>33.898501916153755</v>
      </c>
      <c r="H18" s="40">
        <f t="shared" si="1"/>
        <v>54.15747299965161</v>
      </c>
      <c r="I18" s="40">
        <f t="shared" si="2"/>
        <v>11.944025084194635</v>
      </c>
    </row>
    <row r="19" spans="1:11" s="71" customFormat="1" x14ac:dyDescent="0.35">
      <c r="A19" s="39" t="s">
        <v>45</v>
      </c>
      <c r="B19" s="103">
        <v>3780</v>
      </c>
      <c r="C19" s="103">
        <v>973</v>
      </c>
      <c r="D19" s="103">
        <v>2343</v>
      </c>
      <c r="E19" s="103">
        <v>464</v>
      </c>
      <c r="F19" s="39"/>
      <c r="G19" s="40">
        <f t="shared" si="0"/>
        <v>25.74074074074074</v>
      </c>
      <c r="H19" s="40">
        <f t="shared" si="1"/>
        <v>61.984126984126988</v>
      </c>
      <c r="I19" s="40">
        <f t="shared" si="2"/>
        <v>12.275132275132275</v>
      </c>
    </row>
    <row r="20" spans="1:11" s="71" customFormat="1" x14ac:dyDescent="0.35">
      <c r="A20" s="39" t="s">
        <v>46</v>
      </c>
      <c r="B20" s="103">
        <v>12215</v>
      </c>
      <c r="C20" s="103">
        <v>3753</v>
      </c>
      <c r="D20" s="103">
        <v>7156</v>
      </c>
      <c r="E20" s="103">
        <v>1306</v>
      </c>
      <c r="F20" s="39"/>
      <c r="G20" s="40">
        <f t="shared" si="0"/>
        <v>30.724519033974623</v>
      </c>
      <c r="H20" s="40">
        <f t="shared" si="1"/>
        <v>58.58370855505526</v>
      </c>
      <c r="I20" s="40">
        <f t="shared" si="2"/>
        <v>10.691772410970119</v>
      </c>
    </row>
    <row r="21" spans="1:11" s="71" customFormat="1" x14ac:dyDescent="0.35">
      <c r="A21" s="39" t="s">
        <v>47</v>
      </c>
      <c r="B21" s="103">
        <v>8982</v>
      </c>
      <c r="C21" s="103">
        <v>1806</v>
      </c>
      <c r="D21" s="103">
        <v>5519</v>
      </c>
      <c r="E21" s="103">
        <v>1657</v>
      </c>
      <c r="F21" s="39"/>
      <c r="G21" s="40">
        <f t="shared" si="0"/>
        <v>20.106880427521709</v>
      </c>
      <c r="H21" s="40">
        <f t="shared" si="1"/>
        <v>61.445112447116458</v>
      </c>
      <c r="I21" s="40">
        <f t="shared" si="2"/>
        <v>18.448007125361833</v>
      </c>
    </row>
    <row r="22" spans="1:11" s="71" customFormat="1" x14ac:dyDescent="0.35">
      <c r="A22" s="39" t="s">
        <v>48</v>
      </c>
      <c r="B22" s="103">
        <v>9056</v>
      </c>
      <c r="C22" s="103">
        <v>2478</v>
      </c>
      <c r="D22" s="103">
        <v>5316</v>
      </c>
      <c r="E22" s="103">
        <v>1262</v>
      </c>
      <c r="F22" s="39"/>
      <c r="G22" s="40">
        <f t="shared" si="0"/>
        <v>27.363074204946997</v>
      </c>
      <c r="H22" s="40">
        <f t="shared" si="1"/>
        <v>58.701413427561832</v>
      </c>
      <c r="I22" s="40">
        <f t="shared" si="2"/>
        <v>13.935512367491166</v>
      </c>
    </row>
    <row r="23" spans="1:11" s="71" customFormat="1" x14ac:dyDescent="0.35">
      <c r="A23" s="39" t="s">
        <v>49</v>
      </c>
      <c r="B23" s="103">
        <v>10481</v>
      </c>
      <c r="C23" s="103">
        <v>3302</v>
      </c>
      <c r="D23" s="103">
        <v>5823</v>
      </c>
      <c r="E23" s="103">
        <v>1356</v>
      </c>
      <c r="F23" s="39"/>
      <c r="G23" s="40">
        <f t="shared" si="0"/>
        <v>31.504627421047608</v>
      </c>
      <c r="H23" s="40">
        <f t="shared" si="1"/>
        <v>55.55767579429444</v>
      </c>
      <c r="I23" s="40">
        <f t="shared" si="2"/>
        <v>12.937696784657954</v>
      </c>
    </row>
    <row r="24" spans="1:11" s="71" customFormat="1" x14ac:dyDescent="0.35">
      <c r="A24" s="43" t="s">
        <v>50</v>
      </c>
      <c r="B24" s="103">
        <v>5267</v>
      </c>
      <c r="C24" s="103">
        <v>2417</v>
      </c>
      <c r="D24" s="103">
        <v>2636</v>
      </c>
      <c r="E24" s="103">
        <v>213</v>
      </c>
      <c r="F24" s="39"/>
      <c r="G24" s="40">
        <f t="shared" si="0"/>
        <v>45.889500664514905</v>
      </c>
      <c r="H24" s="40">
        <f t="shared" si="1"/>
        <v>50.047465350294281</v>
      </c>
      <c r="I24" s="40">
        <f t="shared" si="2"/>
        <v>4.0440478450730968</v>
      </c>
    </row>
    <row r="25" spans="1:11" x14ac:dyDescent="0.35">
      <c r="A25" s="39" t="s">
        <v>51</v>
      </c>
      <c r="B25" s="103">
        <v>856</v>
      </c>
      <c r="C25" s="103">
        <v>576</v>
      </c>
      <c r="D25" s="103">
        <v>252</v>
      </c>
      <c r="E25" s="103">
        <v>27</v>
      </c>
      <c r="F25" s="39"/>
      <c r="G25" s="40">
        <f t="shared" si="0"/>
        <v>67.289719626168221</v>
      </c>
      <c r="H25" s="40">
        <f t="shared" si="1"/>
        <v>29.439252336448597</v>
      </c>
      <c r="I25" s="40">
        <f t="shared" si="2"/>
        <v>3.1542056074766354</v>
      </c>
    </row>
    <row r="26" spans="1:11" x14ac:dyDescent="0.35">
      <c r="A26" s="39" t="s">
        <v>30</v>
      </c>
      <c r="B26" s="103">
        <v>1262</v>
      </c>
      <c r="C26" s="103">
        <v>542</v>
      </c>
      <c r="D26" s="103">
        <v>581</v>
      </c>
      <c r="E26" s="103">
        <v>140</v>
      </c>
      <c r="F26" s="39"/>
      <c r="G26" s="40">
        <f t="shared" si="0"/>
        <v>42.947702060221872</v>
      </c>
      <c r="H26" s="40">
        <f t="shared" si="1"/>
        <v>46.038034865293184</v>
      </c>
      <c r="I26" s="40">
        <f t="shared" si="2"/>
        <v>11.09350237717908</v>
      </c>
    </row>
    <row r="27" spans="1:11" ht="24" x14ac:dyDescent="0.35">
      <c r="A27" s="43" t="s">
        <v>37</v>
      </c>
      <c r="B27" s="103">
        <v>19480</v>
      </c>
      <c r="C27" s="103">
        <v>7589</v>
      </c>
      <c r="D27" s="103">
        <v>9967</v>
      </c>
      <c r="E27" s="103">
        <v>1924</v>
      </c>
      <c r="F27" s="39"/>
      <c r="G27" s="40">
        <f t="shared" si="0"/>
        <v>38.957905544147842</v>
      </c>
      <c r="H27" s="40">
        <f t="shared" si="1"/>
        <v>51.165297741273093</v>
      </c>
      <c r="I27" s="40">
        <f t="shared" si="2"/>
        <v>9.8767967145790561</v>
      </c>
    </row>
    <row r="28" spans="1:11" x14ac:dyDescent="0.35">
      <c r="A28" s="41" t="s">
        <v>38</v>
      </c>
      <c r="B28" s="104">
        <v>136974</v>
      </c>
      <c r="C28" s="104">
        <v>42523</v>
      </c>
      <c r="D28" s="104">
        <v>78441</v>
      </c>
      <c r="E28" s="104">
        <v>16010</v>
      </c>
      <c r="F28" s="41"/>
      <c r="G28" s="42">
        <f t="shared" si="0"/>
        <v>31.044577803086714</v>
      </c>
      <c r="H28" s="42">
        <f t="shared" si="1"/>
        <v>57.267072583117965</v>
      </c>
      <c r="I28" s="42">
        <f t="shared" si="2"/>
        <v>11.688349613795319</v>
      </c>
    </row>
    <row r="29" spans="1:11" s="71" customFormat="1" ht="6" customHeight="1" x14ac:dyDescent="0.35">
      <c r="G29" s="34"/>
      <c r="H29" s="34"/>
      <c r="I29" s="34"/>
    </row>
    <row r="30" spans="1:11" s="71" customFormat="1" x14ac:dyDescent="0.35">
      <c r="B30" s="130" t="s">
        <v>59</v>
      </c>
      <c r="C30" s="130"/>
      <c r="D30" s="130"/>
      <c r="E30" s="130"/>
      <c r="F30" s="130"/>
      <c r="G30" s="130"/>
      <c r="H30" s="130"/>
      <c r="I30" s="130"/>
      <c r="J30" s="80"/>
      <c r="K30" s="80"/>
    </row>
    <row r="31" spans="1:11" x14ac:dyDescent="0.35">
      <c r="A31" s="39" t="s">
        <v>60</v>
      </c>
      <c r="B31" s="103">
        <v>77541</v>
      </c>
      <c r="C31" s="103">
        <v>21697</v>
      </c>
      <c r="D31" s="103">
        <v>45114</v>
      </c>
      <c r="E31" s="103">
        <v>10730</v>
      </c>
      <c r="F31" s="39"/>
      <c r="G31" s="40">
        <f t="shared" ref="G31:I36" si="3">(C31/$B31)*100</f>
        <v>27.981326008176321</v>
      </c>
      <c r="H31" s="40">
        <f t="shared" si="3"/>
        <v>58.180833365574337</v>
      </c>
      <c r="I31" s="40">
        <f t="shared" si="3"/>
        <v>13.83784062624934</v>
      </c>
    </row>
    <row r="32" spans="1:11" x14ac:dyDescent="0.35">
      <c r="A32" s="39" t="s">
        <v>61</v>
      </c>
      <c r="B32" s="103">
        <v>37246</v>
      </c>
      <c r="C32" s="103">
        <v>11591</v>
      </c>
      <c r="D32" s="103">
        <v>22034</v>
      </c>
      <c r="E32" s="103">
        <v>3621</v>
      </c>
      <c r="F32" s="39"/>
      <c r="G32" s="40">
        <f t="shared" si="3"/>
        <v>31.1201202813725</v>
      </c>
      <c r="H32" s="40">
        <f t="shared" si="3"/>
        <v>59.158030392525376</v>
      </c>
      <c r="I32" s="40">
        <f t="shared" si="3"/>
        <v>9.7218493261021326</v>
      </c>
    </row>
    <row r="33" spans="1:9" x14ac:dyDescent="0.35">
      <c r="A33" s="39" t="s">
        <v>62</v>
      </c>
      <c r="B33" s="103">
        <v>18478</v>
      </c>
      <c r="C33" s="103">
        <v>7223</v>
      </c>
      <c r="D33" s="103">
        <v>9772</v>
      </c>
      <c r="E33" s="103">
        <v>1483</v>
      </c>
      <c r="F33" s="39"/>
      <c r="G33" s="40">
        <f t="shared" si="3"/>
        <v>39.08972832557636</v>
      </c>
      <c r="H33" s="40">
        <f t="shared" si="3"/>
        <v>52.884511310747918</v>
      </c>
      <c r="I33" s="40">
        <f t="shared" si="3"/>
        <v>8.0257603636757224</v>
      </c>
    </row>
    <row r="34" spans="1:9" s="21" customFormat="1" x14ac:dyDescent="0.35">
      <c r="A34" s="39" t="s">
        <v>63</v>
      </c>
      <c r="B34" s="103">
        <v>2096</v>
      </c>
      <c r="C34" s="103">
        <v>1046</v>
      </c>
      <c r="D34" s="103">
        <v>931</v>
      </c>
      <c r="E34" s="103">
        <v>119</v>
      </c>
      <c r="F34" s="39"/>
      <c r="G34" s="40">
        <f t="shared" si="3"/>
        <v>49.904580152671755</v>
      </c>
      <c r="H34" s="40">
        <f t="shared" si="3"/>
        <v>44.417938931297712</v>
      </c>
      <c r="I34" s="40">
        <f t="shared" si="3"/>
        <v>5.6774809160305342</v>
      </c>
    </row>
    <row r="35" spans="1:9" s="21" customFormat="1" x14ac:dyDescent="0.35">
      <c r="A35" s="39" t="s">
        <v>64</v>
      </c>
      <c r="B35" s="103">
        <v>898</v>
      </c>
      <c r="C35" s="103">
        <v>526</v>
      </c>
      <c r="D35" s="103">
        <v>332</v>
      </c>
      <c r="E35" s="103">
        <v>39</v>
      </c>
      <c r="F35" s="39"/>
      <c r="G35" s="40">
        <f t="shared" si="3"/>
        <v>58.574610244988868</v>
      </c>
      <c r="H35" s="40">
        <f t="shared" si="3"/>
        <v>36.971046770601333</v>
      </c>
      <c r="I35" s="40">
        <f t="shared" si="3"/>
        <v>4.3429844097995547</v>
      </c>
    </row>
    <row r="36" spans="1:9" s="21" customFormat="1" x14ac:dyDescent="0.35">
      <c r="A36" s="39" t="s">
        <v>65</v>
      </c>
      <c r="B36" s="103">
        <v>714</v>
      </c>
      <c r="C36" s="103">
        <v>440</v>
      </c>
      <c r="D36" s="103">
        <v>258</v>
      </c>
      <c r="E36" s="103">
        <v>17</v>
      </c>
      <c r="F36" s="39"/>
      <c r="G36" s="40">
        <f t="shared" si="3"/>
        <v>61.624649859943979</v>
      </c>
      <c r="H36" s="40">
        <f t="shared" si="3"/>
        <v>36.134453781512605</v>
      </c>
      <c r="I36" s="40">
        <f t="shared" si="3"/>
        <v>2.3809523809523809</v>
      </c>
    </row>
    <row r="37" spans="1:9" x14ac:dyDescent="0.35">
      <c r="A37" s="9"/>
    </row>
    <row r="38" spans="1:9" s="71" customFormat="1" ht="15" customHeight="1" x14ac:dyDescent="0.35">
      <c r="A38" s="50" t="s">
        <v>58</v>
      </c>
      <c r="G38" s="34"/>
      <c r="H38" s="34"/>
      <c r="I38" s="34"/>
    </row>
    <row r="39" spans="1:9" s="71" customFormat="1" x14ac:dyDescent="0.35">
      <c r="A39" s="51" t="s">
        <v>66</v>
      </c>
      <c r="G39" s="34"/>
      <c r="H39" s="34"/>
      <c r="I39" s="34"/>
    </row>
    <row r="40" spans="1:9" x14ac:dyDescent="0.35">
      <c r="A40" s="9"/>
    </row>
    <row r="41" spans="1:9" x14ac:dyDescent="0.35">
      <c r="A41" s="9"/>
    </row>
    <row r="42" spans="1:9" x14ac:dyDescent="0.35">
      <c r="A42" s="9"/>
      <c r="B42" s="9"/>
      <c r="C42" s="9"/>
      <c r="D42" s="9"/>
      <c r="E42" s="9"/>
      <c r="G42" s="1"/>
      <c r="H42" s="1"/>
      <c r="I42" s="1"/>
    </row>
  </sheetData>
  <mergeCells count="13">
    <mergeCell ref="B30:I30"/>
    <mergeCell ref="G4:G5"/>
    <mergeCell ref="H4:H5"/>
    <mergeCell ref="A1:I1"/>
    <mergeCell ref="A3:A5"/>
    <mergeCell ref="C4:C5"/>
    <mergeCell ref="D4:D5"/>
    <mergeCell ref="B4:B5"/>
    <mergeCell ref="E4:E5"/>
    <mergeCell ref="B3:E3"/>
    <mergeCell ref="I4:I5"/>
    <mergeCell ref="G3:I3"/>
    <mergeCell ref="B7: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7" workbookViewId="0">
      <selection activeCell="A10" sqref="A10"/>
    </sheetView>
  </sheetViews>
  <sheetFormatPr defaultRowHeight="14.5" x14ac:dyDescent="0.35"/>
  <cols>
    <col min="1" max="1" width="59.54296875" customWidth="1"/>
    <col min="2" max="2" width="11" bestFit="1" customWidth="1"/>
    <col min="3" max="3" width="11.7265625" customWidth="1"/>
    <col min="4" max="6" width="13.7265625" customWidth="1"/>
    <col min="7" max="7" width="2.81640625" customWidth="1"/>
    <col min="8" max="8" width="11.7265625" customWidth="1"/>
    <col min="9" max="11" width="13.7265625" customWidth="1"/>
  </cols>
  <sheetData>
    <row r="1" spans="1:11" ht="47.25" customHeight="1" x14ac:dyDescent="0.35">
      <c r="A1" s="118" t="s">
        <v>96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s="71" customFormat="1" ht="6" customHeight="1" x14ac:dyDescent="0.35"/>
    <row r="3" spans="1:11" ht="15" customHeight="1" x14ac:dyDescent="0.35">
      <c r="A3" s="140" t="s">
        <v>88</v>
      </c>
      <c r="B3" s="139" t="s">
        <v>33</v>
      </c>
      <c r="C3" s="139"/>
      <c r="D3" s="139"/>
      <c r="E3" s="139"/>
      <c r="F3" s="139"/>
      <c r="H3" s="139" t="s">
        <v>130</v>
      </c>
      <c r="I3" s="139"/>
      <c r="J3" s="139"/>
      <c r="K3" s="139"/>
    </row>
    <row r="4" spans="1:11" ht="15" customHeight="1" x14ac:dyDescent="0.35">
      <c r="A4" s="140"/>
      <c r="B4" s="137" t="s">
        <v>52</v>
      </c>
      <c r="C4" s="116" t="s">
        <v>125</v>
      </c>
      <c r="D4" s="116"/>
      <c r="E4" s="116"/>
      <c r="F4" s="116"/>
      <c r="H4" s="116" t="s">
        <v>125</v>
      </c>
      <c r="I4" s="116"/>
      <c r="J4" s="116"/>
      <c r="K4" s="116"/>
    </row>
    <row r="5" spans="1:11" ht="15" customHeight="1" x14ac:dyDescent="0.35">
      <c r="A5" s="140"/>
      <c r="B5" s="137"/>
      <c r="C5" s="137" t="s">
        <v>89</v>
      </c>
      <c r="D5" s="137" t="s">
        <v>90</v>
      </c>
      <c r="E5" s="137" t="s">
        <v>91</v>
      </c>
      <c r="F5" s="137" t="s">
        <v>92</v>
      </c>
      <c r="H5" s="115" t="s">
        <v>89</v>
      </c>
      <c r="I5" s="115" t="s">
        <v>90</v>
      </c>
      <c r="J5" s="115" t="s">
        <v>91</v>
      </c>
      <c r="K5" s="115" t="s">
        <v>92</v>
      </c>
    </row>
    <row r="6" spans="1:11" ht="58.5" customHeight="1" x14ac:dyDescent="0.35">
      <c r="A6" s="140"/>
      <c r="B6" s="137"/>
      <c r="C6" s="137"/>
      <c r="D6" s="137"/>
      <c r="E6" s="137"/>
      <c r="F6" s="137"/>
      <c r="H6" s="137"/>
      <c r="I6" s="137"/>
      <c r="J6" s="137"/>
      <c r="K6" s="137"/>
    </row>
    <row r="7" spans="1:11" s="71" customFormat="1" ht="6" customHeight="1" x14ac:dyDescent="0.35"/>
    <row r="8" spans="1:11" s="71" customFormat="1" ht="15" customHeight="1" x14ac:dyDescent="0.35">
      <c r="B8" s="119" t="s">
        <v>73</v>
      </c>
      <c r="C8" s="119"/>
      <c r="D8" s="119"/>
      <c r="E8" s="119"/>
      <c r="F8" s="119"/>
      <c r="G8" s="119"/>
      <c r="H8" s="119"/>
      <c r="I8" s="119"/>
      <c r="J8" s="119"/>
      <c r="K8" s="119"/>
    </row>
    <row r="9" spans="1:11" x14ac:dyDescent="0.35">
      <c r="A9" s="39" t="s">
        <v>28</v>
      </c>
      <c r="B9" s="103">
        <v>410</v>
      </c>
      <c r="C9" s="103">
        <v>226</v>
      </c>
      <c r="D9" s="103">
        <v>281</v>
      </c>
      <c r="E9" s="103">
        <v>237</v>
      </c>
      <c r="F9" s="103">
        <v>155</v>
      </c>
      <c r="G9" s="39"/>
      <c r="H9" s="40">
        <f>(C9/$B9)*100</f>
        <v>55.121951219512198</v>
      </c>
      <c r="I9" s="40">
        <f t="shared" ref="I9:K9" si="0">(D9/$B9)*100</f>
        <v>68.536585365853668</v>
      </c>
      <c r="J9" s="40">
        <f t="shared" si="0"/>
        <v>57.804878048780481</v>
      </c>
      <c r="K9" s="40">
        <f t="shared" si="0"/>
        <v>37.804878048780488</v>
      </c>
    </row>
    <row r="10" spans="1:11" x14ac:dyDescent="0.35">
      <c r="A10" s="39" t="s">
        <v>26</v>
      </c>
      <c r="B10" s="103">
        <v>7732</v>
      </c>
      <c r="C10" s="103">
        <v>5311</v>
      </c>
      <c r="D10" s="103">
        <v>5234</v>
      </c>
      <c r="E10" s="103">
        <v>4136</v>
      </c>
      <c r="F10" s="103">
        <v>4433</v>
      </c>
      <c r="G10" s="39"/>
      <c r="H10" s="40">
        <f t="shared" ref="H10:H29" si="1">(C10/$B10)*100</f>
        <v>68.688566994309369</v>
      </c>
      <c r="I10" s="40">
        <f t="shared" ref="I10:I29" si="2">(D10/$B10)*100</f>
        <v>67.692705638903263</v>
      </c>
      <c r="J10" s="40">
        <f t="shared" ref="J10:J29" si="3">(E10/$B10)*100</f>
        <v>53.491981376099332</v>
      </c>
      <c r="K10" s="40">
        <f t="shared" ref="K10:K29" si="4">(F10/$B10)*100</f>
        <v>57.333160889808589</v>
      </c>
    </row>
    <row r="11" spans="1:11" x14ac:dyDescent="0.35">
      <c r="A11" s="39" t="s">
        <v>39</v>
      </c>
      <c r="B11" s="103">
        <v>9665</v>
      </c>
      <c r="C11" s="103">
        <v>5846</v>
      </c>
      <c r="D11" s="103">
        <v>6426</v>
      </c>
      <c r="E11" s="103">
        <v>5021</v>
      </c>
      <c r="F11" s="103">
        <v>5178</v>
      </c>
      <c r="G11" s="39"/>
      <c r="H11" s="40">
        <f t="shared" si="1"/>
        <v>60.486290739782724</v>
      </c>
      <c r="I11" s="40">
        <f t="shared" si="2"/>
        <v>66.487325400931198</v>
      </c>
      <c r="J11" s="40">
        <f t="shared" si="3"/>
        <v>51.950336264873251</v>
      </c>
      <c r="K11" s="40">
        <f t="shared" si="4"/>
        <v>53.574754267977241</v>
      </c>
    </row>
    <row r="12" spans="1:11" x14ac:dyDescent="0.35">
      <c r="A12" s="39" t="s">
        <v>40</v>
      </c>
      <c r="B12" s="103">
        <v>2713</v>
      </c>
      <c r="C12" s="103">
        <v>1883</v>
      </c>
      <c r="D12" s="103">
        <v>1383</v>
      </c>
      <c r="E12" s="103">
        <v>1630</v>
      </c>
      <c r="F12" s="103">
        <v>1597</v>
      </c>
      <c r="G12" s="39"/>
      <c r="H12" s="40">
        <f t="shared" si="1"/>
        <v>69.406561002580176</v>
      </c>
      <c r="I12" s="40">
        <f t="shared" si="2"/>
        <v>50.976778474014004</v>
      </c>
      <c r="J12" s="40">
        <f t="shared" si="3"/>
        <v>60.081091043125689</v>
      </c>
      <c r="K12" s="40">
        <f t="shared" si="4"/>
        <v>58.864725396240324</v>
      </c>
    </row>
    <row r="13" spans="1:11" x14ac:dyDescent="0.35">
      <c r="A13" s="39" t="s">
        <v>41</v>
      </c>
      <c r="B13" s="103">
        <v>7810</v>
      </c>
      <c r="C13" s="103">
        <v>5627</v>
      </c>
      <c r="D13" s="103">
        <v>5360</v>
      </c>
      <c r="E13" s="103">
        <v>5214</v>
      </c>
      <c r="F13" s="103">
        <v>4642</v>
      </c>
      <c r="G13" s="39"/>
      <c r="H13" s="40">
        <f t="shared" si="1"/>
        <v>72.048655569782326</v>
      </c>
      <c r="I13" s="40">
        <f t="shared" si="2"/>
        <v>68.629961587708067</v>
      </c>
      <c r="J13" s="40">
        <f t="shared" si="3"/>
        <v>66.760563380281695</v>
      </c>
      <c r="K13" s="40">
        <f t="shared" si="4"/>
        <v>59.436619718309856</v>
      </c>
    </row>
    <row r="14" spans="1:11" x14ac:dyDescent="0.35">
      <c r="A14" s="39" t="s">
        <v>27</v>
      </c>
      <c r="B14" s="103">
        <v>15019</v>
      </c>
      <c r="C14" s="103">
        <v>11004</v>
      </c>
      <c r="D14" s="103">
        <v>10547</v>
      </c>
      <c r="E14" s="103">
        <v>10531</v>
      </c>
      <c r="F14" s="103">
        <v>8743</v>
      </c>
      <c r="G14" s="39"/>
      <c r="H14" s="40">
        <f t="shared" si="1"/>
        <v>73.267194886477128</v>
      </c>
      <c r="I14" s="40">
        <f t="shared" si="2"/>
        <v>70.224382448898055</v>
      </c>
      <c r="J14" s="40">
        <f t="shared" si="3"/>
        <v>70.117850722418268</v>
      </c>
      <c r="K14" s="40">
        <f t="shared" si="4"/>
        <v>58.212930288301493</v>
      </c>
    </row>
    <row r="15" spans="1:11" x14ac:dyDescent="0.35">
      <c r="A15" s="39" t="s">
        <v>42</v>
      </c>
      <c r="B15" s="103">
        <v>14664</v>
      </c>
      <c r="C15" s="103">
        <v>12232</v>
      </c>
      <c r="D15" s="103">
        <v>11046</v>
      </c>
      <c r="E15" s="103">
        <v>10091</v>
      </c>
      <c r="F15" s="103">
        <v>8648</v>
      </c>
      <c r="G15" s="39"/>
      <c r="H15" s="40">
        <f t="shared" si="1"/>
        <v>83.415166393889791</v>
      </c>
      <c r="I15" s="40">
        <f t="shared" si="2"/>
        <v>75.327332242225864</v>
      </c>
      <c r="J15" s="40">
        <f t="shared" si="3"/>
        <v>68.814784506273867</v>
      </c>
      <c r="K15" s="40">
        <f t="shared" si="4"/>
        <v>58.974358974358978</v>
      </c>
    </row>
    <row r="16" spans="1:11" x14ac:dyDescent="0.35">
      <c r="A16" s="39" t="s">
        <v>43</v>
      </c>
      <c r="B16" s="103">
        <v>1698</v>
      </c>
      <c r="C16" s="103">
        <v>1414</v>
      </c>
      <c r="D16" s="103">
        <v>1097</v>
      </c>
      <c r="E16" s="103">
        <v>956</v>
      </c>
      <c r="F16" s="103">
        <v>827</v>
      </c>
      <c r="G16" s="39"/>
      <c r="H16" s="40">
        <f t="shared" si="1"/>
        <v>83.274440518256782</v>
      </c>
      <c r="I16" s="40">
        <f t="shared" si="2"/>
        <v>64.605418138987048</v>
      </c>
      <c r="J16" s="40">
        <f t="shared" si="3"/>
        <v>56.301531213191993</v>
      </c>
      <c r="K16" s="40">
        <f t="shared" si="4"/>
        <v>48.70435806831567</v>
      </c>
    </row>
    <row r="17" spans="1:13" x14ac:dyDescent="0.35">
      <c r="A17" s="39" t="s">
        <v>56</v>
      </c>
      <c r="B17" s="103">
        <v>6116</v>
      </c>
      <c r="C17" s="103">
        <v>4048</v>
      </c>
      <c r="D17" s="103">
        <v>4103</v>
      </c>
      <c r="E17" s="103">
        <v>3351</v>
      </c>
      <c r="F17" s="103">
        <v>3468</v>
      </c>
      <c r="G17" s="39"/>
      <c r="H17" s="40">
        <f t="shared" si="1"/>
        <v>66.187050359712231</v>
      </c>
      <c r="I17" s="40">
        <f t="shared" si="2"/>
        <v>67.086330935251809</v>
      </c>
      <c r="J17" s="40">
        <f t="shared" si="3"/>
        <v>54.790712884238069</v>
      </c>
      <c r="K17" s="40">
        <f t="shared" si="4"/>
        <v>56.703727926749515</v>
      </c>
    </row>
    <row r="18" spans="1:13" x14ac:dyDescent="0.35">
      <c r="A18" s="39" t="s">
        <v>44</v>
      </c>
      <c r="B18" s="103">
        <v>3016</v>
      </c>
      <c r="C18" s="103">
        <v>2448</v>
      </c>
      <c r="D18" s="103">
        <v>2149</v>
      </c>
      <c r="E18" s="103">
        <v>1940</v>
      </c>
      <c r="F18" s="103">
        <v>1699</v>
      </c>
      <c r="G18" s="39"/>
      <c r="H18" s="40">
        <f t="shared" si="1"/>
        <v>81.167108753315659</v>
      </c>
      <c r="I18" s="40">
        <f t="shared" si="2"/>
        <v>71.253315649867375</v>
      </c>
      <c r="J18" s="40">
        <f t="shared" si="3"/>
        <v>64.323607427055705</v>
      </c>
      <c r="K18" s="40">
        <f t="shared" si="4"/>
        <v>56.332891246684348</v>
      </c>
    </row>
    <row r="19" spans="1:13" x14ac:dyDescent="0.35">
      <c r="A19" s="39" t="s">
        <v>29</v>
      </c>
      <c r="B19" s="103">
        <v>20983</v>
      </c>
      <c r="C19" s="103">
        <v>16281</v>
      </c>
      <c r="D19" s="103">
        <v>15270</v>
      </c>
      <c r="E19" s="103">
        <v>14109</v>
      </c>
      <c r="F19" s="103">
        <v>10606</v>
      </c>
      <c r="G19" s="39"/>
      <c r="H19" s="40">
        <f t="shared" si="1"/>
        <v>77.591383500929325</v>
      </c>
      <c r="I19" s="40">
        <f t="shared" si="2"/>
        <v>72.773197350235904</v>
      </c>
      <c r="J19" s="40">
        <f t="shared" si="3"/>
        <v>67.24014678549301</v>
      </c>
      <c r="K19" s="40">
        <f t="shared" si="4"/>
        <v>50.545679836057765</v>
      </c>
    </row>
    <row r="20" spans="1:13" x14ac:dyDescent="0.35">
      <c r="A20" s="39" t="s">
        <v>45</v>
      </c>
      <c r="B20" s="103">
        <v>5398</v>
      </c>
      <c r="C20" s="103">
        <v>3880</v>
      </c>
      <c r="D20" s="103">
        <v>3619</v>
      </c>
      <c r="E20" s="103">
        <v>3438</v>
      </c>
      <c r="F20" s="103">
        <v>2949</v>
      </c>
      <c r="G20" s="39"/>
      <c r="H20" s="40">
        <f t="shared" si="1"/>
        <v>71.878473508706932</v>
      </c>
      <c r="I20" s="40">
        <f t="shared" si="2"/>
        <v>67.043349388662463</v>
      </c>
      <c r="J20" s="40">
        <f t="shared" si="3"/>
        <v>63.690255650240836</v>
      </c>
      <c r="K20" s="40">
        <f t="shared" si="4"/>
        <v>54.631344942571324</v>
      </c>
    </row>
    <row r="21" spans="1:13" x14ac:dyDescent="0.35">
      <c r="A21" s="39" t="s">
        <v>46</v>
      </c>
      <c r="B21" s="103">
        <v>17567</v>
      </c>
      <c r="C21" s="103">
        <v>12155</v>
      </c>
      <c r="D21" s="103">
        <v>12211</v>
      </c>
      <c r="E21" s="103">
        <v>10450</v>
      </c>
      <c r="F21" s="103">
        <v>9739</v>
      </c>
      <c r="G21" s="39"/>
      <c r="H21" s="40">
        <f t="shared" si="1"/>
        <v>69.192235441452723</v>
      </c>
      <c r="I21" s="40">
        <f t="shared" si="2"/>
        <v>69.511014971252919</v>
      </c>
      <c r="J21" s="40">
        <f t="shared" si="3"/>
        <v>59.48653725735754</v>
      </c>
      <c r="K21" s="40">
        <f t="shared" si="4"/>
        <v>55.439175727215805</v>
      </c>
    </row>
    <row r="22" spans="1:13" x14ac:dyDescent="0.35">
      <c r="A22" s="39" t="s">
        <v>47</v>
      </c>
      <c r="B22" s="103">
        <v>14858</v>
      </c>
      <c r="C22" s="103">
        <v>9427</v>
      </c>
      <c r="D22" s="103">
        <v>8853</v>
      </c>
      <c r="E22" s="103">
        <v>7964</v>
      </c>
      <c r="F22" s="103">
        <v>7827</v>
      </c>
      <c r="G22" s="39"/>
      <c r="H22" s="40">
        <f t="shared" si="1"/>
        <v>63.447301117243235</v>
      </c>
      <c r="I22" s="40">
        <f t="shared" si="2"/>
        <v>59.584062457935119</v>
      </c>
      <c r="J22" s="40">
        <f t="shared" si="3"/>
        <v>53.600753802665238</v>
      </c>
      <c r="K22" s="40">
        <f t="shared" si="4"/>
        <v>52.678691613945347</v>
      </c>
    </row>
    <row r="23" spans="1:13" x14ac:dyDescent="0.35">
      <c r="A23" s="39" t="s">
        <v>48</v>
      </c>
      <c r="B23" s="103">
        <v>13742</v>
      </c>
      <c r="C23" s="103">
        <v>8610</v>
      </c>
      <c r="D23" s="103">
        <v>9971</v>
      </c>
      <c r="E23" s="103">
        <v>7722</v>
      </c>
      <c r="F23" s="103">
        <v>6573</v>
      </c>
      <c r="G23" s="39"/>
      <c r="H23" s="40">
        <f t="shared" si="1"/>
        <v>62.654635424246827</v>
      </c>
      <c r="I23" s="40">
        <f t="shared" si="2"/>
        <v>72.558579537185281</v>
      </c>
      <c r="J23" s="40">
        <f t="shared" si="3"/>
        <v>56.192693931014404</v>
      </c>
      <c r="K23" s="40">
        <f t="shared" si="4"/>
        <v>47.831465579973802</v>
      </c>
    </row>
    <row r="24" spans="1:13" x14ac:dyDescent="0.35">
      <c r="A24" s="39" t="s">
        <v>49</v>
      </c>
      <c r="B24" s="103">
        <v>21837</v>
      </c>
      <c r="C24" s="103">
        <v>12918</v>
      </c>
      <c r="D24" s="103">
        <v>15815</v>
      </c>
      <c r="E24" s="103">
        <v>12612</v>
      </c>
      <c r="F24" s="103">
        <v>12181</v>
      </c>
      <c r="G24" s="39"/>
      <c r="H24" s="40">
        <f t="shared" si="1"/>
        <v>59.156477538123362</v>
      </c>
      <c r="I24" s="40">
        <f t="shared" si="2"/>
        <v>72.422951870678205</v>
      </c>
      <c r="J24" s="40">
        <f t="shared" si="3"/>
        <v>57.755186151943946</v>
      </c>
      <c r="K24" s="40">
        <f t="shared" si="4"/>
        <v>55.781471813893845</v>
      </c>
    </row>
    <row r="25" spans="1:13" x14ac:dyDescent="0.35">
      <c r="A25" s="43" t="s">
        <v>50</v>
      </c>
      <c r="B25" s="103">
        <v>6422</v>
      </c>
      <c r="C25" s="103">
        <v>5314</v>
      </c>
      <c r="D25" s="103">
        <v>4709</v>
      </c>
      <c r="E25" s="103">
        <v>4463</v>
      </c>
      <c r="F25" s="103">
        <v>3923</v>
      </c>
      <c r="G25" s="39"/>
      <c r="H25" s="40">
        <f t="shared" si="1"/>
        <v>82.746807848022414</v>
      </c>
      <c r="I25" s="40">
        <f t="shared" si="2"/>
        <v>73.326066645904703</v>
      </c>
      <c r="J25" s="40">
        <f t="shared" si="3"/>
        <v>69.49548427281222</v>
      </c>
      <c r="K25" s="40">
        <f t="shared" si="4"/>
        <v>61.086888819682336</v>
      </c>
    </row>
    <row r="26" spans="1:13" x14ac:dyDescent="0.35">
      <c r="A26" s="39" t="s">
        <v>51</v>
      </c>
      <c r="B26" s="103">
        <v>888</v>
      </c>
      <c r="C26" s="103">
        <v>827</v>
      </c>
      <c r="D26" s="103">
        <v>677</v>
      </c>
      <c r="E26" s="103">
        <v>640</v>
      </c>
      <c r="F26" s="103">
        <v>707</v>
      </c>
      <c r="G26" s="39"/>
      <c r="H26" s="40">
        <f t="shared" si="1"/>
        <v>93.130630630630634</v>
      </c>
      <c r="I26" s="40">
        <f t="shared" si="2"/>
        <v>76.238738738738746</v>
      </c>
      <c r="J26" s="40">
        <f t="shared" si="3"/>
        <v>72.072072072072075</v>
      </c>
      <c r="K26" s="40">
        <f t="shared" si="4"/>
        <v>79.617117117117118</v>
      </c>
    </row>
    <row r="27" spans="1:13" x14ac:dyDescent="0.35">
      <c r="A27" s="39" t="s">
        <v>30</v>
      </c>
      <c r="B27" s="103">
        <v>1368</v>
      </c>
      <c r="C27" s="103">
        <v>1265</v>
      </c>
      <c r="D27" s="103">
        <v>605</v>
      </c>
      <c r="E27" s="103">
        <v>704</v>
      </c>
      <c r="F27" s="103">
        <v>826</v>
      </c>
      <c r="G27" s="39"/>
      <c r="H27" s="40">
        <f t="shared" si="1"/>
        <v>92.470760233918128</v>
      </c>
      <c r="I27" s="40">
        <f t="shared" si="2"/>
        <v>44.225146198830409</v>
      </c>
      <c r="J27" s="40">
        <f t="shared" si="3"/>
        <v>51.461988304093566</v>
      </c>
      <c r="K27" s="40">
        <f t="shared" si="4"/>
        <v>60.380116959064324</v>
      </c>
    </row>
    <row r="28" spans="1:13" ht="24" x14ac:dyDescent="0.35">
      <c r="A28" s="43" t="s">
        <v>37</v>
      </c>
      <c r="B28" s="103">
        <v>26777</v>
      </c>
      <c r="C28" s="103">
        <v>20470</v>
      </c>
      <c r="D28" s="103">
        <v>17275</v>
      </c>
      <c r="E28" s="103">
        <v>15963</v>
      </c>
      <c r="F28" s="103">
        <v>14514</v>
      </c>
      <c r="G28" s="39"/>
      <c r="H28" s="40">
        <f t="shared" si="1"/>
        <v>76.446203831646571</v>
      </c>
      <c r="I28" s="40">
        <f t="shared" si="2"/>
        <v>64.514321992754972</v>
      </c>
      <c r="J28" s="40">
        <f t="shared" si="3"/>
        <v>59.614594614781346</v>
      </c>
      <c r="K28" s="40">
        <f t="shared" si="4"/>
        <v>54.203234118833329</v>
      </c>
    </row>
    <row r="29" spans="1:13" x14ac:dyDescent="0.35">
      <c r="A29" s="41" t="s">
        <v>38</v>
      </c>
      <c r="B29" s="104">
        <v>198683</v>
      </c>
      <c r="C29" s="104">
        <v>141187</v>
      </c>
      <c r="D29" s="104">
        <v>136630</v>
      </c>
      <c r="E29" s="104">
        <v>121173</v>
      </c>
      <c r="F29" s="104">
        <v>109234</v>
      </c>
      <c r="G29" s="41"/>
      <c r="H29" s="42">
        <f t="shared" si="1"/>
        <v>71.06143957963188</v>
      </c>
      <c r="I29" s="42">
        <f t="shared" si="2"/>
        <v>68.767836201386118</v>
      </c>
      <c r="J29" s="42">
        <f t="shared" si="3"/>
        <v>60.988106682504295</v>
      </c>
      <c r="K29" s="42">
        <f t="shared" si="4"/>
        <v>54.979036958370877</v>
      </c>
    </row>
    <row r="30" spans="1:13" s="71" customFormat="1" ht="6" customHeight="1" x14ac:dyDescent="0.35">
      <c r="H30" s="34"/>
      <c r="I30" s="34"/>
      <c r="J30" s="34"/>
      <c r="K30" s="34"/>
    </row>
    <row r="31" spans="1:13" s="71" customFormat="1" x14ac:dyDescent="0.35">
      <c r="B31" s="130" t="s">
        <v>59</v>
      </c>
      <c r="C31" s="130"/>
      <c r="D31" s="130"/>
      <c r="E31" s="130"/>
      <c r="F31" s="130"/>
      <c r="G31" s="130"/>
      <c r="H31" s="130"/>
      <c r="I31" s="130"/>
      <c r="J31" s="130"/>
      <c r="K31" s="130"/>
      <c r="L31" s="80"/>
      <c r="M31" s="80"/>
    </row>
    <row r="32" spans="1:13" x14ac:dyDescent="0.35">
      <c r="A32" s="39" t="s">
        <v>60</v>
      </c>
      <c r="B32" s="103">
        <v>123761</v>
      </c>
      <c r="C32" s="103">
        <v>83337</v>
      </c>
      <c r="D32" s="103">
        <v>79453</v>
      </c>
      <c r="E32" s="103">
        <v>70703</v>
      </c>
      <c r="F32" s="103">
        <v>64739</v>
      </c>
      <c r="G32" s="39"/>
      <c r="H32" s="40">
        <f t="shared" ref="H32:K37" si="5">(C32/$B32)*100</f>
        <v>67.337044787938041</v>
      </c>
      <c r="I32" s="40">
        <f t="shared" si="5"/>
        <v>64.198737889965344</v>
      </c>
      <c r="J32" s="40">
        <f t="shared" si="5"/>
        <v>57.128659270691095</v>
      </c>
      <c r="K32" s="40">
        <f t="shared" si="5"/>
        <v>52.309693683793768</v>
      </c>
    </row>
    <row r="33" spans="1:11" x14ac:dyDescent="0.35">
      <c r="A33" s="39" t="s">
        <v>61</v>
      </c>
      <c r="B33" s="103">
        <v>49825</v>
      </c>
      <c r="C33" s="103">
        <v>36551</v>
      </c>
      <c r="D33" s="103">
        <v>36712</v>
      </c>
      <c r="E33" s="103">
        <v>32341</v>
      </c>
      <c r="F33" s="103">
        <v>28215</v>
      </c>
      <c r="G33" s="39"/>
      <c r="H33" s="40">
        <f t="shared" si="5"/>
        <v>73.358755644756641</v>
      </c>
      <c r="I33" s="40">
        <f t="shared" si="5"/>
        <v>73.681886603110897</v>
      </c>
      <c r="J33" s="40">
        <f t="shared" si="5"/>
        <v>64.909182137481181</v>
      </c>
      <c r="K33" s="40">
        <f t="shared" si="5"/>
        <v>56.628198695434016</v>
      </c>
    </row>
    <row r="34" spans="1:11" x14ac:dyDescent="0.35">
      <c r="A34" s="39" t="s">
        <v>62</v>
      </c>
      <c r="B34" s="103">
        <v>21213</v>
      </c>
      <c r="C34" s="103">
        <v>17719</v>
      </c>
      <c r="D34" s="103">
        <v>17141</v>
      </c>
      <c r="E34" s="103">
        <v>15140</v>
      </c>
      <c r="F34" s="103">
        <v>13515</v>
      </c>
      <c r="G34" s="39"/>
      <c r="H34" s="40">
        <f t="shared" si="5"/>
        <v>83.528968085607886</v>
      </c>
      <c r="I34" s="40">
        <f t="shared" si="5"/>
        <v>80.804223825012969</v>
      </c>
      <c r="J34" s="40">
        <f t="shared" si="5"/>
        <v>71.371328902088337</v>
      </c>
      <c r="K34" s="40">
        <f t="shared" si="5"/>
        <v>63.710931975675287</v>
      </c>
    </row>
    <row r="35" spans="1:11" x14ac:dyDescent="0.35">
      <c r="A35" s="39" t="s">
        <v>63</v>
      </c>
      <c r="B35" s="103">
        <v>2222</v>
      </c>
      <c r="C35" s="103">
        <v>2019</v>
      </c>
      <c r="D35" s="103">
        <v>1878</v>
      </c>
      <c r="E35" s="103">
        <v>1688</v>
      </c>
      <c r="F35" s="103">
        <v>1555</v>
      </c>
      <c r="G35" s="39"/>
      <c r="H35" s="40">
        <f t="shared" si="5"/>
        <v>90.864086408640858</v>
      </c>
      <c r="I35" s="40">
        <f t="shared" si="5"/>
        <v>84.518451845184515</v>
      </c>
      <c r="J35" s="40">
        <f t="shared" si="5"/>
        <v>75.96759675967597</v>
      </c>
      <c r="K35" s="40">
        <f t="shared" si="5"/>
        <v>69.981998199819984</v>
      </c>
    </row>
    <row r="36" spans="1:11" x14ac:dyDescent="0.35">
      <c r="A36" s="39" t="s">
        <v>64</v>
      </c>
      <c r="B36" s="103">
        <v>938</v>
      </c>
      <c r="C36" s="103">
        <v>871</v>
      </c>
      <c r="D36" s="103">
        <v>813</v>
      </c>
      <c r="E36" s="103">
        <v>721</v>
      </c>
      <c r="F36" s="103">
        <v>681</v>
      </c>
      <c r="G36" s="39"/>
      <c r="H36" s="40">
        <f t="shared" si="5"/>
        <v>92.857142857142861</v>
      </c>
      <c r="I36" s="40">
        <f t="shared" si="5"/>
        <v>86.673773987206829</v>
      </c>
      <c r="J36" s="40">
        <f t="shared" si="5"/>
        <v>76.865671641791039</v>
      </c>
      <c r="K36" s="40">
        <f t="shared" si="5"/>
        <v>72.601279317697234</v>
      </c>
    </row>
    <row r="37" spans="1:11" x14ac:dyDescent="0.35">
      <c r="A37" s="39" t="s">
        <v>65</v>
      </c>
      <c r="B37" s="103">
        <v>724</v>
      </c>
      <c r="C37" s="103">
        <v>690</v>
      </c>
      <c r="D37" s="103">
        <v>633</v>
      </c>
      <c r="E37" s="103">
        <v>579</v>
      </c>
      <c r="F37" s="103">
        <v>530</v>
      </c>
      <c r="G37" s="39"/>
      <c r="H37" s="40">
        <f t="shared" si="5"/>
        <v>95.303867403314911</v>
      </c>
      <c r="I37" s="40">
        <f t="shared" si="5"/>
        <v>87.430939226519328</v>
      </c>
      <c r="J37" s="40">
        <f t="shared" si="5"/>
        <v>79.972375690607734</v>
      </c>
      <c r="K37" s="40">
        <f t="shared" si="5"/>
        <v>73.204419889502759</v>
      </c>
    </row>
    <row r="39" spans="1:11" s="71" customFormat="1" ht="15" customHeight="1" x14ac:dyDescent="0.35">
      <c r="A39" s="50" t="s">
        <v>58</v>
      </c>
      <c r="H39" s="34"/>
      <c r="I39" s="34"/>
      <c r="J39" s="34"/>
      <c r="K39" s="34"/>
    </row>
    <row r="40" spans="1:11" s="71" customFormat="1" x14ac:dyDescent="0.35">
      <c r="A40" s="51" t="s">
        <v>57</v>
      </c>
      <c r="H40" s="34"/>
      <c r="I40" s="34"/>
      <c r="J40" s="34"/>
      <c r="K40" s="34"/>
    </row>
    <row r="41" spans="1:11" s="71" customFormat="1" x14ac:dyDescent="0.35">
      <c r="A41" s="51" t="s">
        <v>67</v>
      </c>
      <c r="H41" s="34"/>
      <c r="I41" s="34"/>
      <c r="J41" s="34"/>
      <c r="K41" s="34"/>
    </row>
  </sheetData>
  <mergeCells count="17">
    <mergeCell ref="H5:H6"/>
    <mergeCell ref="B8:K8"/>
    <mergeCell ref="B31:K31"/>
    <mergeCell ref="A1:K1"/>
    <mergeCell ref="A3:A6"/>
    <mergeCell ref="B4:B6"/>
    <mergeCell ref="C5:C6"/>
    <mergeCell ref="D5:D6"/>
    <mergeCell ref="E5:E6"/>
    <mergeCell ref="F5:F6"/>
    <mergeCell ref="C4:F4"/>
    <mergeCell ref="B3:F3"/>
    <mergeCell ref="H4:K4"/>
    <mergeCell ref="I5:I6"/>
    <mergeCell ref="J5:J6"/>
    <mergeCell ref="K5:K6"/>
    <mergeCell ref="H3:K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8" workbookViewId="0">
      <selection activeCell="A13" sqref="A13"/>
    </sheetView>
  </sheetViews>
  <sheetFormatPr defaultRowHeight="14.5" x14ac:dyDescent="0.35"/>
  <cols>
    <col min="1" max="1" width="59.54296875" customWidth="1"/>
    <col min="2" max="2" width="10.7265625" customWidth="1"/>
    <col min="3" max="3" width="11.54296875" customWidth="1"/>
    <col min="5" max="6" width="13.7265625" customWidth="1"/>
    <col min="7" max="7" width="11.453125" customWidth="1"/>
    <col min="8" max="8" width="11.26953125" customWidth="1"/>
    <col min="9" max="9" width="2.81640625" customWidth="1"/>
    <col min="10" max="11" width="9.26953125" bestFit="1" customWidth="1"/>
    <col min="12" max="15" width="11.54296875" customWidth="1"/>
  </cols>
  <sheetData>
    <row r="1" spans="1:15" s="22" customFormat="1" ht="55.5" customHeight="1" x14ac:dyDescent="0.35">
      <c r="A1" s="118" t="s">
        <v>95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s="71" customFormat="1" ht="6" customHeight="1" x14ac:dyDescent="0.3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s="71" customFormat="1" ht="13.5" customHeight="1" x14ac:dyDescent="0.35">
      <c r="A3" s="112" t="s">
        <v>88</v>
      </c>
      <c r="B3" s="142" t="s">
        <v>33</v>
      </c>
      <c r="C3" s="142"/>
      <c r="D3" s="142"/>
      <c r="E3" s="142"/>
      <c r="F3" s="142"/>
      <c r="G3" s="142"/>
      <c r="H3" s="142"/>
      <c r="I3" s="4"/>
      <c r="J3" s="142" t="s">
        <v>130</v>
      </c>
      <c r="K3" s="142"/>
      <c r="L3" s="142"/>
      <c r="M3" s="142"/>
      <c r="N3" s="142"/>
      <c r="O3" s="142"/>
    </row>
    <row r="4" spans="1:15" s="71" customFormat="1" ht="15" customHeight="1" x14ac:dyDescent="0.35">
      <c r="A4" s="113"/>
      <c r="B4" s="115" t="s">
        <v>126</v>
      </c>
      <c r="C4" s="115" t="s">
        <v>127</v>
      </c>
      <c r="D4" s="141" t="s">
        <v>93</v>
      </c>
      <c r="E4" s="141"/>
      <c r="F4" s="141"/>
      <c r="G4" s="141"/>
      <c r="H4" s="141"/>
      <c r="I4" s="137"/>
      <c r="J4" s="115" t="s">
        <v>127</v>
      </c>
      <c r="K4" s="141" t="s">
        <v>93</v>
      </c>
      <c r="L4" s="141"/>
      <c r="M4" s="141"/>
      <c r="N4" s="141"/>
      <c r="O4" s="141"/>
    </row>
    <row r="5" spans="1:15" s="71" customFormat="1" ht="15" customHeight="1" x14ac:dyDescent="0.35">
      <c r="A5" s="113"/>
      <c r="B5" s="137"/>
      <c r="C5" s="137"/>
      <c r="D5" s="137" t="s">
        <v>94</v>
      </c>
      <c r="E5" s="137" t="s">
        <v>0</v>
      </c>
      <c r="F5" s="137" t="s">
        <v>1</v>
      </c>
      <c r="G5" s="137" t="s">
        <v>2</v>
      </c>
      <c r="H5" s="137" t="s">
        <v>3</v>
      </c>
      <c r="I5" s="137"/>
      <c r="J5" s="137"/>
      <c r="K5" s="137" t="s">
        <v>94</v>
      </c>
      <c r="L5" s="137" t="s">
        <v>0</v>
      </c>
      <c r="M5" s="137" t="s">
        <v>1</v>
      </c>
      <c r="N5" s="137" t="s">
        <v>2</v>
      </c>
      <c r="O5" s="137" t="s">
        <v>3</v>
      </c>
    </row>
    <row r="6" spans="1:15" s="71" customFormat="1" x14ac:dyDescent="0.35">
      <c r="A6" s="113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</row>
    <row r="7" spans="1:15" s="71" customFormat="1" ht="43.5" customHeight="1" x14ac:dyDescent="0.35">
      <c r="A7" s="114"/>
      <c r="B7" s="116"/>
      <c r="C7" s="116"/>
      <c r="D7" s="116"/>
      <c r="E7" s="116"/>
      <c r="F7" s="116"/>
      <c r="G7" s="116"/>
      <c r="H7" s="116"/>
      <c r="I7" s="137"/>
      <c r="J7" s="137"/>
      <c r="K7" s="137"/>
      <c r="L7" s="137"/>
      <c r="M7" s="137"/>
      <c r="N7" s="137"/>
      <c r="O7" s="137"/>
    </row>
    <row r="8" spans="1:15" s="71" customFormat="1" ht="6" customHeight="1" x14ac:dyDescent="0.35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</row>
    <row r="9" spans="1:15" s="71" customFormat="1" ht="15" customHeight="1" x14ac:dyDescent="0.35">
      <c r="A9" s="4"/>
      <c r="B9" s="143" t="s">
        <v>73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</row>
    <row r="10" spans="1:15" x14ac:dyDescent="0.35">
      <c r="A10" s="39" t="s">
        <v>28</v>
      </c>
      <c r="B10" s="103">
        <v>264</v>
      </c>
      <c r="C10" s="103">
        <v>38</v>
      </c>
      <c r="D10" s="84">
        <v>4</v>
      </c>
      <c r="E10" s="103">
        <v>23</v>
      </c>
      <c r="F10" s="103">
        <v>3</v>
      </c>
      <c r="G10" s="103">
        <v>8</v>
      </c>
      <c r="H10" s="103">
        <v>5</v>
      </c>
      <c r="I10" s="39"/>
      <c r="J10" s="40">
        <f>(C10/$B10)*100</f>
        <v>14.393939393939394</v>
      </c>
      <c r="K10" s="64">
        <f t="shared" ref="K10:O10" si="0">(D10/$B10)*100</f>
        <v>1.5151515151515151</v>
      </c>
      <c r="L10" s="40">
        <f t="shared" si="0"/>
        <v>8.7121212121212128</v>
      </c>
      <c r="M10" s="40">
        <f t="shared" si="0"/>
        <v>1.1363636363636365</v>
      </c>
      <c r="N10" s="40">
        <f t="shared" si="0"/>
        <v>3.0303030303030303</v>
      </c>
      <c r="O10" s="40">
        <f t="shared" si="0"/>
        <v>1.893939393939394</v>
      </c>
    </row>
    <row r="11" spans="1:15" x14ac:dyDescent="0.35">
      <c r="A11" s="39" t="s">
        <v>26</v>
      </c>
      <c r="B11" s="103">
        <v>5181</v>
      </c>
      <c r="C11" s="103">
        <v>692</v>
      </c>
      <c r="D11" s="84">
        <v>80</v>
      </c>
      <c r="E11" s="103">
        <v>486</v>
      </c>
      <c r="F11" s="103">
        <v>27</v>
      </c>
      <c r="G11" s="103">
        <v>83</v>
      </c>
      <c r="H11" s="103">
        <v>103</v>
      </c>
      <c r="I11" s="39"/>
      <c r="J11" s="40">
        <f t="shared" ref="J11:J30" si="1">(C11/$B11)*100</f>
        <v>13.356494885157305</v>
      </c>
      <c r="K11" s="64">
        <f t="shared" ref="K11:K30" si="2">(D11/$B11)*100</f>
        <v>1.5441034549314805</v>
      </c>
      <c r="L11" s="40">
        <f t="shared" ref="L11:L30" si="3">(E11/$B11)*100</f>
        <v>9.380428488708743</v>
      </c>
      <c r="M11" s="40">
        <f t="shared" ref="M11:M30" si="4">(F11/$B11)*100</f>
        <v>0.52113491603937467</v>
      </c>
      <c r="N11" s="40">
        <f t="shared" ref="N11:N30" si="5">(G11/$B11)*100</f>
        <v>1.602007334491411</v>
      </c>
      <c r="O11" s="40">
        <f t="shared" ref="O11:O30" si="6">(H11/$B11)*100</f>
        <v>1.9880331982242809</v>
      </c>
    </row>
    <row r="12" spans="1:15" x14ac:dyDescent="0.35">
      <c r="A12" s="39" t="s">
        <v>39</v>
      </c>
      <c r="B12" s="103">
        <v>4596</v>
      </c>
      <c r="C12" s="103">
        <v>661</v>
      </c>
      <c r="D12" s="84">
        <v>59</v>
      </c>
      <c r="E12" s="103">
        <v>531</v>
      </c>
      <c r="F12" s="103">
        <v>82</v>
      </c>
      <c r="G12" s="103">
        <v>88</v>
      </c>
      <c r="H12" s="103">
        <v>88</v>
      </c>
      <c r="I12" s="39"/>
      <c r="J12" s="40">
        <f t="shared" si="1"/>
        <v>14.382071366405569</v>
      </c>
      <c r="K12" s="64">
        <f t="shared" si="2"/>
        <v>1.2837249782419495</v>
      </c>
      <c r="L12" s="40">
        <f t="shared" si="3"/>
        <v>11.553524804177545</v>
      </c>
      <c r="M12" s="40">
        <f t="shared" si="4"/>
        <v>1.7841601392515232</v>
      </c>
      <c r="N12" s="40">
        <f t="shared" si="5"/>
        <v>1.9147084421235856</v>
      </c>
      <c r="O12" s="40">
        <f t="shared" si="6"/>
        <v>1.9147084421235856</v>
      </c>
    </row>
    <row r="13" spans="1:15" x14ac:dyDescent="0.35">
      <c r="A13" s="39" t="s">
        <v>40</v>
      </c>
      <c r="B13" s="103">
        <v>1468</v>
      </c>
      <c r="C13" s="103">
        <v>267</v>
      </c>
      <c r="D13" s="84">
        <v>30</v>
      </c>
      <c r="E13" s="103">
        <v>210</v>
      </c>
      <c r="F13" s="103">
        <v>11</v>
      </c>
      <c r="G13" s="103">
        <v>24</v>
      </c>
      <c r="H13" s="103">
        <v>8</v>
      </c>
      <c r="I13" s="39"/>
      <c r="J13" s="40">
        <f t="shared" si="1"/>
        <v>18.188010899182562</v>
      </c>
      <c r="K13" s="64">
        <f t="shared" si="2"/>
        <v>2.0435967302452318</v>
      </c>
      <c r="L13" s="40">
        <f t="shared" si="3"/>
        <v>14.305177111716622</v>
      </c>
      <c r="M13" s="40">
        <f t="shared" si="4"/>
        <v>0.74931880108991822</v>
      </c>
      <c r="N13" s="40">
        <f t="shared" si="5"/>
        <v>1.6348773841961852</v>
      </c>
      <c r="O13" s="40">
        <f t="shared" si="6"/>
        <v>0.54495912806539504</v>
      </c>
    </row>
    <row r="14" spans="1:15" x14ac:dyDescent="0.35">
      <c r="A14" s="39" t="s">
        <v>41</v>
      </c>
      <c r="B14" s="103">
        <v>6078</v>
      </c>
      <c r="C14" s="103">
        <v>1142</v>
      </c>
      <c r="D14" s="84">
        <v>92</v>
      </c>
      <c r="E14" s="103">
        <v>839</v>
      </c>
      <c r="F14" s="103">
        <v>72</v>
      </c>
      <c r="G14" s="103">
        <v>76</v>
      </c>
      <c r="H14" s="103">
        <v>145</v>
      </c>
      <c r="I14" s="39"/>
      <c r="J14" s="40">
        <f t="shared" si="1"/>
        <v>18.789075353734781</v>
      </c>
      <c r="K14" s="64">
        <f t="shared" si="2"/>
        <v>1.5136558078315236</v>
      </c>
      <c r="L14" s="40">
        <f t="shared" si="3"/>
        <v>13.803882856202698</v>
      </c>
      <c r="M14" s="40">
        <f t="shared" si="4"/>
        <v>1.1846001974333662</v>
      </c>
      <c r="N14" s="40">
        <f t="shared" si="5"/>
        <v>1.2504113195129978</v>
      </c>
      <c r="O14" s="40">
        <f t="shared" si="6"/>
        <v>2.3856531753866403</v>
      </c>
    </row>
    <row r="15" spans="1:15" x14ac:dyDescent="0.35">
      <c r="A15" s="39" t="s">
        <v>27</v>
      </c>
      <c r="B15" s="103">
        <v>11073</v>
      </c>
      <c r="C15" s="103">
        <v>1616</v>
      </c>
      <c r="D15" s="84">
        <v>316</v>
      </c>
      <c r="E15" s="103">
        <v>1100</v>
      </c>
      <c r="F15" s="103">
        <v>81</v>
      </c>
      <c r="G15" s="103">
        <v>228</v>
      </c>
      <c r="H15" s="103">
        <v>251</v>
      </c>
      <c r="I15" s="39"/>
      <c r="J15" s="40">
        <f t="shared" si="1"/>
        <v>14.594057617628467</v>
      </c>
      <c r="K15" s="64">
        <f t="shared" si="2"/>
        <v>2.8537884945362593</v>
      </c>
      <c r="L15" s="40">
        <f t="shared" si="3"/>
        <v>9.9340738733857119</v>
      </c>
      <c r="M15" s="40">
        <f t="shared" si="4"/>
        <v>0.73150907613112981</v>
      </c>
      <c r="N15" s="40">
        <f t="shared" si="5"/>
        <v>2.0590625846654023</v>
      </c>
      <c r="O15" s="40">
        <f t="shared" si="6"/>
        <v>2.266775038381649</v>
      </c>
    </row>
    <row r="16" spans="1:15" x14ac:dyDescent="0.35">
      <c r="A16" s="39" t="s">
        <v>42</v>
      </c>
      <c r="B16" s="103">
        <v>12279</v>
      </c>
      <c r="C16" s="103">
        <v>2740</v>
      </c>
      <c r="D16" s="84">
        <v>645</v>
      </c>
      <c r="E16" s="103">
        <v>1857</v>
      </c>
      <c r="F16" s="103">
        <v>66</v>
      </c>
      <c r="G16" s="103">
        <v>474</v>
      </c>
      <c r="H16" s="103">
        <v>223</v>
      </c>
      <c r="I16" s="39"/>
      <c r="J16" s="40">
        <f t="shared" si="1"/>
        <v>22.314520726443522</v>
      </c>
      <c r="K16" s="64">
        <f t="shared" si="2"/>
        <v>5.2528707549474714</v>
      </c>
      <c r="L16" s="40">
        <f t="shared" si="3"/>
        <v>15.123381382848766</v>
      </c>
      <c r="M16" s="40">
        <f t="shared" si="4"/>
        <v>0.53750305399462495</v>
      </c>
      <c r="N16" s="40">
        <f t="shared" si="5"/>
        <v>3.8602492059613978</v>
      </c>
      <c r="O16" s="40">
        <f t="shared" si="6"/>
        <v>1.8161088036485058</v>
      </c>
    </row>
    <row r="17" spans="1:15" x14ac:dyDescent="0.35">
      <c r="A17" s="39" t="s">
        <v>43</v>
      </c>
      <c r="B17" s="103">
        <v>1272</v>
      </c>
      <c r="C17" s="103">
        <v>185</v>
      </c>
      <c r="D17" s="84">
        <v>39</v>
      </c>
      <c r="E17" s="103">
        <v>158</v>
      </c>
      <c r="F17" s="103">
        <v>21</v>
      </c>
      <c r="G17" s="103">
        <v>9</v>
      </c>
      <c r="H17" s="103">
        <v>22</v>
      </c>
      <c r="I17" s="39"/>
      <c r="J17" s="40">
        <f t="shared" si="1"/>
        <v>14.544025157232705</v>
      </c>
      <c r="K17" s="64">
        <f t="shared" si="2"/>
        <v>3.0660377358490565</v>
      </c>
      <c r="L17" s="40">
        <f t="shared" si="3"/>
        <v>12.421383647798741</v>
      </c>
      <c r="M17" s="40">
        <f t="shared" si="4"/>
        <v>1.6509433962264151</v>
      </c>
      <c r="N17" s="40">
        <f t="shared" si="5"/>
        <v>0.70754716981132082</v>
      </c>
      <c r="O17" s="40">
        <f t="shared" si="6"/>
        <v>1.729559748427673</v>
      </c>
    </row>
    <row r="18" spans="1:15" x14ac:dyDescent="0.35">
      <c r="A18" s="39" t="s">
        <v>56</v>
      </c>
      <c r="B18" s="103">
        <v>3617</v>
      </c>
      <c r="C18" s="103">
        <v>491</v>
      </c>
      <c r="D18" s="84">
        <v>92</v>
      </c>
      <c r="E18" s="103">
        <v>369</v>
      </c>
      <c r="F18" s="103">
        <v>10</v>
      </c>
      <c r="G18" s="103">
        <v>54</v>
      </c>
      <c r="H18" s="103">
        <v>69</v>
      </c>
      <c r="I18" s="39"/>
      <c r="J18" s="40">
        <f t="shared" si="1"/>
        <v>13.574785734033728</v>
      </c>
      <c r="K18" s="64">
        <f t="shared" si="2"/>
        <v>2.543544373790434</v>
      </c>
      <c r="L18" s="40">
        <f t="shared" si="3"/>
        <v>10.201824716615979</v>
      </c>
      <c r="M18" s="40">
        <f t="shared" si="4"/>
        <v>0.27647221454243853</v>
      </c>
      <c r="N18" s="40">
        <f t="shared" si="5"/>
        <v>1.4929499585291679</v>
      </c>
      <c r="O18" s="40">
        <f t="shared" si="6"/>
        <v>1.9076582803428257</v>
      </c>
    </row>
    <row r="19" spans="1:15" x14ac:dyDescent="0.35">
      <c r="A19" s="39" t="s">
        <v>44</v>
      </c>
      <c r="B19" s="103">
        <v>2545</v>
      </c>
      <c r="C19" s="103">
        <v>348</v>
      </c>
      <c r="D19" s="84">
        <v>61</v>
      </c>
      <c r="E19" s="103">
        <v>250</v>
      </c>
      <c r="F19" s="103">
        <v>12</v>
      </c>
      <c r="G19" s="103">
        <v>37</v>
      </c>
      <c r="H19" s="103">
        <v>31</v>
      </c>
      <c r="I19" s="39"/>
      <c r="J19" s="40">
        <f t="shared" si="1"/>
        <v>13.67387033398821</v>
      </c>
      <c r="K19" s="64">
        <f t="shared" si="2"/>
        <v>2.3968565815324165</v>
      </c>
      <c r="L19" s="40">
        <f t="shared" si="3"/>
        <v>9.8231827111984273</v>
      </c>
      <c r="M19" s="40">
        <f t="shared" si="4"/>
        <v>0.47151277013752457</v>
      </c>
      <c r="N19" s="40">
        <f t="shared" si="5"/>
        <v>1.4538310412573674</v>
      </c>
      <c r="O19" s="40">
        <f t="shared" si="6"/>
        <v>1.2180746561886051</v>
      </c>
    </row>
    <row r="20" spans="1:15" x14ac:dyDescent="0.35">
      <c r="A20" s="39" t="s">
        <v>29</v>
      </c>
      <c r="B20" s="103">
        <v>17222</v>
      </c>
      <c r="C20" s="103">
        <v>1728</v>
      </c>
      <c r="D20" s="84">
        <v>309</v>
      </c>
      <c r="E20" s="103">
        <v>780</v>
      </c>
      <c r="F20" s="103">
        <v>117</v>
      </c>
      <c r="G20" s="103">
        <v>229</v>
      </c>
      <c r="H20" s="103">
        <v>419</v>
      </c>
      <c r="I20" s="39"/>
      <c r="J20" s="40">
        <f t="shared" si="1"/>
        <v>10.033677853907792</v>
      </c>
      <c r="K20" s="64">
        <f t="shared" si="2"/>
        <v>1.7942166995703173</v>
      </c>
      <c r="L20" s="40">
        <f t="shared" si="3"/>
        <v>4.5290906979444898</v>
      </c>
      <c r="M20" s="40">
        <f t="shared" si="4"/>
        <v>0.67936360469167345</v>
      </c>
      <c r="N20" s="40">
        <f t="shared" si="5"/>
        <v>1.3296945767042154</v>
      </c>
      <c r="O20" s="40">
        <f t="shared" si="6"/>
        <v>2.4329346185112066</v>
      </c>
    </row>
    <row r="21" spans="1:15" x14ac:dyDescent="0.35">
      <c r="A21" s="39" t="s">
        <v>45</v>
      </c>
      <c r="B21" s="103">
        <v>3780</v>
      </c>
      <c r="C21" s="103">
        <v>397</v>
      </c>
      <c r="D21" s="84">
        <v>70</v>
      </c>
      <c r="E21" s="103">
        <v>164</v>
      </c>
      <c r="F21" s="103">
        <v>53</v>
      </c>
      <c r="G21" s="103">
        <v>8</v>
      </c>
      <c r="H21" s="103">
        <v>106</v>
      </c>
      <c r="I21" s="39"/>
      <c r="J21" s="40">
        <f t="shared" si="1"/>
        <v>10.502645502645503</v>
      </c>
      <c r="K21" s="64">
        <f t="shared" si="2"/>
        <v>1.8518518518518516</v>
      </c>
      <c r="L21" s="40">
        <f t="shared" si="3"/>
        <v>4.3386243386243386</v>
      </c>
      <c r="M21" s="40">
        <f t="shared" si="4"/>
        <v>1.4021164021164021</v>
      </c>
      <c r="N21" s="40">
        <f t="shared" si="5"/>
        <v>0.21164021164021166</v>
      </c>
      <c r="O21" s="40">
        <f t="shared" si="6"/>
        <v>2.8042328042328042</v>
      </c>
    </row>
    <row r="22" spans="1:15" x14ac:dyDescent="0.35">
      <c r="A22" s="39" t="s">
        <v>46</v>
      </c>
      <c r="B22" s="103">
        <v>12215</v>
      </c>
      <c r="C22" s="103">
        <v>1408</v>
      </c>
      <c r="D22" s="84">
        <v>271</v>
      </c>
      <c r="E22" s="103">
        <v>849</v>
      </c>
      <c r="F22" s="103">
        <v>117</v>
      </c>
      <c r="G22" s="103">
        <v>184</v>
      </c>
      <c r="H22" s="103">
        <v>136</v>
      </c>
      <c r="I22" s="39"/>
      <c r="J22" s="40">
        <f t="shared" si="1"/>
        <v>11.526811297584937</v>
      </c>
      <c r="K22" s="64">
        <f t="shared" si="2"/>
        <v>2.2185837085550553</v>
      </c>
      <c r="L22" s="40">
        <f t="shared" si="3"/>
        <v>6.9504707327056892</v>
      </c>
      <c r="M22" s="40">
        <f t="shared" si="4"/>
        <v>0.95783872288170291</v>
      </c>
      <c r="N22" s="40">
        <f t="shared" si="5"/>
        <v>1.5063446582071225</v>
      </c>
      <c r="O22" s="40">
        <f t="shared" si="6"/>
        <v>1.1133851821530905</v>
      </c>
    </row>
    <row r="23" spans="1:15" x14ac:dyDescent="0.35">
      <c r="A23" s="39" t="s">
        <v>47</v>
      </c>
      <c r="B23" s="103">
        <v>8982</v>
      </c>
      <c r="C23" s="103">
        <v>560</v>
      </c>
      <c r="D23" s="84">
        <v>250</v>
      </c>
      <c r="E23" s="103">
        <v>253</v>
      </c>
      <c r="F23" s="103">
        <v>7</v>
      </c>
      <c r="G23" s="103">
        <v>6</v>
      </c>
      <c r="H23" s="103">
        <v>56</v>
      </c>
      <c r="I23" s="39"/>
      <c r="J23" s="40">
        <f t="shared" si="1"/>
        <v>6.2346916054330883</v>
      </c>
      <c r="K23" s="64">
        <f t="shared" si="2"/>
        <v>2.7833444667112004</v>
      </c>
      <c r="L23" s="40">
        <f t="shared" si="3"/>
        <v>2.8167446003117345</v>
      </c>
      <c r="M23" s="40">
        <f t="shared" si="4"/>
        <v>7.7933645067913615E-2</v>
      </c>
      <c r="N23" s="40">
        <f t="shared" si="5"/>
        <v>6.6800267201068811E-2</v>
      </c>
      <c r="O23" s="40">
        <f t="shared" si="6"/>
        <v>0.62346916054330892</v>
      </c>
    </row>
    <row r="24" spans="1:15" x14ac:dyDescent="0.35">
      <c r="A24" s="39" t="s">
        <v>48</v>
      </c>
      <c r="B24" s="103">
        <v>9056</v>
      </c>
      <c r="C24" s="103">
        <v>758</v>
      </c>
      <c r="D24" s="84">
        <v>124</v>
      </c>
      <c r="E24" s="103">
        <v>471</v>
      </c>
      <c r="F24" s="103">
        <v>22</v>
      </c>
      <c r="G24" s="103">
        <v>75</v>
      </c>
      <c r="H24" s="103">
        <v>155</v>
      </c>
      <c r="I24" s="39"/>
      <c r="J24" s="40">
        <f t="shared" si="1"/>
        <v>8.3701413427561828</v>
      </c>
      <c r="K24" s="64">
        <f t="shared" si="2"/>
        <v>1.3692579505300353</v>
      </c>
      <c r="L24" s="40">
        <f t="shared" si="3"/>
        <v>5.2009717314487638</v>
      </c>
      <c r="M24" s="40">
        <f t="shared" si="4"/>
        <v>0.24293286219081273</v>
      </c>
      <c r="N24" s="40">
        <f t="shared" si="5"/>
        <v>0.82818021201413428</v>
      </c>
      <c r="O24" s="40">
        <f t="shared" si="6"/>
        <v>1.7115724381625441</v>
      </c>
    </row>
    <row r="25" spans="1:15" x14ac:dyDescent="0.35">
      <c r="A25" s="39" t="s">
        <v>49</v>
      </c>
      <c r="B25" s="103">
        <v>10481</v>
      </c>
      <c r="C25" s="103">
        <v>748</v>
      </c>
      <c r="D25" s="84">
        <v>108</v>
      </c>
      <c r="E25" s="103">
        <v>631</v>
      </c>
      <c r="F25" s="103">
        <v>21</v>
      </c>
      <c r="G25" s="103">
        <v>6</v>
      </c>
      <c r="H25" s="103">
        <v>8</v>
      </c>
      <c r="I25" s="39"/>
      <c r="J25" s="40">
        <f t="shared" si="1"/>
        <v>7.1367235950768064</v>
      </c>
      <c r="K25" s="64">
        <f t="shared" si="2"/>
        <v>1.0304360270966511</v>
      </c>
      <c r="L25" s="40">
        <f t="shared" si="3"/>
        <v>6.0204178990554338</v>
      </c>
      <c r="M25" s="40">
        <f t="shared" si="4"/>
        <v>0.20036256082434883</v>
      </c>
      <c r="N25" s="40">
        <f t="shared" si="5"/>
        <v>5.724644594981395E-2</v>
      </c>
      <c r="O25" s="40">
        <f t="shared" si="6"/>
        <v>7.6328594599751928E-2</v>
      </c>
    </row>
    <row r="26" spans="1:15" x14ac:dyDescent="0.35">
      <c r="A26" s="43" t="s">
        <v>50</v>
      </c>
      <c r="B26" s="103">
        <v>5267</v>
      </c>
      <c r="C26" s="103">
        <v>934</v>
      </c>
      <c r="D26" s="84">
        <v>313</v>
      </c>
      <c r="E26" s="103">
        <v>599</v>
      </c>
      <c r="F26" s="103">
        <v>51</v>
      </c>
      <c r="G26" s="103">
        <v>128</v>
      </c>
      <c r="H26" s="103">
        <v>51</v>
      </c>
      <c r="I26" s="39"/>
      <c r="J26" s="40">
        <f t="shared" si="1"/>
        <v>17.73305486994494</v>
      </c>
      <c r="K26" s="64">
        <f t="shared" si="2"/>
        <v>5.9426618568445031</v>
      </c>
      <c r="L26" s="40">
        <f t="shared" si="3"/>
        <v>11.372697930510729</v>
      </c>
      <c r="M26" s="40">
        <f t="shared" si="4"/>
        <v>0.96829314600341743</v>
      </c>
      <c r="N26" s="40">
        <f t="shared" si="5"/>
        <v>2.4302259350674005</v>
      </c>
      <c r="O26" s="40">
        <f t="shared" si="6"/>
        <v>0.96829314600341743</v>
      </c>
    </row>
    <row r="27" spans="1:15" x14ac:dyDescent="0.35">
      <c r="A27" s="39" t="s">
        <v>51</v>
      </c>
      <c r="B27" s="103">
        <v>856</v>
      </c>
      <c r="C27" s="103">
        <v>215</v>
      </c>
      <c r="D27" s="84">
        <v>2</v>
      </c>
      <c r="E27" s="103">
        <v>182</v>
      </c>
      <c r="F27" s="108" t="s">
        <v>82</v>
      </c>
      <c r="G27" s="103">
        <v>6</v>
      </c>
      <c r="H27" s="103">
        <v>33</v>
      </c>
      <c r="I27" s="39"/>
      <c r="J27" s="40">
        <f t="shared" si="1"/>
        <v>25.116822429906545</v>
      </c>
      <c r="K27" s="64">
        <f t="shared" si="2"/>
        <v>0.23364485981308408</v>
      </c>
      <c r="L27" s="40">
        <f t="shared" si="3"/>
        <v>21.261682242990652</v>
      </c>
      <c r="M27" s="65" t="s">
        <v>82</v>
      </c>
      <c r="N27" s="40">
        <f t="shared" si="5"/>
        <v>0.7009345794392523</v>
      </c>
      <c r="O27" s="40">
        <f t="shared" si="6"/>
        <v>3.8551401869158877</v>
      </c>
    </row>
    <row r="28" spans="1:15" x14ac:dyDescent="0.35">
      <c r="A28" s="39" t="s">
        <v>30</v>
      </c>
      <c r="B28" s="103">
        <v>1262</v>
      </c>
      <c r="C28" s="103">
        <v>60</v>
      </c>
      <c r="D28" s="84">
        <v>4</v>
      </c>
      <c r="E28" s="103">
        <v>41</v>
      </c>
      <c r="F28" s="103">
        <v>2</v>
      </c>
      <c r="G28" s="103">
        <v>19</v>
      </c>
      <c r="H28" s="108" t="s">
        <v>82</v>
      </c>
      <c r="I28" s="39"/>
      <c r="J28" s="40">
        <f t="shared" si="1"/>
        <v>4.7543581616481774</v>
      </c>
      <c r="K28" s="64">
        <f t="shared" si="2"/>
        <v>0.31695721077654515</v>
      </c>
      <c r="L28" s="40">
        <f t="shared" si="3"/>
        <v>3.248811410459588</v>
      </c>
      <c r="M28" s="40">
        <f t="shared" si="4"/>
        <v>0.15847860538827258</v>
      </c>
      <c r="N28" s="40">
        <f t="shared" si="5"/>
        <v>1.5055467511885896</v>
      </c>
      <c r="O28" s="65" t="s">
        <v>82</v>
      </c>
    </row>
    <row r="29" spans="1:15" ht="24" x14ac:dyDescent="0.35">
      <c r="A29" s="43" t="s">
        <v>37</v>
      </c>
      <c r="B29" s="103">
        <v>19480</v>
      </c>
      <c r="C29" s="103">
        <v>1989</v>
      </c>
      <c r="D29" s="84">
        <v>341</v>
      </c>
      <c r="E29" s="103">
        <v>1215</v>
      </c>
      <c r="F29" s="103">
        <v>243</v>
      </c>
      <c r="G29" s="103">
        <v>163</v>
      </c>
      <c r="H29" s="103">
        <v>318</v>
      </c>
      <c r="I29" s="39"/>
      <c r="J29" s="40">
        <f t="shared" si="1"/>
        <v>10.210472279260781</v>
      </c>
      <c r="K29" s="64">
        <f t="shared" si="2"/>
        <v>1.7505133470225871</v>
      </c>
      <c r="L29" s="40">
        <f t="shared" si="3"/>
        <v>6.2371663244353188</v>
      </c>
      <c r="M29" s="40">
        <f t="shared" si="4"/>
        <v>1.2474332648870636</v>
      </c>
      <c r="N29" s="40">
        <f t="shared" si="5"/>
        <v>0.83675564681724857</v>
      </c>
      <c r="O29" s="40">
        <f t="shared" si="6"/>
        <v>1.6324435318275154</v>
      </c>
    </row>
    <row r="30" spans="1:15" x14ac:dyDescent="0.35">
      <c r="A30" s="41" t="s">
        <v>38</v>
      </c>
      <c r="B30" s="104">
        <v>136974</v>
      </c>
      <c r="C30" s="104">
        <v>16977</v>
      </c>
      <c r="D30" s="85">
        <v>3211</v>
      </c>
      <c r="E30" s="104">
        <v>11007</v>
      </c>
      <c r="F30" s="104">
        <v>1019</v>
      </c>
      <c r="G30" s="104">
        <v>1905</v>
      </c>
      <c r="H30" s="104">
        <v>2226</v>
      </c>
      <c r="I30" s="41"/>
      <c r="J30" s="42">
        <f t="shared" si="1"/>
        <v>12.394323010206316</v>
      </c>
      <c r="K30" s="66">
        <f t="shared" si="2"/>
        <v>2.3442405127980495</v>
      </c>
      <c r="L30" s="42">
        <f t="shared" si="3"/>
        <v>8.0358316176792677</v>
      </c>
      <c r="M30" s="42">
        <f t="shared" si="4"/>
        <v>0.74393680552513619</v>
      </c>
      <c r="N30" s="42">
        <f t="shared" si="5"/>
        <v>1.3907748915852642</v>
      </c>
      <c r="O30" s="42">
        <f t="shared" si="6"/>
        <v>1.6251259363090804</v>
      </c>
    </row>
    <row r="31" spans="1:15" s="71" customFormat="1" ht="6" customHeight="1" x14ac:dyDescent="0.35">
      <c r="B31" s="39"/>
      <c r="C31" s="39"/>
      <c r="D31" s="39"/>
      <c r="E31" s="39"/>
      <c r="F31" s="39"/>
      <c r="G31" s="39"/>
      <c r="H31" s="40"/>
      <c r="I31" s="40"/>
      <c r="J31" s="40"/>
      <c r="K31" s="40"/>
      <c r="L31" s="39"/>
      <c r="M31" s="39"/>
      <c r="N31" s="39"/>
      <c r="O31" s="39"/>
    </row>
    <row r="32" spans="1:15" s="71" customFormat="1" x14ac:dyDescent="0.35">
      <c r="B32" s="130" t="s">
        <v>59</v>
      </c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</row>
    <row r="33" spans="1:15" x14ac:dyDescent="0.35">
      <c r="A33" s="39" t="s">
        <v>60</v>
      </c>
      <c r="B33" s="103">
        <v>77541</v>
      </c>
      <c r="C33" s="103">
        <v>5767</v>
      </c>
      <c r="D33" s="103">
        <v>1041</v>
      </c>
      <c r="E33" s="103">
        <v>3258</v>
      </c>
      <c r="F33" s="103">
        <v>448</v>
      </c>
      <c r="G33" s="103">
        <v>677</v>
      </c>
      <c r="H33" s="103">
        <v>866</v>
      </c>
      <c r="I33" s="39"/>
      <c r="J33" s="40">
        <f t="shared" ref="J33:O38" si="7">(C33/$B33)*100</f>
        <v>7.4373557214892765</v>
      </c>
      <c r="K33" s="64">
        <f t="shared" si="7"/>
        <v>1.3425155724068558</v>
      </c>
      <c r="L33" s="40">
        <f t="shared" si="7"/>
        <v>4.2016481603280846</v>
      </c>
      <c r="M33" s="40">
        <f t="shared" si="7"/>
        <v>0.57775886305309454</v>
      </c>
      <c r="N33" s="40">
        <f t="shared" si="7"/>
        <v>0.87308649617621648</v>
      </c>
      <c r="O33" s="40">
        <f t="shared" si="7"/>
        <v>1.1168285165267406</v>
      </c>
    </row>
    <row r="34" spans="1:15" x14ac:dyDescent="0.35">
      <c r="A34" s="39" t="s">
        <v>61</v>
      </c>
      <c r="B34" s="103">
        <v>37246</v>
      </c>
      <c r="C34" s="103">
        <v>5126</v>
      </c>
      <c r="D34" s="103">
        <v>1298</v>
      </c>
      <c r="E34" s="103">
        <v>3093</v>
      </c>
      <c r="F34" s="103">
        <v>229</v>
      </c>
      <c r="G34" s="103">
        <v>674</v>
      </c>
      <c r="H34" s="103">
        <v>687</v>
      </c>
      <c r="I34" s="39"/>
      <c r="J34" s="40">
        <f t="shared" si="7"/>
        <v>13.762551683402243</v>
      </c>
      <c r="K34" s="64">
        <f t="shared" si="7"/>
        <v>3.4849379799173068</v>
      </c>
      <c r="L34" s="40">
        <f t="shared" si="7"/>
        <v>8.3042474359662783</v>
      </c>
      <c r="M34" s="40">
        <f t="shared" si="7"/>
        <v>0.61483112280513341</v>
      </c>
      <c r="N34" s="40">
        <f t="shared" si="7"/>
        <v>1.8095902915749342</v>
      </c>
      <c r="O34" s="40">
        <f t="shared" si="7"/>
        <v>1.8444933684154003</v>
      </c>
    </row>
    <row r="35" spans="1:15" x14ac:dyDescent="0.35">
      <c r="A35" s="39" t="s">
        <v>62</v>
      </c>
      <c r="B35" s="103">
        <v>18478</v>
      </c>
      <c r="C35" s="103">
        <v>4421</v>
      </c>
      <c r="D35" s="103">
        <v>696</v>
      </c>
      <c r="E35" s="103">
        <v>3208</v>
      </c>
      <c r="F35" s="103">
        <v>275</v>
      </c>
      <c r="G35" s="103">
        <v>447</v>
      </c>
      <c r="H35" s="103">
        <v>535</v>
      </c>
      <c r="I35" s="39"/>
      <c r="J35" s="40">
        <f t="shared" si="7"/>
        <v>23.925749539993507</v>
      </c>
      <c r="K35" s="64">
        <f t="shared" si="7"/>
        <v>3.7666414114081608</v>
      </c>
      <c r="L35" s="40">
        <f t="shared" si="7"/>
        <v>17.361186275570951</v>
      </c>
      <c r="M35" s="40">
        <f t="shared" si="7"/>
        <v>1.4882563047948911</v>
      </c>
      <c r="N35" s="40">
        <f t="shared" si="7"/>
        <v>2.419092975430241</v>
      </c>
      <c r="O35" s="40">
        <f t="shared" si="7"/>
        <v>2.8953349929646066</v>
      </c>
    </row>
    <row r="36" spans="1:15" x14ac:dyDescent="0.35">
      <c r="A36" s="39" t="s">
        <v>63</v>
      </c>
      <c r="B36" s="103">
        <v>2096</v>
      </c>
      <c r="C36" s="103">
        <v>811</v>
      </c>
      <c r="D36" s="103">
        <v>106</v>
      </c>
      <c r="E36" s="103">
        <v>669</v>
      </c>
      <c r="F36" s="103">
        <v>21</v>
      </c>
      <c r="G36" s="103">
        <v>54</v>
      </c>
      <c r="H36" s="103">
        <v>84</v>
      </c>
      <c r="I36" s="39"/>
      <c r="J36" s="40">
        <f t="shared" si="7"/>
        <v>38.69274809160305</v>
      </c>
      <c r="K36" s="64">
        <f t="shared" si="7"/>
        <v>5.0572519083969469</v>
      </c>
      <c r="L36" s="40">
        <f t="shared" si="7"/>
        <v>31.917938931297712</v>
      </c>
      <c r="M36" s="40">
        <f t="shared" si="7"/>
        <v>1.0019083969465647</v>
      </c>
      <c r="N36" s="40">
        <f t="shared" si="7"/>
        <v>2.5763358778625953</v>
      </c>
      <c r="O36" s="40">
        <f t="shared" si="7"/>
        <v>4.007633587786259</v>
      </c>
    </row>
    <row r="37" spans="1:15" x14ac:dyDescent="0.35">
      <c r="A37" s="39" t="s">
        <v>64</v>
      </c>
      <c r="B37" s="103">
        <v>898</v>
      </c>
      <c r="C37" s="103">
        <v>447</v>
      </c>
      <c r="D37" s="103">
        <v>42</v>
      </c>
      <c r="E37" s="103">
        <v>395</v>
      </c>
      <c r="F37" s="103">
        <v>30</v>
      </c>
      <c r="G37" s="103">
        <v>31</v>
      </c>
      <c r="H37" s="103">
        <v>34</v>
      </c>
      <c r="I37" s="39"/>
      <c r="J37" s="40">
        <f t="shared" si="7"/>
        <v>49.777282850779507</v>
      </c>
      <c r="K37" s="64">
        <f t="shared" si="7"/>
        <v>4.6770601336302899</v>
      </c>
      <c r="L37" s="40">
        <f t="shared" si="7"/>
        <v>43.986636971046771</v>
      </c>
      <c r="M37" s="40">
        <f t="shared" si="7"/>
        <v>3.3407572383073498</v>
      </c>
      <c r="N37" s="40">
        <f t="shared" si="7"/>
        <v>3.4521158129175946</v>
      </c>
      <c r="O37" s="40">
        <f t="shared" si="7"/>
        <v>3.7861915367483299</v>
      </c>
    </row>
    <row r="38" spans="1:15" x14ac:dyDescent="0.35">
      <c r="A38" s="39" t="s">
        <v>65</v>
      </c>
      <c r="B38" s="103">
        <v>714</v>
      </c>
      <c r="C38" s="103">
        <v>405</v>
      </c>
      <c r="D38" s="103">
        <v>28</v>
      </c>
      <c r="E38" s="103">
        <v>384</v>
      </c>
      <c r="F38" s="103">
        <v>16</v>
      </c>
      <c r="G38" s="103">
        <v>23</v>
      </c>
      <c r="H38" s="103">
        <v>20</v>
      </c>
      <c r="I38" s="39"/>
      <c r="J38" s="40">
        <f t="shared" si="7"/>
        <v>56.72268907563025</v>
      </c>
      <c r="K38" s="64">
        <f t="shared" si="7"/>
        <v>3.9215686274509802</v>
      </c>
      <c r="L38" s="40">
        <f t="shared" si="7"/>
        <v>53.781512605042018</v>
      </c>
      <c r="M38" s="40">
        <f t="shared" si="7"/>
        <v>2.2408963585434174</v>
      </c>
      <c r="N38" s="40">
        <f t="shared" si="7"/>
        <v>3.2212885154061621</v>
      </c>
      <c r="O38" s="40">
        <f t="shared" si="7"/>
        <v>2.801120448179272</v>
      </c>
    </row>
    <row r="39" spans="1:15" x14ac:dyDescent="0.35">
      <c r="A39" s="71"/>
      <c r="B39" s="71"/>
      <c r="C39" s="71"/>
      <c r="D39" s="71"/>
      <c r="E39" s="71"/>
      <c r="F39" s="71"/>
      <c r="G39" s="71"/>
      <c r="H39" s="71"/>
      <c r="I39" s="71"/>
      <c r="J39" s="34"/>
      <c r="K39" s="5"/>
      <c r="L39" s="34"/>
      <c r="M39" s="34"/>
      <c r="N39" s="34"/>
      <c r="O39" s="34"/>
    </row>
    <row r="40" spans="1:15" x14ac:dyDescent="0.35">
      <c r="A40" s="50" t="s">
        <v>58</v>
      </c>
    </row>
    <row r="41" spans="1:15" x14ac:dyDescent="0.35">
      <c r="A41" s="51" t="s">
        <v>57</v>
      </c>
    </row>
    <row r="42" spans="1:15" x14ac:dyDescent="0.35">
      <c r="A42" s="51" t="s">
        <v>67</v>
      </c>
    </row>
  </sheetData>
  <mergeCells count="22">
    <mergeCell ref="B32:O32"/>
    <mergeCell ref="B9:O9"/>
    <mergeCell ref="A3:A7"/>
    <mergeCell ref="J4:J7"/>
    <mergeCell ref="B4:B7"/>
    <mergeCell ref="C4:C7"/>
    <mergeCell ref="D5:D7"/>
    <mergeCell ref="E5:E7"/>
    <mergeCell ref="F5:F7"/>
    <mergeCell ref="J3:O3"/>
    <mergeCell ref="L5:L7"/>
    <mergeCell ref="M5:M7"/>
    <mergeCell ref="N5:N7"/>
    <mergeCell ref="O5:O7"/>
    <mergeCell ref="K4:O4"/>
    <mergeCell ref="A1:O1"/>
    <mergeCell ref="I4:I7"/>
    <mergeCell ref="G5:G7"/>
    <mergeCell ref="H5:H7"/>
    <mergeCell ref="D4:H4"/>
    <mergeCell ref="B3:H3"/>
    <mergeCell ref="K5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1</vt:i4>
      </vt:variant>
    </vt:vector>
  </HeadingPairs>
  <TitlesOfParts>
    <vt:vector size="18" baseType="lpstr">
      <vt:lpstr>t1</vt:lpstr>
      <vt:lpstr>t2</vt:lpstr>
      <vt:lpstr>t3</vt:lpstr>
      <vt:lpstr>t4a</vt:lpstr>
      <vt:lpstr>t4b</vt:lpstr>
      <vt:lpstr>t5</vt:lpstr>
      <vt:lpstr>t6</vt:lpstr>
      <vt:lpstr>t7</vt:lpstr>
      <vt:lpstr>t8</vt:lpstr>
      <vt:lpstr>t9a</vt:lpstr>
      <vt:lpstr>t9b</vt:lpstr>
      <vt:lpstr>t10</vt:lpstr>
      <vt:lpstr>t11</vt:lpstr>
      <vt:lpstr>t12</vt:lpstr>
      <vt:lpstr>t13</vt:lpstr>
      <vt:lpstr>t14</vt:lpstr>
      <vt:lpstr>t15</vt:lpstr>
      <vt:lpstr>'t1'!DatiEsterni_1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2022-12-02T10:43:52Z</cp:lastPrinted>
  <dcterms:created xsi:type="dcterms:W3CDTF">2022-10-16T16:45:00Z</dcterms:created>
  <dcterms:modified xsi:type="dcterms:W3CDTF">2022-12-30T08:41:20Z</dcterms:modified>
</cp:coreProperties>
</file>