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s\enzalucia.vaccaro\My Documents\Dicembre 2022\19.12\"/>
    </mc:Choice>
  </mc:AlternateContent>
  <bookViews>
    <workbookView xWindow="0" yWindow="0" windowWidth="28800" windowHeight="10500" tabRatio="756" activeTab="12"/>
  </bookViews>
  <sheets>
    <sheet name="Indice" sheetId="80" r:id="rId1"/>
    <sheet name="Prospetto 1" sheetId="48" r:id="rId2"/>
    <sheet name="1" sheetId="87" r:id="rId3"/>
    <sheet name="2" sheetId="51" r:id="rId4"/>
    <sheet name="3" sheetId="88" r:id="rId5"/>
    <sheet name="4" sheetId="89" r:id="rId6"/>
    <sheet name="5" sheetId="52" r:id="rId7"/>
    <sheet name="6" sheetId="56" r:id="rId8"/>
    <sheet name="7" sheetId="81" r:id="rId9"/>
    <sheet name="Prospetto 2" sheetId="73" r:id="rId10"/>
    <sheet name="Prospetto 3" sheetId="74" r:id="rId11"/>
    <sheet name="Prospetto 4" sheetId="75" r:id="rId12"/>
    <sheet name="Prospetto 5" sheetId="76" r:id="rId13"/>
    <sheet name="Prospetto 6" sheetId="77" r:id="rId14"/>
    <sheet name="Prospetto 7" sheetId="78" r:id="rId15"/>
    <sheet name="Prospetto 8" sheetId="79" r:id="rId16"/>
  </sheets>
  <externalReferences>
    <externalReference r:id="rId17"/>
    <externalReference r:id="rId18"/>
  </externalReferences>
  <definedNames>
    <definedName name="____________tab2">'[1]1.1'!$A$4:$B$11</definedName>
    <definedName name="____________tab3" localSheetId="8">#REF!</definedName>
    <definedName name="____________tab3">#REF!</definedName>
    <definedName name="____________TOT2" localSheetId="8">#REF!</definedName>
    <definedName name="____________TOT2">#REF!</definedName>
    <definedName name="___________tab2">'[1]1.1'!$A$4:$B$11</definedName>
    <definedName name="___________tab3" localSheetId="8">#REF!</definedName>
    <definedName name="___________tab3">#REF!</definedName>
    <definedName name="___________TOT2" localSheetId="8">#REF!</definedName>
    <definedName name="___________TOT2">#REF!</definedName>
    <definedName name="__________tab2">'[1]1.1'!$A$4:$B$11</definedName>
    <definedName name="__________tab3" localSheetId="8">#REF!</definedName>
    <definedName name="__________tab3">#REF!</definedName>
    <definedName name="__________TOT2" localSheetId="8">#REF!</definedName>
    <definedName name="__________TOT2">#REF!</definedName>
    <definedName name="_________tab2">'[1]1.1'!$A$4:$B$11</definedName>
    <definedName name="_________tab3" localSheetId="8">#REF!</definedName>
    <definedName name="_________tab3">#REF!</definedName>
    <definedName name="_________TOT2" localSheetId="8">#REF!</definedName>
    <definedName name="_________TOT2">#REF!</definedName>
    <definedName name="________tab2">'[1]1.1'!$A$4:$B$11</definedName>
    <definedName name="________tab3" localSheetId="8">#REF!</definedName>
    <definedName name="________tab3">#REF!</definedName>
    <definedName name="________TOT2" localSheetId="8">#REF!</definedName>
    <definedName name="________TOT2">#REF!</definedName>
    <definedName name="_______tab2">'[1]1.1'!$A$4:$B$11</definedName>
    <definedName name="_______tab3" localSheetId="8">#REF!</definedName>
    <definedName name="_______tab3">#REF!</definedName>
    <definedName name="_______TOT2" localSheetId="8">#REF!</definedName>
    <definedName name="_______TOT2">#REF!</definedName>
    <definedName name="______tab2">'[1]1.1'!$A$4:$B$11</definedName>
    <definedName name="______tab3" localSheetId="8">#REF!</definedName>
    <definedName name="______tab3">#REF!</definedName>
    <definedName name="______TOT2" localSheetId="8">#REF!</definedName>
    <definedName name="______TOT2">#REF!</definedName>
    <definedName name="_____tab2">'[1]1.1'!$A$4:$B$11</definedName>
    <definedName name="_____tab3" localSheetId="8">#REF!</definedName>
    <definedName name="_____tab3">#REF!</definedName>
    <definedName name="_____TOT2" localSheetId="8">#REF!</definedName>
    <definedName name="_____TOT2">#REF!</definedName>
    <definedName name="____tab2">'[1]1.1'!$A$4:$B$11</definedName>
    <definedName name="____tab3" localSheetId="8">#REF!</definedName>
    <definedName name="____tab3">#REF!</definedName>
    <definedName name="____TOT2" localSheetId="8">#REF!</definedName>
    <definedName name="____TOT2">#REF!</definedName>
    <definedName name="___tab2">'[1]1.1'!$A$4:$B$11</definedName>
    <definedName name="___tab3" localSheetId="8">#REF!</definedName>
    <definedName name="___tab3">#REF!</definedName>
    <definedName name="___TOT2" localSheetId="8">#REF!</definedName>
    <definedName name="___TOT2">#REF!</definedName>
    <definedName name="__tab2">'[1]1.1'!$A$4:$B$11</definedName>
    <definedName name="__tab3" localSheetId="8">#REF!</definedName>
    <definedName name="__tab3">#REF!</definedName>
    <definedName name="__TOT2" localSheetId="8">#REF!</definedName>
    <definedName name="__TOT2">#REF!</definedName>
    <definedName name="_ftn1" localSheetId="9">'Prospetto 2'!#REF!</definedName>
    <definedName name="_ftnref1" localSheetId="9">'Prospetto 2'!#REF!</definedName>
    <definedName name="_tab2">'[1]1.1'!$A$4:$B$11</definedName>
    <definedName name="_tab3" localSheetId="8">#REF!</definedName>
    <definedName name="_tab3">#REF!</definedName>
    <definedName name="_TOT2" localSheetId="8">#REF!</definedName>
    <definedName name="_TOT2">#REF!</definedName>
    <definedName name="_xlnm.Print_Area" localSheetId="3">'2'!#REF!</definedName>
    <definedName name="_xlnm.Print_Area" localSheetId="4">'3'!$A$1:$R$49</definedName>
    <definedName name="_xlnm.Print_Area" localSheetId="5">'4'!#REF!</definedName>
    <definedName name="_xlnm.Print_Area" localSheetId="6">'5'!$A$1:$P$36</definedName>
    <definedName name="_xlnm.Print_Area" localSheetId="7">'6'!$B$1:$I$82</definedName>
    <definedName name="_xlnm.Print_Area" localSheetId="8">'7'!$B$1:$K$59</definedName>
    <definedName name="_xlnm.Print_Area" localSheetId="1">'Prospetto 1'!$A$1:$L$17</definedName>
    <definedName name="_xlnm.Print_Area" localSheetId="9">'Prospetto 2'!$A$1:$H$12</definedName>
    <definedName name="_xlnm.Print_Area" localSheetId="10">'Prospetto 3'!$A$1:$G$31</definedName>
    <definedName name="_xlnm.Print_Area" localSheetId="11">'Prospetto 4'!$A$1:$I$29</definedName>
    <definedName name="_xlnm.Print_Area" localSheetId="12">'Prospetto 5'!#REF!</definedName>
    <definedName name="_xlnm.Print_Area" localSheetId="13">'Prospetto 6'!$A$1:$R$21</definedName>
    <definedName name="_xlnm.Print_Area" localSheetId="14">'Prospetto 7'!$A$1:$H$28</definedName>
    <definedName name="_xlnm.Print_Area" localSheetId="15">'Prospetto 8'!$A$1:$M$23</definedName>
    <definedName name="Matstra">'[2]Tabella 1'!$A$3:$K$27</definedName>
    <definedName name="regioni" localSheetId="5">#REF!</definedName>
    <definedName name="regioni" localSheetId="8">#REF!</definedName>
    <definedName name="regioni">#REF!</definedName>
  </definedNames>
  <calcPr calcId="162913"/>
</workbook>
</file>

<file path=xl/calcChain.xml><?xml version="1.0" encoding="utf-8"?>
<calcChain xmlns="http://schemas.openxmlformats.org/spreadsheetml/2006/main">
  <c r="I6" i="77" l="1"/>
  <c r="I7" i="77" s="1"/>
  <c r="I8" i="77" s="1"/>
  <c r="I9" i="77" s="1"/>
  <c r="I10" i="77" s="1"/>
  <c r="I11" i="77" s="1"/>
  <c r="I12" i="77" s="1"/>
  <c r="I13" i="77" s="1"/>
  <c r="I14" i="77" s="1"/>
  <c r="I15" i="77" s="1"/>
  <c r="I16" i="77" s="1"/>
  <c r="I17" i="77" s="1"/>
  <c r="I18" i="77" s="1"/>
  <c r="I19" i="77" s="1"/>
  <c r="I20" i="77" s="1"/>
  <c r="E6" i="77"/>
  <c r="E7" i="77" s="1"/>
  <c r="E8" i="77" s="1"/>
  <c r="E9" i="77" s="1"/>
  <c r="E10" i="77" s="1"/>
  <c r="E11" i="77" s="1"/>
  <c r="E12" i="77" s="1"/>
  <c r="E13" i="77" s="1"/>
  <c r="E14" i="77" s="1"/>
  <c r="E15" i="77" s="1"/>
  <c r="E16" i="77" s="1"/>
  <c r="E17" i="77" s="1"/>
  <c r="E18" i="77" s="1"/>
  <c r="E19" i="77" s="1"/>
  <c r="E20" i="77" s="1"/>
  <c r="F3" i="51"/>
  <c r="F4" i="51" l="1"/>
  <c r="F5" i="51"/>
  <c r="F6" i="51"/>
  <c r="F7" i="51"/>
  <c r="F8" i="51"/>
  <c r="F9" i="51"/>
  <c r="F10" i="51"/>
  <c r="F11" i="51"/>
  <c r="F12" i="51"/>
  <c r="F13" i="51"/>
  <c r="F14" i="51"/>
  <c r="F15" i="51"/>
  <c r="F16" i="51"/>
  <c r="F17" i="51"/>
  <c r="F18" i="51"/>
  <c r="F19" i="51"/>
  <c r="F20" i="51"/>
  <c r="F21" i="51"/>
  <c r="F22" i="51"/>
  <c r="F23" i="51"/>
</calcChain>
</file>

<file path=xl/sharedStrings.xml><?xml version="1.0" encoding="utf-8"?>
<sst xmlns="http://schemas.openxmlformats.org/spreadsheetml/2006/main" count="747" uniqueCount="303">
  <si>
    <t>6</t>
  </si>
  <si>
    <t>Piemonte</t>
  </si>
  <si>
    <t>Lombardia</t>
  </si>
  <si>
    <t>Trento</t>
  </si>
  <si>
    <t>Trentino-Alto Adige</t>
  </si>
  <si>
    <t>Veneto</t>
  </si>
  <si>
    <t>Friuli-Venezia Giulia</t>
  </si>
  <si>
    <t>Liguria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</si>
  <si>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</si>
  <si>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</si>
  <si>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</si>
  <si>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</si>
  <si>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</si>
  <si>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</si>
  <si>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</si>
  <si>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</si>
  <si>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</si>
  <si>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</si>
  <si>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</si>
  <si>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</si>
  <si>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</si>
  <si>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REGIONI</t>
  </si>
  <si>
    <t>Valle d’Aosta/Vallée d’Aoste</t>
  </si>
  <si>
    <t>Emilia-Romagna</t>
  </si>
  <si>
    <t>Nord-ovest</t>
  </si>
  <si>
    <t>Nord-est</t>
  </si>
  <si>
    <t>Centro</t>
  </si>
  <si>
    <t>Sud</t>
  </si>
  <si>
    <t>Isole</t>
  </si>
  <si>
    <t>Italia</t>
  </si>
  <si>
    <t>Bolzano/Bozen</t>
  </si>
  <si>
    <t>Paesi di</t>
  </si>
  <si>
    <t xml:space="preserve">Padre italiano </t>
  </si>
  <si>
    <t xml:space="preserve">Padre straniero </t>
  </si>
  <si>
    <t>Genitori entrambi stranieri</t>
  </si>
  <si>
    <t>cittadinanza</t>
  </si>
  <si>
    <t>madre straniera</t>
  </si>
  <si>
    <t>madre italiana</t>
  </si>
  <si>
    <t>cittadinanza (a)</t>
  </si>
  <si>
    <t>Valori assoluti</t>
  </si>
  <si>
    <t>Romania</t>
  </si>
  <si>
    <t>Marocco</t>
  </si>
  <si>
    <t>Albania</t>
  </si>
  <si>
    <t>Polonia</t>
  </si>
  <si>
    <t>Tunisia</t>
  </si>
  <si>
    <t>Ucraina</t>
  </si>
  <si>
    <t>Egitto</t>
  </si>
  <si>
    <t>India</t>
  </si>
  <si>
    <t>Brasile</t>
  </si>
  <si>
    <t>Senegal</t>
  </si>
  <si>
    <t>Bangladesh</t>
  </si>
  <si>
    <t>Francia</t>
  </si>
  <si>
    <t>Pakistan</t>
  </si>
  <si>
    <t>Moldova</t>
  </si>
  <si>
    <t>Spagna</t>
  </si>
  <si>
    <t>Perù</t>
  </si>
  <si>
    <t>Nigeria</t>
  </si>
  <si>
    <t>Cuba</t>
  </si>
  <si>
    <t>Filippine</t>
  </si>
  <si>
    <t>Germania</t>
  </si>
  <si>
    <t>Ecuador</t>
  </si>
  <si>
    <t>Kosovo</t>
  </si>
  <si>
    <t>Ghana</t>
  </si>
  <si>
    <t>Valle d'Aosta/Vallée d’Aoste</t>
  </si>
  <si>
    <t>Tutti i residenti</t>
  </si>
  <si>
    <t>di cui: da genitori italiani</t>
  </si>
  <si>
    <t>TIPOLOGIA DI COPPIE</t>
  </si>
  <si>
    <t>Nati da genitori coniugati</t>
  </si>
  <si>
    <t>Nati da genitori non coniugati</t>
  </si>
  <si>
    <t>Totale</t>
  </si>
  <si>
    <t>Padre e madre entrambi italiani</t>
  </si>
  <si>
    <t>Padre straniero e madre italiana</t>
  </si>
  <si>
    <t>Padre italiano e madre straniera</t>
  </si>
  <si>
    <t xml:space="preserve">Padre e madre entrambi stranieri </t>
  </si>
  <si>
    <t>Totale coppie</t>
  </si>
  <si>
    <t>Numero medio di figli per donna</t>
  </si>
  <si>
    <t xml:space="preserve">Età media delle donne </t>
  </si>
  <si>
    <t>Italiane</t>
  </si>
  <si>
    <t>Straniere</t>
  </si>
  <si>
    <t>Totale residenti</t>
  </si>
  <si>
    <t>REGIONE</t>
  </si>
  <si>
    <t>Nome maschile</t>
  </si>
  <si>
    <t>v.a.</t>
  </si>
  <si>
    <t>%</t>
  </si>
  <si>
    <t>Nome femminile</t>
  </si>
  <si>
    <t>SOFIA</t>
  </si>
  <si>
    <t>più frequente</t>
  </si>
  <si>
    <t>GIULIA</t>
  </si>
  <si>
    <t>AURORA</t>
  </si>
  <si>
    <t>GIORGIA</t>
  </si>
  <si>
    <t>EMMA</t>
  </si>
  <si>
    <t>CHIARA</t>
  </si>
  <si>
    <t>SARA</t>
  </si>
  <si>
    <t>ALICE</t>
  </si>
  <si>
    <t>ANNA</t>
  </si>
  <si>
    <t>FRANCESCO</t>
  </si>
  <si>
    <t>ALESSANDRO</t>
  </si>
  <si>
    <t>LORENZO</t>
  </si>
  <si>
    <t>ANDREA</t>
  </si>
  <si>
    <t>LEONARDO</t>
  </si>
  <si>
    <t>MATTIA</t>
  </si>
  <si>
    <t>MATTEO</t>
  </si>
  <si>
    <t>GABRIELE</t>
  </si>
  <si>
    <t>RICCARDO</t>
  </si>
  <si>
    <t>TOMMASO</t>
  </si>
  <si>
    <t>GIUSEPPE</t>
  </si>
  <si>
    <t>ANTONIO</t>
  </si>
  <si>
    <t>EDOARDO</t>
  </si>
  <si>
    <t>Nomi maschili</t>
  </si>
  <si>
    <t>% cumulate</t>
  </si>
  <si>
    <t>Nomi femminili</t>
  </si>
  <si>
    <t>GINEVRA</t>
  </si>
  <si>
    <t>CITTADINANZA</t>
  </si>
  <si>
    <t>RUMENA</t>
  </si>
  <si>
    <t>DAVID</t>
  </si>
  <si>
    <t>GABRIEL</t>
  </si>
  <si>
    <t>LUCA</t>
  </si>
  <si>
    <t>MARIA</t>
  </si>
  <si>
    <t>MAROCCHINA</t>
  </si>
  <si>
    <t>ADAM</t>
  </si>
  <si>
    <t>RAYAN</t>
  </si>
  <si>
    <t>YOUSSEF</t>
  </si>
  <si>
    <t>AMIR</t>
  </si>
  <si>
    <t>MOHAMED</t>
  </si>
  <si>
    <t>ALBANESE</t>
  </si>
  <si>
    <t>NOEL</t>
  </si>
  <si>
    <t>EMILY</t>
  </si>
  <si>
    <t xml:space="preserve">Nomi maschili </t>
  </si>
  <si>
    <t>BEATRICE</t>
  </si>
  <si>
    <t>AMIRA</t>
  </si>
  <si>
    <t>AMELIA</t>
  </si>
  <si>
    <t xml:space="preserve">per 100 nati </t>
  </si>
  <si>
    <t>per 100 nati stranieri</t>
  </si>
  <si>
    <t>JANNAT</t>
  </si>
  <si>
    <t xml:space="preserve">PROSPETTO 4. NATI CON ALMENO UN GENITORE STRANIERO PER I PRIMI 20 PAESI DI CITTADINANZA. </t>
  </si>
  <si>
    <t>01</t>
  </si>
  <si>
    <t>02</t>
  </si>
  <si>
    <t>03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</si>
  <si>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</si>
  <si>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</si>
  <si>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</si>
  <si>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</si>
  <si>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</si>
  <si>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</si>
  <si>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</si>
  <si>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</si>
  <si>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</si>
  <si>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</si>
  <si>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</si>
  <si>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</si>
  <si>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</si>
  <si>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</si>
  <si>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</si>
  <si>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</si>
  <si>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</si>
  <si>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TOTALE NATI RESIDENTI IN ITALIA</t>
  </si>
  <si>
    <t>NATI STRANIERI RESIDENTI IN ITALIA</t>
  </si>
  <si>
    <t>Altre cittadinanze straniere</t>
  </si>
  <si>
    <t>NOUR</t>
  </si>
  <si>
    <t>NICOLO'</t>
  </si>
  <si>
    <t>VITTORIA</t>
  </si>
  <si>
    <t>ARON</t>
  </si>
  <si>
    <t>LIAM</t>
  </si>
  <si>
    <t>(a) La cittadinanza è della madre.</t>
  </si>
  <si>
    <t>Nati in totale</t>
  </si>
  <si>
    <t>Nati da almeno un genitore straniero</t>
  </si>
  <si>
    <t>Nati da genitori stranieri</t>
  </si>
  <si>
    <t>Nati da coppie italiane</t>
  </si>
  <si>
    <t>Nati fuori dal matrimonio</t>
  </si>
  <si>
    <t>Nati fuori dal matrimonio (%)</t>
  </si>
  <si>
    <t>Tassi di fecondità totale</t>
  </si>
  <si>
    <t>Età media al parto totale donne</t>
  </si>
  <si>
    <t>Tassi di fecondità donne italiane</t>
  </si>
  <si>
    <t>Età media al parto donne italiane</t>
  </si>
  <si>
    <t>Tassi di fecondità donne straniere</t>
  </si>
  <si>
    <t>Età media al parto donne straniere</t>
  </si>
  <si>
    <t>Valle d'Aosta-Vallée d'Aoste</t>
  </si>
  <si>
    <t>Bolzano-Bozen</t>
  </si>
  <si>
    <t>Padre e madre entrambi stranieri</t>
  </si>
  <si>
    <t>Anni</t>
  </si>
  <si>
    <t>padre italiano madre straniera</t>
  </si>
  <si>
    <t>padre straniero madre italiana</t>
  </si>
  <si>
    <t>genitori entrambi stranieri</t>
  </si>
  <si>
    <t>(a) I 20 paesi di cittadinanza si riferiscono ai paesi col maggior numero di nati stranieri in Italia.</t>
  </si>
  <si>
    <t>etamad1</t>
  </si>
  <si>
    <t>nome nati maschi</t>
  </si>
  <si>
    <t>nome nate femmine</t>
  </si>
  <si>
    <t>Nati Maschi</t>
  </si>
  <si>
    <t>Nate Femmine</t>
  </si>
  <si>
    <t xml:space="preserve">PROSPETTO 1. PRINCIPALI CARATTERISTICHE E INDICATORI DI NATALITÀ E FECONDITÀ </t>
  </si>
  <si>
    <t>LINA</t>
  </si>
  <si>
    <t>CHLOE</t>
  </si>
  <si>
    <t>FATIMA</t>
  </si>
  <si>
    <t>MATILDE</t>
  </si>
  <si>
    <t>LUDOVICA</t>
  </si>
  <si>
    <t>JAD</t>
  </si>
  <si>
    <t>Cina</t>
  </si>
  <si>
    <t>Repubblica Dominicana</t>
  </si>
  <si>
    <t>Sri Lanka</t>
  </si>
  <si>
    <r>
      <t>PROSPETTO 6. TOTALE NATI RESIDENTI IN ITALIA E NATI STRANIERI RESIDENTI PER SESSO E PER I 15 NOMI PIÙ FREQUENTI.</t>
    </r>
    <r>
      <rPr>
        <sz val="9.5"/>
        <rFont val="Arial Narrow"/>
        <family val="2"/>
      </rPr>
      <t xml:space="preserve"> </t>
    </r>
  </si>
  <si>
    <t>2010</t>
  </si>
  <si>
    <t>2010  italiane</t>
  </si>
  <si>
    <t>Macedonia del Nord</t>
  </si>
  <si>
    <t>Federazione russa</t>
  </si>
  <si>
    <t>BIANCA</t>
  </si>
  <si>
    <t>DIEGO</t>
  </si>
  <si>
    <t>ANAS</t>
  </si>
  <si>
    <t>MALAK</t>
  </si>
  <si>
    <t>EMMA/SOFIA MARIA</t>
  </si>
  <si>
    <t>EVA MARIA</t>
  </si>
  <si>
    <t>AYESHA</t>
  </si>
  <si>
    <t>MARYAM</t>
  </si>
  <si>
    <t>BANGLADESH</t>
  </si>
  <si>
    <t>ABDULLAH</t>
  </si>
  <si>
    <t>Nati del primo ordine (nuove stime)</t>
  </si>
  <si>
    <t>almeno madri straniere</t>
  </si>
  <si>
    <r>
      <t>FIGURA</t>
    </r>
    <r>
      <rPr>
        <sz val="11"/>
        <color rgb="FFC00000"/>
        <rFont val="Arial Black"/>
        <family val="2"/>
      </rPr>
      <t xml:space="preserve"> 2</t>
    </r>
    <r>
      <rPr>
        <sz val="11"/>
        <color rgb="FF1F497D"/>
        <rFont val="Arial Black"/>
        <family val="2"/>
      </rPr>
      <t>.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>NATI CON ALMENO UN GENITORE STRANIERO PER I PRIMI 20 PAESI DI CITTADINANZA (a)</t>
    </r>
  </si>
  <si>
    <t>gen-ott 20</t>
  </si>
  <si>
    <t>nov-dic 20</t>
  </si>
  <si>
    <t>Cittadinanza italiana</t>
  </si>
  <si>
    <t>Cittadinanza straniera</t>
  </si>
  <si>
    <t>Nel matrimonio</t>
  </si>
  <si>
    <t>Fuori dal matrimonio</t>
  </si>
  <si>
    <t>Fino a 24 anni</t>
  </si>
  <si>
    <t>25-34 anni</t>
  </si>
  <si>
    <t>35-44 anni</t>
  </si>
  <si>
    <t>45 anni e +</t>
  </si>
  <si>
    <r>
      <t xml:space="preserve">FIGURA </t>
    </r>
    <r>
      <rPr>
        <sz val="11"/>
        <color rgb="FFFF0000"/>
        <rFont val="Arial Black"/>
        <family val="2"/>
      </rPr>
      <t>4</t>
    </r>
    <r>
      <rPr>
        <sz val="11"/>
        <color rgb="FF1F497D"/>
        <rFont val="Arial Black"/>
        <family val="2"/>
      </rPr>
      <t>.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 xml:space="preserve">NATI PER PERIODO DI NASCITA  E CLASSI DI ETÀ DELLA MADRE </t>
    </r>
  </si>
  <si>
    <r>
      <t xml:space="preserve">FIGURA </t>
    </r>
    <r>
      <rPr>
        <sz val="11"/>
        <color rgb="FFC00000"/>
        <rFont val="Arial Black"/>
        <family val="2"/>
      </rPr>
      <t>5</t>
    </r>
    <r>
      <rPr>
        <sz val="11"/>
        <color rgb="FF1F497D"/>
        <rFont val="Arial Black"/>
        <family val="2"/>
      </rPr>
      <t>.</t>
    </r>
    <r>
      <rPr>
        <b/>
        <sz val="11"/>
        <color rgb="FF1F497D"/>
        <rFont val="Arial Narrow"/>
        <family val="2"/>
      </rPr>
      <t xml:space="preserve"> TASSI DI FECONDITA' SPECIFICI PER ETA' DELLE DONNE RESIDENTI IN ITALIA</t>
    </r>
  </si>
  <si>
    <t xml:space="preserve">Nomi femminili </t>
  </si>
  <si>
    <t>OMAR</t>
  </si>
  <si>
    <t>MELISSA</t>
  </si>
  <si>
    <t>Indice di prospetti e figure</t>
  </si>
  <si>
    <t>Figura 1</t>
  </si>
  <si>
    <t>Figura 2</t>
  </si>
  <si>
    <t>Figura 3</t>
  </si>
  <si>
    <t>Figura 4</t>
  </si>
  <si>
    <t>Figura 5</t>
  </si>
  <si>
    <t>Figura 6</t>
  </si>
  <si>
    <t xml:space="preserve">Prospetto 1 </t>
  </si>
  <si>
    <t>Prospetto 2</t>
  </si>
  <si>
    <t>Prospetto 3</t>
  </si>
  <si>
    <t>Prospetto 4</t>
  </si>
  <si>
    <t>Prospetto 5</t>
  </si>
  <si>
    <t>Prospetto 6</t>
  </si>
  <si>
    <t>Prospetto 7</t>
  </si>
  <si>
    <t>Prospetto 8</t>
  </si>
  <si>
    <t xml:space="preserve">PROSPETTO 7. NATI RESIDENTI IN ITALIA PER SESSO, REGIONE E PER NOME PIÙ FREQUENTE. </t>
  </si>
  <si>
    <t>Almeno un genitore straniero (v.a. scala dx)</t>
  </si>
  <si>
    <t>Anni 2008, 2010, 2012 e 2014-2021</t>
  </si>
  <si>
    <t>TOTALE NATI RESIDENTI IN ITALIA E NATI STRANIERI RESIDENTI PER SESSO E PER I 15 NOMI PIÙ FREQUENTI. Anno 2021</t>
  </si>
  <si>
    <r>
      <t xml:space="preserve">PROSPETTO 2. NATI DA GENITORI NON CONIUGATI PER RIPARTIZIONE. </t>
    </r>
    <r>
      <rPr>
        <sz val="8.5"/>
        <rFont val="Arial Narrow"/>
        <family val="2"/>
      </rPr>
      <t>Anni 1995 e 2021 per 100 nati</t>
    </r>
  </si>
  <si>
    <t>Anno 2021, valori assoluti e per 100 nati residenti</t>
  </si>
  <si>
    <t>NOAH</t>
  </si>
  <si>
    <t>Anno 2021, valori assoluti, per 100 nati residenti e per 100 nati residenti cumulati</t>
  </si>
  <si>
    <t>CAMILLA</t>
  </si>
  <si>
    <t>JANNAT/LINA</t>
  </si>
  <si>
    <r>
      <t xml:space="preserve">PROSPETTO 8. NATI STRANIERI RESIDENTI IN ITALIA PER SESSO, CITTADINANZA E PER NOME PIÙ FREQUENTE. </t>
    </r>
    <r>
      <rPr>
        <sz val="10"/>
        <rFont val="Arial Narrow"/>
        <family val="2"/>
      </rPr>
      <t>Anno 2021, valori assoluti e per 100 nati stranieri</t>
    </r>
  </si>
  <si>
    <t>2021</t>
  </si>
  <si>
    <t>2021 italiane</t>
  </si>
  <si>
    <r>
      <t xml:space="preserve">PROSPETTO 5. NUMERO MEDIO DI FIGLI PER DONNA (TFT) ED ETÀ MEDIA DEI GENITORI ALLA NASCITA PER CITTADINANZA DELLA MADRE PER REGIONE. </t>
    </r>
    <r>
      <rPr>
        <sz val="9.5"/>
        <rFont val="Arial Narrow"/>
        <family val="2"/>
      </rPr>
      <t>Anni 1995 e 2021</t>
    </r>
  </si>
  <si>
    <t>Nati da genitori mai coniugati</t>
  </si>
  <si>
    <r>
      <t xml:space="preserve">PROSPETTO 3. NATI DA GENITORI CONIUGATI, MAI CONIUGATI E NON CONIUGATI PER TIPOLOGIA DI COPPIA. </t>
    </r>
    <r>
      <rPr>
        <sz val="9.5"/>
        <rFont val="Arial Narrow"/>
        <family val="2"/>
      </rPr>
      <t>Anno 2021</t>
    </r>
  </si>
  <si>
    <t>Anno 2021, valori assoluti e composizione percentuale</t>
  </si>
  <si>
    <t>Regno Unito</t>
  </si>
  <si>
    <t xml:space="preserve">Anno 2021, valori assoluti e per 100 nati stranieri </t>
  </si>
  <si>
    <t>DANIEL/gabriel</t>
  </si>
  <si>
    <t>ARON/luca</t>
  </si>
  <si>
    <t>ENEA</t>
  </si>
  <si>
    <t>AYMAN</t>
  </si>
  <si>
    <t>ARHAM/AYAN</t>
  </si>
  <si>
    <t>SAFWAN/ZAYAN</t>
  </si>
  <si>
    <t>MARIA/MELISSA</t>
  </si>
  <si>
    <t>AMBRA</t>
  </si>
  <si>
    <t>FATIHA</t>
  </si>
  <si>
    <t>FATIMA/SARA</t>
  </si>
  <si>
    <t>ANAYA/RAISA</t>
  </si>
  <si>
    <t>Anno 2021,  valori percentuali</t>
  </si>
  <si>
    <t>Anno 2021, valori percentuali</t>
  </si>
  <si>
    <t>Nati da genitori mai coniugati (Padre celibe e Madre nubile)</t>
  </si>
  <si>
    <r>
      <t>FIGURA</t>
    </r>
    <r>
      <rPr>
        <sz val="11"/>
        <color rgb="FFFF0000"/>
        <rFont val="Arial Black"/>
        <family val="2"/>
      </rPr>
      <t xml:space="preserve"> 3</t>
    </r>
    <r>
      <rPr>
        <sz val="11"/>
        <color rgb="FF1F497D"/>
        <rFont val="Arial Black"/>
        <family val="2"/>
      </rPr>
      <t>.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 xml:space="preserve">NATI PER PERIODO DI NASCITA, CITTADINANZA DEL NATO E NATI ALL’INTERNO E AL DI FUORI DEL MATRIMONIO. </t>
    </r>
    <r>
      <rPr>
        <sz val="11"/>
        <color rgb="FF1F497D"/>
        <rFont val="Arial Narrow"/>
        <family val="2"/>
      </rPr>
      <t>AnnI 2020 e 2021, variazioni percentuali rispetto allo stesso periodo dell’anno precedente</t>
    </r>
  </si>
  <si>
    <t>gen-ott 21</t>
  </si>
  <si>
    <t>nov-dic 21</t>
  </si>
  <si>
    <t>Anni 2020 e 2021, variazioni percentuali rispetto allo stesso periodo dell’anno precedente</t>
  </si>
  <si>
    <t>PROSPETTO 1. PRINCIPALI CARATTERISTICHE E INDICATORI DI NATALITÀ E FECONDITÀ Anni 2008, 2010, 2012 e 2014-2021</t>
  </si>
  <si>
    <r>
      <t xml:space="preserve">FIGURA </t>
    </r>
    <r>
      <rPr>
        <sz val="11"/>
        <color rgb="FFC00000"/>
        <rFont val="Arial Black"/>
        <family val="2"/>
      </rPr>
      <t>1</t>
    </r>
    <r>
      <rPr>
        <sz val="11"/>
        <color rgb="FF1F497D"/>
        <rFont val="Arial Black"/>
        <family val="2"/>
      </rPr>
      <t>.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>NATI FUORI DAL MATRIMONIO E DA GENITORI MAI CONIUGATI PER TIPOLOGIA DI COPPIA</t>
    </r>
  </si>
  <si>
    <t>NATI FUORI DAL MATRIMONIO E DA GENITORI MAI CONIUGATI PER TIPOLOGIA DI COPPIA Anno 2021, valori percentuali</t>
  </si>
  <si>
    <t>NATI CON ALMENO UN GENITORE STRANIERO PER I PRIMI 20 PAESI DI CITTADINANZA Anno 2021, valori assoluti e composizione percentuale</t>
  </si>
  <si>
    <t>NATI PER PERIODO DI NASCITA, CITTADINANZA DEL NATO E NATI ALL’INTERNO E AL DI FUORI DEL MATRIMONIO. AnnI 2020 e 2021, variazioni percentuali rispetto allo stesso periodo dell’anno precedente</t>
  </si>
  <si>
    <t>NATI PER PERIODO DI NASCITA  E CLASSI DI ETÀ DELLA MADRE Anni 2020 e 2021, variazioni percentuali rispetto allo stesso periodo dell’anno precedente</t>
  </si>
  <si>
    <t xml:space="preserve">Anni 1995, 2010 (solo italiane e totale) e 2021 (solo italiane e totale), valori per 1.000 donne </t>
  </si>
  <si>
    <t xml:space="preserve">TASSI DI FECONDITA' SPECIFICI PER ETA' DELLE DONNE RESIDENTI IN ITALIA  Anni 1995, 2010 (solo italiane e totale) e 2021 (solo italiane e totale), valori per 1.000 donne </t>
  </si>
  <si>
    <r>
      <t xml:space="preserve">FIGURA </t>
    </r>
    <r>
      <rPr>
        <sz val="11"/>
        <color rgb="FFC00000"/>
        <rFont val="Arial Black"/>
        <family val="2"/>
      </rPr>
      <t>6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>NATI PER REGIONE DI RESIDENZA E PER NOME MASCHILE PIÙ FREQUENTE</t>
    </r>
  </si>
  <si>
    <t>NATI PER REGIONE DI RESIDENZA E PER NOME MASCHILE PIÙ FREQUENTE Anno 2021,  valori percentuali</t>
  </si>
  <si>
    <t>Figura7</t>
  </si>
  <si>
    <r>
      <t xml:space="preserve">FIGURA </t>
    </r>
    <r>
      <rPr>
        <sz val="11"/>
        <color rgb="FFC00000"/>
        <rFont val="Arial Black"/>
        <family val="2"/>
      </rPr>
      <t>7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>NATE PER REGIONE DI RESIDENZA E PER NOME FEMMINILE PIÙ FREQUENTE</t>
    </r>
  </si>
  <si>
    <t>NATI DA GENITORI NON CONIUGATI PER RIPARTIZIONE. Anni 1995 e 2021 per 100 nati</t>
  </si>
  <si>
    <t>NATE PER REGIONE DI RESIDENZA E PER NOME FEMMINILE PIÙ FREQUENTE Anno 2021, valori percentuali</t>
  </si>
  <si>
    <t>NATI DA GENITORI CONIUGATI, MAI CONIUGATI E NON CONIUGATI PER TIPOLOGIA DI COPPIA. Anno 2021</t>
  </si>
  <si>
    <t xml:space="preserve"> NATI CON ALMENO UN GENITORE STRANIERO PER I PRIMI 20 PAESI DI CITTADINANZA Anno 2021, valori assoluti e per 100 nati stranieri </t>
  </si>
  <si>
    <t>NUMERO MEDIO DI FIGLI PER DONNA (TFT) ED ETÀ MEDIA DEI GENITORI ALLA NASCITA PER CITTADINANZA DELLA MADRE PER REGIONE. Anni 1995 e 2021</t>
  </si>
  <si>
    <t>NATI RESIDENTI IN ITALIA PER SESSO, REGIONE E PER NOME PIÙ FREQUENTE Anno 2021, valori assoluti e per 100 nati residenti</t>
  </si>
  <si>
    <t>NATI STRANIERI RESIDENTI IN ITALIA PER SESSO, CITTADINANZA E PER NOME PIÙ FREQUENTE. Anno 2021, valori assoluti e per 100 nati stranieri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</si>
</sst>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"/>
    <numFmt numFmtId="166" formatCode="#,##0.0"/>
  </numFmts>
  <fonts count="5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8.5"/>
      <name val="Arial Narrow"/>
      <family val="2"/>
    </font>
    <font>
      <sz val="8.5"/>
      <name val="Arial Narrow"/>
      <family val="2"/>
    </font>
    <font>
      <b/>
      <sz val="8.5"/>
      <color theme="0"/>
      <name val="Arial Narrow"/>
      <family val="2"/>
    </font>
    <font>
      <i/>
      <sz val="8.5"/>
      <name val="Arial Narrow"/>
      <family val="2"/>
    </font>
    <font>
      <b/>
      <sz val="10"/>
      <color rgb="FF5F5F5F"/>
      <name val="Arial Narrow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9.5"/>
      <name val="Arial Narrow"/>
      <family val="2"/>
    </font>
    <font>
      <b/>
      <sz val="8"/>
      <name val="Arial Narrow"/>
      <family val="2"/>
    </font>
    <font>
      <b/>
      <sz val="7"/>
      <name val="Arial"/>
      <family val="2"/>
    </font>
    <font>
      <sz val="10"/>
      <name val="Arial Narrow"/>
      <family val="2"/>
    </font>
    <font>
      <sz val="8"/>
      <name val="Arial"/>
      <family val="2"/>
    </font>
    <font>
      <sz val="7"/>
      <name val="Arial"/>
      <family val="2"/>
    </font>
    <font>
      <sz val="11"/>
      <color rgb="FF1F497D"/>
      <name val="Arial Black"/>
      <family val="2"/>
    </font>
    <font>
      <sz val="11"/>
      <color rgb="FFC00000"/>
      <name val="Arial Black"/>
      <family val="2"/>
    </font>
    <font>
      <b/>
      <sz val="11"/>
      <color rgb="FF1F497D"/>
      <name val="Arial Narrow"/>
      <family val="2"/>
    </font>
    <font>
      <sz val="11"/>
      <color rgb="FF1F497D"/>
      <name val="Arial Narrow"/>
      <family val="2"/>
    </font>
    <font>
      <sz val="7.5"/>
      <color theme="1"/>
      <name val="Arial Narrow"/>
      <family val="2"/>
    </font>
    <font>
      <sz val="11"/>
      <color rgb="FFE42618"/>
      <name val="Calibri"/>
      <family val="2"/>
      <scheme val="minor"/>
    </font>
    <font>
      <sz val="9"/>
      <color rgb="FFC00000"/>
      <name val="Arial Narrow"/>
      <family val="2"/>
    </font>
    <font>
      <sz val="9"/>
      <color rgb="FFE42618"/>
      <name val="Arial Narrow"/>
      <family val="2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Arial Narrow"/>
      <family val="2"/>
    </font>
    <font>
      <sz val="11"/>
      <name val="Arial Narrow"/>
      <family val="2"/>
    </font>
    <font>
      <b/>
      <i/>
      <sz val="8.5"/>
      <name val="Arial Narrow"/>
      <family val="2"/>
    </font>
    <font>
      <sz val="11"/>
      <color theme="3"/>
      <name val="Arial Narrow"/>
      <family val="2"/>
    </font>
    <font>
      <sz val="10"/>
      <color rgb="FF00B050"/>
      <name val="Arial Narrow"/>
      <family val="2"/>
    </font>
    <font>
      <b/>
      <sz val="10"/>
      <color rgb="FF00B050"/>
      <name val="Arial Narrow"/>
      <family val="2"/>
    </font>
    <font>
      <sz val="8.5"/>
      <color theme="3"/>
      <name val="Arial Narrow"/>
      <family val="2"/>
    </font>
    <font>
      <sz val="10"/>
      <name val="MS Sans Serif"/>
      <family val="2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Arial Black"/>
      <family val="2"/>
    </font>
    <font>
      <sz val="10"/>
      <color rgb="FFFF0000"/>
      <name val="MS Sans Serif"/>
      <family val="2"/>
    </font>
    <font>
      <u/>
      <sz val="11"/>
      <color theme="1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8.5"/>
      <color rgb="FFFF0000"/>
      <name val="Arial Narrow"/>
      <family val="2"/>
    </font>
    <font>
      <sz val="10"/>
      <color rgb="FFFF0000"/>
      <name val="Arial Narrow"/>
      <family val="2"/>
    </font>
    <font>
      <sz val="11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F497D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1" fillId="0" borderId="0"/>
    <xf numFmtId="0" fontId="39" fillId="0" borderId="0"/>
    <xf numFmtId="0" fontId="39" fillId="0" borderId="0"/>
    <xf numFmtId="0" fontId="44" fillId="0" borderId="0" applyNumberFormat="0" applyFill="0" applyBorder="0" applyAlignment="0" applyProtection="0"/>
  </cellStyleXfs>
  <cellXfs count="238">
    <xf numFmtId="0" fontId="0" fillId="0" borderId="0" xfId="0"/>
    <xf numFmtId="0" fontId="11" fillId="0" borderId="0" xfId="0" applyFont="1"/>
    <xf numFmtId="0" fontId="4" fillId="0" borderId="3" xfId="5" applyFont="1" applyBorder="1"/>
    <xf numFmtId="0" fontId="4" fillId="2" borderId="3" xfId="5" applyFont="1" applyFill="1" applyBorder="1"/>
    <xf numFmtId="0" fontId="4" fillId="0" borderId="0" xfId="5" applyFont="1"/>
    <xf numFmtId="0" fontId="4" fillId="2" borderId="0" xfId="5" applyFont="1" applyFill="1"/>
    <xf numFmtId="0" fontId="5" fillId="4" borderId="2" xfId="5" applyFont="1" applyFill="1" applyBorder="1" applyAlignment="1">
      <alignment horizontal="right"/>
    </xf>
    <xf numFmtId="0" fontId="5" fillId="0" borderId="2" xfId="5" applyFont="1" applyBorder="1" applyAlignment="1">
      <alignment horizontal="right"/>
    </xf>
    <xf numFmtId="0" fontId="15" fillId="0" borderId="0" xfId="0" applyFont="1" applyAlignment="1">
      <alignment horizontal="left" vertical="center"/>
    </xf>
    <xf numFmtId="0" fontId="7" fillId="4" borderId="2" xfId="5" applyFont="1" applyFill="1" applyBorder="1" applyAlignment="1">
      <alignment horizontal="center" wrapText="1"/>
    </xf>
    <xf numFmtId="0" fontId="7" fillId="0" borderId="2" xfId="5" applyFont="1" applyBorder="1" applyAlignment="1">
      <alignment horizontal="center" wrapText="1"/>
    </xf>
    <xf numFmtId="0" fontId="7" fillId="0" borderId="7" xfId="5" applyFont="1" applyBorder="1" applyAlignment="1">
      <alignment horizontal="center" wrapText="1"/>
    </xf>
    <xf numFmtId="0" fontId="7" fillId="0" borderId="2" xfId="5" applyFont="1" applyBorder="1" applyAlignment="1">
      <alignment wrapText="1"/>
    </xf>
    <xf numFmtId="0" fontId="7" fillId="0" borderId="2" xfId="5" applyFont="1" applyBorder="1" applyAlignment="1">
      <alignment horizontal="center"/>
    </xf>
    <xf numFmtId="0" fontId="9" fillId="0" borderId="2" xfId="5" applyFont="1" applyBorder="1" applyAlignment="1">
      <alignment wrapText="1"/>
    </xf>
    <xf numFmtId="0" fontId="9" fillId="0" borderId="2" xfId="5" applyFont="1" applyBorder="1" applyAlignment="1">
      <alignment horizontal="center"/>
    </xf>
    <xf numFmtId="0" fontId="9" fillId="0" borderId="7" xfId="5" applyFont="1" applyBorder="1" applyAlignment="1">
      <alignment horizontal="center" wrapText="1"/>
    </xf>
    <xf numFmtId="0" fontId="6" fillId="0" borderId="2" xfId="5" applyFont="1" applyBorder="1" applyAlignment="1">
      <alignment horizontal="center"/>
    </xf>
    <xf numFmtId="0" fontId="8" fillId="3" borderId="2" xfId="5" applyFont="1" applyFill="1" applyBorder="1" applyAlignment="1">
      <alignment wrapText="1"/>
    </xf>
    <xf numFmtId="2" fontId="8" fillId="3" borderId="2" xfId="5" applyNumberFormat="1" applyFont="1" applyFill="1" applyBorder="1" applyAlignment="1">
      <alignment horizontal="center" wrapText="1"/>
    </xf>
    <xf numFmtId="0" fontId="16" fillId="0" borderId="2" xfId="0" applyFont="1" applyBorder="1" applyAlignment="1">
      <alignment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right" vertical="center" wrapText="1"/>
    </xf>
    <xf numFmtId="0" fontId="16" fillId="6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6" fillId="5" borderId="3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3" fontId="0" fillId="0" borderId="0" xfId="0" applyNumberForma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2" fillId="0" borderId="0" xfId="0" applyNumberFormat="1" applyFont="1" applyFill="1" applyBorder="1" applyAlignment="1">
      <alignment horizontal="left"/>
    </xf>
    <xf numFmtId="0" fontId="1" fillId="0" borderId="0" xfId="1" applyFont="1"/>
    <xf numFmtId="0" fontId="12" fillId="0" borderId="0" xfId="1" applyFont="1"/>
    <xf numFmtId="3" fontId="18" fillId="0" borderId="0" xfId="1" applyNumberFormat="1" applyFont="1" applyFill="1" applyAlignment="1">
      <alignment horizontal="right"/>
    </xf>
    <xf numFmtId="3" fontId="14" fillId="0" borderId="0" xfId="1" applyNumberFormat="1" applyFont="1" applyFill="1" applyAlignment="1">
      <alignment horizontal="right" wrapText="1"/>
    </xf>
    <xf numFmtId="0" fontId="19" fillId="0" borderId="0" xfId="0" applyFont="1"/>
    <xf numFmtId="3" fontId="18" fillId="0" borderId="0" xfId="1" applyNumberFormat="1" applyFont="1" applyFill="1" applyAlignment="1">
      <alignment horizontal="left"/>
    </xf>
    <xf numFmtId="166" fontId="20" fillId="0" borderId="0" xfId="0" applyNumberFormat="1" applyFont="1"/>
    <xf numFmtId="0" fontId="20" fillId="0" borderId="0" xfId="1" applyFont="1"/>
    <xf numFmtId="0" fontId="17" fillId="0" borderId="0" xfId="1" applyFont="1"/>
    <xf numFmtId="43" fontId="18" fillId="0" borderId="0" xfId="7" applyFont="1" applyFill="1" applyAlignment="1">
      <alignment horizontal="right"/>
    </xf>
    <xf numFmtId="165" fontId="17" fillId="0" borderId="0" xfId="0" applyNumberFormat="1" applyFont="1" applyFill="1" applyAlignment="1">
      <alignment vertical="top"/>
    </xf>
    <xf numFmtId="0" fontId="21" fillId="0" borderId="0" xfId="0" applyFont="1" applyFill="1" applyAlignment="1">
      <alignment vertical="center"/>
    </xf>
    <xf numFmtId="3" fontId="20" fillId="0" borderId="0" xfId="1" applyNumberFormat="1" applyFont="1" applyFill="1"/>
    <xf numFmtId="0" fontId="24" fillId="0" borderId="0" xfId="0" applyFont="1" applyFill="1" applyAlignment="1">
      <alignment vertical="center"/>
    </xf>
    <xf numFmtId="0" fontId="1" fillId="0" borderId="0" xfId="1"/>
    <xf numFmtId="165" fontId="1" fillId="0" borderId="0" xfId="1" applyNumberFormat="1"/>
    <xf numFmtId="0" fontId="18" fillId="0" borderId="0" xfId="0" applyFont="1"/>
    <xf numFmtId="0" fontId="18" fillId="0" borderId="0" xfId="0" applyFont="1" applyAlignment="1">
      <alignment wrapText="1"/>
    </xf>
    <xf numFmtId="3" fontId="18" fillId="0" borderId="0" xfId="0" applyNumberFormat="1" applyFont="1" applyAlignment="1">
      <alignment horizontal="right"/>
    </xf>
    <xf numFmtId="3" fontId="11" fillId="0" borderId="0" xfId="0" applyNumberFormat="1" applyFont="1"/>
    <xf numFmtId="3" fontId="0" fillId="0" borderId="0" xfId="0" applyNumberFormat="1" applyFill="1"/>
    <xf numFmtId="0" fontId="0" fillId="0" borderId="0" xfId="0" applyFill="1"/>
    <xf numFmtId="166" fontId="5" fillId="0" borderId="0" xfId="0" applyNumberFormat="1" applyFont="1" applyAlignment="1">
      <alignment horizontal="right"/>
    </xf>
    <xf numFmtId="166" fontId="5" fillId="0" borderId="0" xfId="0" applyNumberFormat="1" applyFont="1" applyFill="1" applyAlignment="1">
      <alignment horizontal="right"/>
    </xf>
    <xf numFmtId="49" fontId="5" fillId="0" borderId="0" xfId="7" applyNumberFormat="1" applyFont="1" applyFill="1" applyAlignment="1">
      <alignment horizontal="right"/>
    </xf>
    <xf numFmtId="0" fontId="26" fillId="0" borderId="0" xfId="0" applyFont="1" applyFill="1"/>
    <xf numFmtId="3" fontId="5" fillId="0" borderId="0" xfId="0" applyNumberFormat="1" applyFont="1" applyFill="1" applyAlignment="1">
      <alignment horizontal="right"/>
    </xf>
    <xf numFmtId="165" fontId="26" fillId="0" borderId="0" xfId="0" applyNumberFormat="1" applyFont="1" applyFill="1"/>
    <xf numFmtId="0" fontId="5" fillId="0" borderId="0" xfId="0" applyFont="1" applyFill="1" applyAlignment="1">
      <alignment horizontal="center"/>
    </xf>
    <xf numFmtId="165" fontId="20" fillId="0" borderId="0" xfId="1" applyNumberFormat="1" applyFont="1"/>
    <xf numFmtId="0" fontId="32" fillId="0" borderId="0" xfId="0" applyFont="1"/>
    <xf numFmtId="0" fontId="18" fillId="0" borderId="2" xfId="5" applyFont="1" applyBorder="1"/>
    <xf numFmtId="0" fontId="18" fillId="2" borderId="2" xfId="5" applyFont="1" applyFill="1" applyBorder="1"/>
    <xf numFmtId="0" fontId="18" fillId="0" borderId="0" xfId="0" applyFont="1" applyFill="1" applyAlignment="1">
      <alignment wrapText="1"/>
    </xf>
    <xf numFmtId="0" fontId="30" fillId="0" borderId="0" xfId="0" applyFont="1"/>
    <xf numFmtId="3" fontId="30" fillId="0" borderId="0" xfId="0" applyNumberFormat="1" applyFont="1"/>
    <xf numFmtId="0" fontId="33" fillId="0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33" fillId="0" borderId="0" xfId="0" applyFont="1"/>
    <xf numFmtId="165" fontId="33" fillId="0" borderId="0" xfId="0" applyNumberFormat="1" applyFont="1"/>
    <xf numFmtId="3" fontId="33" fillId="0" borderId="0" xfId="0" applyNumberFormat="1" applyFont="1"/>
    <xf numFmtId="43" fontId="33" fillId="0" borderId="0" xfId="0" applyNumberFormat="1" applyFont="1"/>
    <xf numFmtId="165" fontId="2" fillId="7" borderId="2" xfId="0" applyNumberFormat="1" applyFont="1" applyFill="1" applyBorder="1" applyAlignment="1">
      <alignment horizontal="right" vertical="center"/>
    </xf>
    <xf numFmtId="3" fontId="8" fillId="3" borderId="2" xfId="5" applyNumberFormat="1" applyFont="1" applyFill="1" applyBorder="1" applyAlignment="1">
      <alignment horizontal="right" wrapText="1"/>
    </xf>
    <xf numFmtId="165" fontId="8" fillId="3" borderId="2" xfId="5" applyNumberFormat="1" applyFont="1" applyFill="1" applyBorder="1" applyAlignment="1">
      <alignment horizontal="right" wrapText="1"/>
    </xf>
    <xf numFmtId="0" fontId="35" fillId="0" borderId="0" xfId="0" applyFont="1" applyFill="1" applyAlignment="1">
      <alignment vertical="center"/>
    </xf>
    <xf numFmtId="3" fontId="36" fillId="0" borderId="0" xfId="1" applyNumberFormat="1" applyFont="1" applyFill="1" applyAlignment="1">
      <alignment horizontal="right"/>
    </xf>
    <xf numFmtId="3" fontId="36" fillId="0" borderId="0" xfId="0" applyNumberFormat="1" applyFont="1" applyAlignment="1">
      <alignment horizontal="right"/>
    </xf>
    <xf numFmtId="0" fontId="37" fillId="0" borderId="0" xfId="1" applyFont="1" applyFill="1"/>
    <xf numFmtId="165" fontId="8" fillId="3" borderId="2" xfId="5" applyNumberFormat="1" applyFont="1" applyFill="1" applyBorder="1" applyAlignment="1">
      <alignment wrapText="1"/>
    </xf>
    <xf numFmtId="0" fontId="18" fillId="0" borderId="0" xfId="0" applyFont="1" applyFill="1"/>
    <xf numFmtId="166" fontId="36" fillId="0" borderId="0" xfId="0" applyNumberFormat="1" applyFont="1" applyFill="1" applyAlignment="1">
      <alignment horizontal="right"/>
    </xf>
    <xf numFmtId="166" fontId="0" fillId="0" borderId="0" xfId="0" applyNumberFormat="1"/>
    <xf numFmtId="0" fontId="38" fillId="8" borderId="13" xfId="0" applyFont="1" applyFill="1" applyBorder="1" applyAlignment="1">
      <alignment vertical="center"/>
    </xf>
    <xf numFmtId="0" fontId="38" fillId="0" borderId="14" xfId="0" applyFont="1" applyBorder="1" applyAlignment="1">
      <alignment vertical="center"/>
    </xf>
    <xf numFmtId="3" fontId="38" fillId="5" borderId="14" xfId="0" applyNumberFormat="1" applyFont="1" applyFill="1" applyBorder="1" applyAlignment="1">
      <alignment horizontal="right" vertical="center"/>
    </xf>
    <xf numFmtId="0" fontId="38" fillId="0" borderId="14" xfId="0" applyFont="1" applyFill="1" applyBorder="1" applyAlignment="1">
      <alignment vertical="center"/>
    </xf>
    <xf numFmtId="0" fontId="38" fillId="0" borderId="14" xfId="0" applyFont="1" applyBorder="1" applyAlignment="1">
      <alignment vertical="center" wrapText="1"/>
    </xf>
    <xf numFmtId="165" fontId="38" fillId="5" borderId="14" xfId="0" applyNumberFormat="1" applyFont="1" applyFill="1" applyBorder="1" applyAlignment="1">
      <alignment horizontal="right" vertical="center"/>
    </xf>
    <xf numFmtId="2" fontId="38" fillId="5" borderId="14" xfId="0" applyNumberFormat="1" applyFont="1" applyFill="1" applyBorder="1" applyAlignment="1">
      <alignment horizontal="right" vertical="center"/>
    </xf>
    <xf numFmtId="0" fontId="38" fillId="0" borderId="0" xfId="0" applyFont="1" applyAlignment="1">
      <alignment vertical="center"/>
    </xf>
    <xf numFmtId="0" fontId="8" fillId="8" borderId="13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 wrapText="1"/>
    </xf>
    <xf numFmtId="3" fontId="38" fillId="0" borderId="0" xfId="0" applyNumberFormat="1" applyFont="1" applyBorder="1" applyAlignment="1">
      <alignment horizontal="right" vertical="center"/>
    </xf>
    <xf numFmtId="3" fontId="38" fillId="0" borderId="0" xfId="0" applyNumberFormat="1" applyFont="1" applyFill="1" applyBorder="1" applyAlignment="1">
      <alignment horizontal="right" vertical="center"/>
    </xf>
    <xf numFmtId="165" fontId="38" fillId="0" borderId="0" xfId="0" applyNumberFormat="1" applyFont="1" applyBorder="1" applyAlignment="1">
      <alignment horizontal="right" vertical="center"/>
    </xf>
    <xf numFmtId="2" fontId="38" fillId="0" borderId="0" xfId="0" applyNumberFormat="1" applyFont="1" applyBorder="1" applyAlignment="1">
      <alignment horizontal="right" vertical="center"/>
    </xf>
    <xf numFmtId="3" fontId="38" fillId="0" borderId="0" xfId="0" applyNumberFormat="1" applyFont="1" applyBorder="1" applyAlignment="1">
      <alignment horizontal="right" vertical="center" wrapText="1"/>
    </xf>
    <xf numFmtId="3" fontId="38" fillId="0" borderId="0" xfId="0" applyNumberFormat="1" applyFont="1" applyFill="1" applyBorder="1" applyAlignment="1">
      <alignment horizontal="right" vertical="center" wrapText="1"/>
    </xf>
    <xf numFmtId="165" fontId="38" fillId="0" borderId="0" xfId="0" applyNumberFormat="1" applyFont="1" applyBorder="1" applyAlignment="1">
      <alignment horizontal="right" vertical="center" wrapText="1"/>
    </xf>
    <xf numFmtId="2" fontId="38" fillId="0" borderId="0" xfId="0" applyNumberFormat="1" applyFont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43" fillId="0" borderId="0" xfId="12" applyFont="1"/>
    <xf numFmtId="0" fontId="39" fillId="0" borderId="0" xfId="12" applyAlignment="1">
      <alignment horizontal="left"/>
    </xf>
    <xf numFmtId="17" fontId="1" fillId="0" borderId="0" xfId="1" applyNumberFormat="1" applyAlignment="1">
      <alignment horizontal="left"/>
    </xf>
    <xf numFmtId="0" fontId="39" fillId="0" borderId="0" xfId="12"/>
    <xf numFmtId="165" fontId="39" fillId="0" borderId="0" xfId="12" applyNumberFormat="1"/>
    <xf numFmtId="17" fontId="39" fillId="0" borderId="0" xfId="12" applyNumberFormat="1"/>
    <xf numFmtId="0" fontId="6" fillId="0" borderId="3" xfId="5" applyFont="1" applyBorder="1" applyAlignment="1">
      <alignment wrapText="1"/>
    </xf>
    <xf numFmtId="0" fontId="6" fillId="0" borderId="2" xfId="5" applyFont="1" applyBorder="1" applyAlignment="1">
      <alignment wrapText="1"/>
    </xf>
    <xf numFmtId="0" fontId="6" fillId="0" borderId="7" xfId="5" applyFont="1" applyBorder="1" applyAlignment="1">
      <alignment horizont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3" fontId="20" fillId="0" borderId="0" xfId="1" applyNumberFormat="1" applyFont="1"/>
    <xf numFmtId="49" fontId="5" fillId="0" borderId="0" xfId="0" applyNumberFormat="1" applyFont="1" applyAlignment="1">
      <alignment horizontal="right"/>
    </xf>
    <xf numFmtId="166" fontId="27" fillId="0" borderId="0" xfId="0" applyNumberFormat="1" applyFont="1" applyAlignment="1">
      <alignment horizontal="right"/>
    </xf>
    <xf numFmtId="166" fontId="28" fillId="0" borderId="0" xfId="0" applyNumberFormat="1" applyFont="1" applyAlignment="1">
      <alignment horizontal="right"/>
    </xf>
    <xf numFmtId="0" fontId="29" fillId="0" borderId="0" xfId="0" applyFont="1"/>
    <xf numFmtId="0" fontId="26" fillId="0" borderId="0" xfId="0" applyFont="1"/>
    <xf numFmtId="0" fontId="18" fillId="0" borderId="0" xfId="5" applyFont="1"/>
    <xf numFmtId="0" fontId="7" fillId="0" borderId="6" xfId="5" applyFont="1" applyBorder="1" applyAlignment="1">
      <alignment horizontal="center" wrapText="1"/>
    </xf>
    <xf numFmtId="165" fontId="18" fillId="0" borderId="0" xfId="5" applyNumberFormat="1" applyFont="1"/>
    <xf numFmtId="0" fontId="16" fillId="6" borderId="2" xfId="0" applyFont="1" applyFill="1" applyBorder="1" applyAlignment="1">
      <alignment horizontal="right" vertical="center" wrapText="1"/>
    </xf>
    <xf numFmtId="2" fontId="18" fillId="0" borderId="0" xfId="5" applyNumberFormat="1" applyFont="1"/>
    <xf numFmtId="0" fontId="14" fillId="0" borderId="0" xfId="5" applyFont="1"/>
    <xf numFmtId="0" fontId="15" fillId="0" borderId="0" xfId="5" applyFont="1"/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7" fillId="0" borderId="2" xfId="5" applyFont="1" applyBorder="1" applyAlignment="1">
      <alignment horizontal="left"/>
    </xf>
    <xf numFmtId="0" fontId="7" fillId="0" borderId="0" xfId="5" applyFont="1" applyAlignment="1">
      <alignment horizontal="left"/>
    </xf>
    <xf numFmtId="0" fontId="6" fillId="0" borderId="1" xfId="5" applyFont="1" applyBorder="1" applyAlignment="1">
      <alignment vertical="center" wrapText="1"/>
    </xf>
    <xf numFmtId="165" fontId="34" fillId="0" borderId="2" xfId="5" applyNumberFormat="1" applyFont="1" applyBorder="1" applyAlignment="1">
      <alignment horizontal="center" wrapText="1"/>
    </xf>
    <xf numFmtId="0" fontId="5" fillId="0" borderId="0" xfId="5" applyFont="1"/>
    <xf numFmtId="0" fontId="44" fillId="0" borderId="0" xfId="13"/>
    <xf numFmtId="0" fontId="1" fillId="0" borderId="0" xfId="1" applyFont="1" applyFill="1"/>
    <xf numFmtId="165" fontId="1" fillId="0" borderId="0" xfId="1" applyNumberFormat="1" applyFont="1" applyFill="1"/>
    <xf numFmtId="0" fontId="6" fillId="0" borderId="2" xfId="5" applyFont="1" applyBorder="1" applyAlignment="1">
      <alignment wrapText="1"/>
    </xf>
    <xf numFmtId="0" fontId="40" fillId="0" borderId="0" xfId="11" applyFont="1" applyFill="1"/>
    <xf numFmtId="0" fontId="41" fillId="0" borderId="0" xfId="11" applyFont="1" applyFill="1"/>
    <xf numFmtId="0" fontId="40" fillId="0" borderId="0" xfId="0" applyFont="1" applyFill="1" applyAlignment="1">
      <alignment horizontal="left"/>
    </xf>
    <xf numFmtId="17" fontId="40" fillId="0" borderId="0" xfId="0" applyNumberFormat="1" applyFont="1" applyFill="1"/>
    <xf numFmtId="17" fontId="40" fillId="0" borderId="0" xfId="1" applyNumberFormat="1" applyFont="1" applyFill="1" applyAlignment="1">
      <alignment horizontal="left"/>
    </xf>
    <xf numFmtId="0" fontId="40" fillId="0" borderId="0" xfId="0" applyFont="1" applyFill="1"/>
    <xf numFmtId="165" fontId="40" fillId="0" borderId="0" xfId="0" applyNumberFormat="1" applyFont="1" applyFill="1"/>
    <xf numFmtId="165" fontId="0" fillId="0" borderId="0" xfId="0" applyNumberFormat="1" applyFill="1"/>
    <xf numFmtId="165" fontId="40" fillId="0" borderId="0" xfId="11" applyNumberFormat="1" applyFont="1" applyFill="1"/>
    <xf numFmtId="0" fontId="40" fillId="0" borderId="0" xfId="11" applyFont="1" applyFill="1" applyBorder="1"/>
    <xf numFmtId="165" fontId="39" fillId="0" borderId="0" xfId="12" applyNumberFormat="1" applyFill="1" applyBorder="1"/>
    <xf numFmtId="165" fontId="40" fillId="0" borderId="0" xfId="11" applyNumberFormat="1" applyFont="1" applyFill="1" applyBorder="1"/>
    <xf numFmtId="165" fontId="39" fillId="0" borderId="0" xfId="11" applyNumberFormat="1" applyFill="1"/>
    <xf numFmtId="0" fontId="45" fillId="0" borderId="0" xfId="11" applyFont="1" applyFill="1"/>
    <xf numFmtId="0" fontId="46" fillId="0" borderId="0" xfId="11" applyFont="1" applyFill="1"/>
    <xf numFmtId="0" fontId="6" fillId="0" borderId="0" xfId="0" applyFont="1" applyAlignment="1">
      <alignment horizontal="left" vertical="center"/>
    </xf>
    <xf numFmtId="0" fontId="7" fillId="0" borderId="0" xfId="5" applyFont="1"/>
    <xf numFmtId="0" fontId="6" fillId="0" borderId="11" xfId="5" applyFont="1" applyBorder="1" applyAlignment="1">
      <alignment horizontal="center"/>
    </xf>
    <xf numFmtId="0" fontId="47" fillId="0" borderId="0" xfId="5" applyFont="1"/>
    <xf numFmtId="0" fontId="48" fillId="0" borderId="0" xfId="5" applyFont="1"/>
    <xf numFmtId="0" fontId="49" fillId="0" borderId="0" xfId="0" applyFont="1"/>
    <xf numFmtId="0" fontId="6" fillId="0" borderId="2" xfId="5" applyFont="1" applyBorder="1" applyAlignment="1">
      <alignment wrapText="1"/>
    </xf>
    <xf numFmtId="0" fontId="6" fillId="0" borderId="3" xfId="5" applyFont="1" applyBorder="1" applyAlignment="1">
      <alignment wrapText="1"/>
    </xf>
    <xf numFmtId="0" fontId="6" fillId="0" borderId="2" xfId="5" applyFont="1" applyBorder="1" applyAlignment="1">
      <alignment horizontal="center" wrapText="1"/>
    </xf>
    <xf numFmtId="0" fontId="6" fillId="0" borderId="1" xfId="5" applyFont="1" applyBorder="1" applyAlignment="1">
      <alignment horizontal="center" wrapText="1"/>
    </xf>
    <xf numFmtId="2" fontId="7" fillId="0" borderId="2" xfId="5" applyNumberFormat="1" applyFont="1" applyBorder="1" applyAlignment="1">
      <alignment horizontal="center" wrapText="1"/>
    </xf>
    <xf numFmtId="2" fontId="7" fillId="4" borderId="2" xfId="5" applyNumberFormat="1" applyFont="1" applyFill="1" applyBorder="1" applyAlignment="1">
      <alignment horizontal="center" wrapText="1"/>
    </xf>
    <xf numFmtId="2" fontId="9" fillId="0" borderId="2" xfId="5" applyNumberFormat="1" applyFont="1" applyBorder="1" applyAlignment="1">
      <alignment horizontal="center" wrapText="1"/>
    </xf>
    <xf numFmtId="2" fontId="9" fillId="4" borderId="2" xfId="5" applyNumberFormat="1" applyFont="1" applyFill="1" applyBorder="1" applyAlignment="1">
      <alignment horizontal="center" wrapText="1"/>
    </xf>
    <xf numFmtId="165" fontId="7" fillId="0" borderId="6" xfId="5" applyNumberFormat="1" applyFont="1" applyBorder="1" applyAlignment="1">
      <alignment horizontal="center" wrapText="1"/>
    </xf>
    <xf numFmtId="165" fontId="7" fillId="0" borderId="2" xfId="5" applyNumberFormat="1" applyFont="1" applyBorder="1" applyAlignment="1">
      <alignment horizontal="center" wrapText="1"/>
    </xf>
    <xf numFmtId="165" fontId="7" fillId="4" borderId="2" xfId="5" applyNumberFormat="1" applyFont="1" applyFill="1" applyBorder="1" applyAlignment="1">
      <alignment horizontal="center" wrapText="1"/>
    </xf>
    <xf numFmtId="165" fontId="9" fillId="0" borderId="6" xfId="5" applyNumberFormat="1" applyFont="1" applyBorder="1" applyAlignment="1">
      <alignment horizontal="center" wrapText="1"/>
    </xf>
    <xf numFmtId="165" fontId="9" fillId="0" borderId="2" xfId="5" applyNumberFormat="1" applyFont="1" applyBorder="1" applyAlignment="1">
      <alignment horizontal="center" wrapText="1"/>
    </xf>
    <xf numFmtId="165" fontId="9" fillId="4" borderId="2" xfId="5" applyNumberFormat="1" applyFont="1" applyFill="1" applyBorder="1" applyAlignment="1">
      <alignment horizontal="center" wrapText="1"/>
    </xf>
    <xf numFmtId="2" fontId="6" fillId="0" borderId="2" xfId="5" applyNumberFormat="1" applyFont="1" applyBorder="1" applyAlignment="1">
      <alignment horizontal="center"/>
    </xf>
    <xf numFmtId="2" fontId="6" fillId="4" borderId="2" xfId="5" applyNumberFormat="1" applyFont="1" applyFill="1" applyBorder="1" applyAlignment="1">
      <alignment horizontal="center"/>
    </xf>
    <xf numFmtId="165" fontId="6" fillId="0" borderId="7" xfId="5" applyNumberFormat="1" applyFont="1" applyBorder="1" applyAlignment="1">
      <alignment horizontal="center" wrapText="1"/>
    </xf>
    <xf numFmtId="165" fontId="8" fillId="3" borderId="2" xfId="5" applyNumberFormat="1" applyFont="1" applyFill="1" applyBorder="1" applyAlignment="1">
      <alignment horizontal="center" wrapText="1"/>
    </xf>
    <xf numFmtId="165" fontId="6" fillId="4" borderId="7" xfId="5" applyNumberFormat="1" applyFont="1" applyFill="1" applyBorder="1" applyAlignment="1">
      <alignment horizontal="center" wrapText="1"/>
    </xf>
    <xf numFmtId="0" fontId="18" fillId="0" borderId="0" xfId="1" applyFont="1" applyFill="1"/>
    <xf numFmtId="0" fontId="5" fillId="0" borderId="2" xfId="5" applyFont="1" applyBorder="1"/>
    <xf numFmtId="3" fontId="5" fillId="4" borderId="2" xfId="5" applyNumberFormat="1" applyFont="1" applyFill="1" applyBorder="1" applyAlignment="1">
      <alignment horizontal="right"/>
    </xf>
    <xf numFmtId="165" fontId="5" fillId="0" borderId="2" xfId="5" applyNumberFormat="1" applyFont="1" applyBorder="1" applyAlignment="1">
      <alignment horizontal="center"/>
    </xf>
    <xf numFmtId="0" fontId="5" fillId="2" borderId="2" xfId="5" applyFont="1" applyFill="1" applyBorder="1"/>
    <xf numFmtId="165" fontId="5" fillId="2" borderId="2" xfId="5" applyNumberFormat="1" applyFont="1" applyFill="1" applyBorder="1" applyAlignment="1">
      <alignment horizontal="center"/>
    </xf>
    <xf numFmtId="0" fontId="2" fillId="0" borderId="2" xfId="0" applyFont="1" applyBorder="1" applyAlignment="1">
      <alignment vertical="center"/>
    </xf>
    <xf numFmtId="3" fontId="2" fillId="7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6" borderId="2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right" vertical="center"/>
    </xf>
    <xf numFmtId="165" fontId="2" fillId="6" borderId="2" xfId="0" applyNumberFormat="1" applyFont="1" applyFill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0" fontId="7" fillId="0" borderId="2" xfId="5" applyFont="1" applyBorder="1" applyAlignment="1">
      <alignment horizontal="right" wrapText="1"/>
    </xf>
    <xf numFmtId="165" fontId="7" fillId="0" borderId="2" xfId="5" applyNumberFormat="1" applyFont="1" applyBorder="1" applyAlignment="1">
      <alignment horizontal="right" wrapText="1"/>
    </xf>
    <xf numFmtId="3" fontId="7" fillId="0" borderId="2" xfId="5" applyNumberFormat="1" applyFont="1" applyBorder="1" applyAlignment="1">
      <alignment horizontal="right" wrapText="1"/>
    </xf>
    <xf numFmtId="0" fontId="9" fillId="0" borderId="2" xfId="5" applyFont="1" applyBorder="1" applyAlignment="1">
      <alignment horizontal="right" wrapText="1"/>
    </xf>
    <xf numFmtId="0" fontId="2" fillId="5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166" fontId="14" fillId="0" borderId="0" xfId="1" applyNumberFormat="1" applyFont="1" applyFill="1" applyAlignment="1">
      <alignment horizontal="right"/>
    </xf>
    <xf numFmtId="0" fontId="1" fillId="0" borderId="0" xfId="1" applyAlignment="1">
      <alignment wrapText="1"/>
    </xf>
    <xf numFmtId="0" fontId="39" fillId="0" borderId="0" xfId="12" applyBorder="1"/>
    <xf numFmtId="165" fontId="39" fillId="0" borderId="0" xfId="12" applyNumberFormat="1" applyFont="1" applyFill="1" applyBorder="1"/>
    <xf numFmtId="165" fontId="7" fillId="0" borderId="0" xfId="5" applyNumberFormat="1" applyFont="1" applyFill="1" applyAlignment="1">
      <alignment horizontal="center"/>
    </xf>
    <xf numFmtId="165" fontId="7" fillId="0" borderId="2" xfId="5" applyNumberFormat="1" applyFont="1" applyFill="1" applyBorder="1" applyAlignment="1">
      <alignment horizontal="center"/>
    </xf>
    <xf numFmtId="165" fontId="6" fillId="0" borderId="2" xfId="5" applyNumberFormat="1" applyFont="1" applyFill="1" applyBorder="1" applyAlignment="1">
      <alignment horizontal="center" wrapText="1"/>
    </xf>
    <xf numFmtId="4" fontId="36" fillId="0" borderId="0" xfId="0" applyNumberFormat="1" applyFont="1" applyFill="1" applyAlignment="1">
      <alignment horizontal="right"/>
    </xf>
    <xf numFmtId="0" fontId="25" fillId="0" borderId="0" xfId="0" applyFont="1" applyAlignment="1">
      <alignment horizontal="center" vertical="center"/>
    </xf>
    <xf numFmtId="0" fontId="6" fillId="0" borderId="12" xfId="5" applyFont="1" applyBorder="1" applyAlignment="1">
      <alignment wrapText="1"/>
    </xf>
    <xf numFmtId="0" fontId="6" fillId="0" borderId="2" xfId="5" applyFont="1" applyBorder="1" applyAlignment="1">
      <alignment wrapText="1"/>
    </xf>
    <xf numFmtId="0" fontId="6" fillId="0" borderId="11" xfId="5" applyFont="1" applyBorder="1" applyAlignment="1">
      <alignment horizontal="center"/>
    </xf>
    <xf numFmtId="0" fontId="4" fillId="0" borderId="3" xfId="5" applyFont="1" applyBorder="1" applyAlignment="1">
      <alignment horizontal="center"/>
    </xf>
    <xf numFmtId="0" fontId="4" fillId="2" borderId="3" xfId="5" applyFont="1" applyFill="1" applyBorder="1" applyAlignment="1">
      <alignment horizontal="center"/>
    </xf>
    <xf numFmtId="0" fontId="4" fillId="0" borderId="2" xfId="5" applyFont="1" applyBorder="1" applyAlignment="1">
      <alignment horizontal="center"/>
    </xf>
    <xf numFmtId="0" fontId="4" fillId="2" borderId="2" xfId="5" applyFont="1" applyFill="1" applyBorder="1" applyAlignment="1">
      <alignment horizontal="center"/>
    </xf>
    <xf numFmtId="0" fontId="6" fillId="0" borderId="3" xfId="5" applyFont="1" applyBorder="1" applyAlignment="1">
      <alignment wrapText="1"/>
    </xf>
    <xf numFmtId="0" fontId="6" fillId="0" borderId="0" xfId="5" applyFont="1" applyAlignment="1">
      <alignment wrapText="1"/>
    </xf>
    <xf numFmtId="0" fontId="6" fillId="0" borderId="3" xfId="5" applyFont="1" applyBorder="1" applyAlignment="1">
      <alignment horizontal="center" wrapText="1"/>
    </xf>
    <xf numFmtId="0" fontId="6" fillId="0" borderId="2" xfId="5" applyFont="1" applyBorder="1" applyAlignment="1">
      <alignment horizontal="center" wrapText="1"/>
    </xf>
    <xf numFmtId="0" fontId="6" fillId="0" borderId="4" xfId="5" applyFont="1" applyBorder="1" applyAlignment="1">
      <alignment horizontal="center" wrapText="1"/>
    </xf>
    <xf numFmtId="0" fontId="6" fillId="0" borderId="5" xfId="5" applyFont="1" applyBorder="1" applyAlignment="1">
      <alignment horizontal="center" wrapText="1"/>
    </xf>
    <xf numFmtId="0" fontId="6" fillId="0" borderId="6" xfId="5" applyFont="1" applyBorder="1" applyAlignment="1">
      <alignment horizontal="center" wrapText="1"/>
    </xf>
    <xf numFmtId="0" fontId="6" fillId="0" borderId="7" xfId="5" applyFont="1" applyBorder="1" applyAlignment="1">
      <alignment horizontal="center" wrapText="1"/>
    </xf>
    <xf numFmtId="0" fontId="6" fillId="0" borderId="1" xfId="5" applyFont="1" applyBorder="1" applyAlignment="1">
      <alignment horizontal="center" wrapText="1"/>
    </xf>
    <xf numFmtId="0" fontId="6" fillId="0" borderId="8" xfId="5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3" xfId="5" applyFont="1" applyBorder="1" applyAlignment="1">
      <alignment horizontal="right" wrapText="1"/>
    </xf>
    <xf numFmtId="0" fontId="6" fillId="0" borderId="2" xfId="5" applyFont="1" applyBorder="1" applyAlignment="1">
      <alignment horizontal="right" wrapText="1"/>
    </xf>
    <xf numFmtId="0" fontId="6" fillId="0" borderId="3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</cellXfs>
  <cellStyles count="14">
    <cellStyle name="Collegamento ipertestuale" xfId="13" builtinId="8"/>
    <cellStyle name="Euro" xfId="8"/>
    <cellStyle name="Euro 2" xfId="9"/>
    <cellStyle name="Excel Built-in Normal" xfId="10"/>
    <cellStyle name="Migliaia" xfId="7" builtinId="3"/>
    <cellStyle name="Migliaia 2" xfId="3"/>
    <cellStyle name="Migliaia 3" xfId="6"/>
    <cellStyle name="Normale" xfId="0" builtinId="0"/>
    <cellStyle name="Normale 2" xfId="1"/>
    <cellStyle name="Normale 3" xfId="2"/>
    <cellStyle name="Normale 3 2" xfId="5"/>
    <cellStyle name="Normale 3 3" xfId="12"/>
    <cellStyle name="Normale 4" xfId="11"/>
    <cellStyle name="Percentuale 2" xfId="4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4.6770924467774859E-2"/>
          <c:w val="0.83630314960629926"/>
          <c:h val="0.707315740740740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'1'!$A$23</c:f>
              <c:strCache>
                <c:ptCount val="1"/>
                <c:pt idx="0">
                  <c:v>Nati fuori dal matrimonio</c:v>
                </c:pt>
              </c:strCache>
            </c:strRef>
          </c:tx>
          <c:spPr>
            <a:solidFill>
              <a:srgbClr val="666699"/>
            </a:solidFill>
            <a:ln w="25400">
              <a:solidFill>
                <a:srgbClr val="666699"/>
              </a:solidFill>
            </a:ln>
          </c:spPr>
          <c:invertIfNegative val="0"/>
          <c:cat>
            <c:strRef>
              <c:f>'1'!$B$22:$F$22</c:f>
              <c:strCache>
                <c:ptCount val="5"/>
                <c:pt idx="0">
                  <c:v>Padre e madre entrambi italiani</c:v>
                </c:pt>
                <c:pt idx="1">
                  <c:v>Padre straniero e madre italiana</c:v>
                </c:pt>
                <c:pt idx="2">
                  <c:v>Padre italiano e madre straniera</c:v>
                </c:pt>
                <c:pt idx="3">
                  <c:v>Padre e madre entrambi stranieri</c:v>
                </c:pt>
                <c:pt idx="4">
                  <c:v>Totale</c:v>
                </c:pt>
              </c:strCache>
            </c:strRef>
          </c:cat>
          <c:val>
            <c:numRef>
              <c:f>'1'!$B$23:$F$23</c:f>
              <c:numCache>
                <c:formatCode>0.0</c:formatCode>
                <c:ptCount val="5"/>
                <c:pt idx="0">
                  <c:v>42.962614236045951</c:v>
                </c:pt>
                <c:pt idx="1">
                  <c:v>37.277751081210951</c:v>
                </c:pt>
                <c:pt idx="2">
                  <c:v>31.782043823928642</c:v>
                </c:pt>
                <c:pt idx="3">
                  <c:v>26.525664898289008</c:v>
                </c:pt>
                <c:pt idx="4">
                  <c:v>39.930393330151979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B-4A3F-AE0E-00FB75938BCA}"/>
            </c:ext>
          </c:extLst>
        </c:ser>
        <c:ser>
          <c:idx val="1"/>
          <c:order val="1"/>
          <c:tx>
            <c:strRef>
              <c:f>'1'!$A$24</c:f>
              <c:strCache>
                <c:ptCount val="1"/>
                <c:pt idx="0">
                  <c:v>Nati da genitori mai coniugati (Padre celibe e Madre nubile)</c:v>
                </c:pt>
              </c:strCache>
            </c:strRef>
          </c:tx>
          <c:spPr>
            <a:solidFill>
              <a:srgbClr val="888888"/>
            </a:solidFill>
            <a:ln w="25400">
              <a:solidFill>
                <a:srgbClr val="888888"/>
              </a:solidFill>
            </a:ln>
          </c:spPr>
          <c:invertIfNegative val="0"/>
          <c:cat>
            <c:strRef>
              <c:f>'1'!$B$22:$F$22</c:f>
              <c:strCache>
                <c:ptCount val="5"/>
                <c:pt idx="0">
                  <c:v>Padre e madre entrambi italiani</c:v>
                </c:pt>
                <c:pt idx="1">
                  <c:v>Padre straniero e madre italiana</c:v>
                </c:pt>
                <c:pt idx="2">
                  <c:v>Padre italiano e madre straniera</c:v>
                </c:pt>
                <c:pt idx="3">
                  <c:v>Padre e madre entrambi stranieri</c:v>
                </c:pt>
                <c:pt idx="4">
                  <c:v>Totale</c:v>
                </c:pt>
              </c:strCache>
            </c:strRef>
          </c:cat>
          <c:val>
            <c:numRef>
              <c:f>'1'!$B$24:$F$24</c:f>
              <c:numCache>
                <c:formatCode>0.0</c:formatCode>
                <c:ptCount val="5"/>
                <c:pt idx="0">
                  <c:v>36.608020459902477</c:v>
                </c:pt>
                <c:pt idx="1">
                  <c:v>29.673234022104754</c:v>
                </c:pt>
                <c:pt idx="2">
                  <c:v>23.594143882101999</c:v>
                </c:pt>
                <c:pt idx="3">
                  <c:v>20.925411938305871</c:v>
                </c:pt>
                <c:pt idx="4">
                  <c:v>33.562607276970084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FB-4A3F-AE0E-00FB75938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467440"/>
        <c:axId val="878468000"/>
      </c:barChart>
      <c:catAx>
        <c:axId val="878467440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878468000"/>
        <c:crosses val="autoZero"/>
        <c:auto val="1"/>
        <c:lblAlgn val="ctr"/>
        <c:lblOffset val="100"/>
        <c:noMultiLvlLbl val="0"/>
      </c:catAx>
      <c:valAx>
        <c:axId val="878468000"/>
        <c:scaling>
          <c:orientation val="minMax"/>
          <c:max val="45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878467440"/>
        <c:crosses val="autoZero"/>
        <c:crossBetween val="between"/>
      </c:valAx>
      <c:spPr>
        <a:noFill/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4.6770924467774859E-2"/>
          <c:w val="0.83630314960629926"/>
          <c:h val="0.481867800088797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'2'!$B$2</c:f>
              <c:strCache>
                <c:ptCount val="1"/>
                <c:pt idx="0">
                  <c:v>padre italiano madre straniera</c:v>
                </c:pt>
              </c:strCache>
            </c:strRef>
          </c:tx>
          <c:spPr>
            <a:solidFill>
              <a:srgbClr val="666699"/>
            </a:solidFill>
            <a:ln w="25400">
              <a:solidFill>
                <a:srgbClr val="666699"/>
              </a:solidFill>
            </a:ln>
          </c:spPr>
          <c:invertIfNegative val="0"/>
          <c:cat>
            <c:strRef>
              <c:f>'2'!$A$3:$A$22</c:f>
              <c:strCache>
                <c:ptCount val="20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Nigeria</c:v>
                </c:pt>
                <c:pt idx="4">
                  <c:v>Bangladesh</c:v>
                </c:pt>
                <c:pt idx="5">
                  <c:v>India</c:v>
                </c:pt>
                <c:pt idx="6">
                  <c:v>Egitto</c:v>
                </c:pt>
                <c:pt idx="7">
                  <c:v>Pakistan</c:v>
                </c:pt>
                <c:pt idx="8">
                  <c:v>Cina</c:v>
                </c:pt>
                <c:pt idx="9">
                  <c:v>Sri Lanka</c:v>
                </c:pt>
                <c:pt idx="10">
                  <c:v>Senegal</c:v>
                </c:pt>
                <c:pt idx="11">
                  <c:v>Tunisia</c:v>
                </c:pt>
                <c:pt idx="12">
                  <c:v>Moldova</c:v>
                </c:pt>
                <c:pt idx="13">
                  <c:v>Filippine</c:v>
                </c:pt>
                <c:pt idx="14">
                  <c:v>Ucraina</c:v>
                </c:pt>
                <c:pt idx="15">
                  <c:v>Perù</c:v>
                </c:pt>
                <c:pt idx="16">
                  <c:v>Macedonia del Nord</c:v>
                </c:pt>
                <c:pt idx="17">
                  <c:v>Kosovo</c:v>
                </c:pt>
                <c:pt idx="18">
                  <c:v>Ghana</c:v>
                </c:pt>
                <c:pt idx="19">
                  <c:v>Ecuador</c:v>
                </c:pt>
              </c:strCache>
            </c:strRef>
          </c:cat>
          <c:val>
            <c:numRef>
              <c:f>'2'!$B$3:$B$22</c:f>
              <c:numCache>
                <c:formatCode>#,##0</c:formatCode>
                <c:ptCount val="20"/>
                <c:pt idx="0">
                  <c:v>3282</c:v>
                </c:pt>
                <c:pt idx="1">
                  <c:v>1895</c:v>
                </c:pt>
                <c:pt idx="2">
                  <c:v>2020</c:v>
                </c:pt>
                <c:pt idx="3">
                  <c:v>159</c:v>
                </c:pt>
                <c:pt idx="4">
                  <c:v>242</c:v>
                </c:pt>
                <c:pt idx="5">
                  <c:v>278</c:v>
                </c:pt>
                <c:pt idx="6">
                  <c:v>186</c:v>
                </c:pt>
                <c:pt idx="7">
                  <c:v>311</c:v>
                </c:pt>
                <c:pt idx="8">
                  <c:v>270</c:v>
                </c:pt>
                <c:pt idx="9">
                  <c:v>48</c:v>
                </c:pt>
                <c:pt idx="10">
                  <c:v>353</c:v>
                </c:pt>
                <c:pt idx="11">
                  <c:v>320</c:v>
                </c:pt>
                <c:pt idx="12">
                  <c:v>562</c:v>
                </c:pt>
                <c:pt idx="13">
                  <c:v>259</c:v>
                </c:pt>
                <c:pt idx="14">
                  <c:v>1100</c:v>
                </c:pt>
                <c:pt idx="15">
                  <c:v>403</c:v>
                </c:pt>
                <c:pt idx="16">
                  <c:v>266</c:v>
                </c:pt>
                <c:pt idx="17">
                  <c:v>153</c:v>
                </c:pt>
                <c:pt idx="18">
                  <c:v>82</c:v>
                </c:pt>
                <c:pt idx="19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B-45DA-BADB-E9181F2B9F3F}"/>
            </c:ext>
          </c:extLst>
        </c:ser>
        <c:ser>
          <c:idx val="1"/>
          <c:order val="1"/>
          <c:tx>
            <c:strRef>
              <c:f>'2'!$C$2</c:f>
              <c:strCache>
                <c:ptCount val="1"/>
                <c:pt idx="0">
                  <c:v>padre straniero madre italiana</c:v>
                </c:pt>
              </c:strCache>
            </c:strRef>
          </c:tx>
          <c:spPr>
            <a:solidFill>
              <a:srgbClr val="888888"/>
            </a:solidFill>
            <a:ln w="25400">
              <a:solidFill>
                <a:srgbClr val="888888"/>
              </a:solidFill>
            </a:ln>
          </c:spPr>
          <c:invertIfNegative val="0"/>
          <c:cat>
            <c:strRef>
              <c:f>'2'!$A$3:$A$22</c:f>
              <c:strCache>
                <c:ptCount val="20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Nigeria</c:v>
                </c:pt>
                <c:pt idx="4">
                  <c:v>Bangladesh</c:v>
                </c:pt>
                <c:pt idx="5">
                  <c:v>India</c:v>
                </c:pt>
                <c:pt idx="6">
                  <c:v>Egitto</c:v>
                </c:pt>
                <c:pt idx="7">
                  <c:v>Pakistan</c:v>
                </c:pt>
                <c:pt idx="8">
                  <c:v>Cina</c:v>
                </c:pt>
                <c:pt idx="9">
                  <c:v>Sri Lanka</c:v>
                </c:pt>
                <c:pt idx="10">
                  <c:v>Senegal</c:v>
                </c:pt>
                <c:pt idx="11">
                  <c:v>Tunisia</c:v>
                </c:pt>
                <c:pt idx="12">
                  <c:v>Moldova</c:v>
                </c:pt>
                <c:pt idx="13">
                  <c:v>Filippine</c:v>
                </c:pt>
                <c:pt idx="14">
                  <c:v>Ucraina</c:v>
                </c:pt>
                <c:pt idx="15">
                  <c:v>Perù</c:v>
                </c:pt>
                <c:pt idx="16">
                  <c:v>Macedonia del Nord</c:v>
                </c:pt>
                <c:pt idx="17">
                  <c:v>Kosovo</c:v>
                </c:pt>
                <c:pt idx="18">
                  <c:v>Ghana</c:v>
                </c:pt>
                <c:pt idx="19">
                  <c:v>Ecuador</c:v>
                </c:pt>
              </c:strCache>
            </c:strRef>
          </c:cat>
          <c:val>
            <c:numRef>
              <c:f>'2'!$C$3:$C$22</c:f>
              <c:numCache>
                <c:formatCode>#,##0</c:formatCode>
                <c:ptCount val="20"/>
                <c:pt idx="0">
                  <c:v>824</c:v>
                </c:pt>
                <c:pt idx="1">
                  <c:v>1048</c:v>
                </c:pt>
                <c:pt idx="2">
                  <c:v>1264</c:v>
                </c:pt>
                <c:pt idx="3">
                  <c:v>127</c:v>
                </c:pt>
                <c:pt idx="4">
                  <c:v>81</c:v>
                </c:pt>
                <c:pt idx="5">
                  <c:v>152</c:v>
                </c:pt>
                <c:pt idx="6">
                  <c:v>310</c:v>
                </c:pt>
                <c:pt idx="7">
                  <c:v>152</c:v>
                </c:pt>
                <c:pt idx="8">
                  <c:v>81</c:v>
                </c:pt>
                <c:pt idx="9">
                  <c:v>51</c:v>
                </c:pt>
                <c:pt idx="10">
                  <c:v>203</c:v>
                </c:pt>
                <c:pt idx="11">
                  <c:v>353</c:v>
                </c:pt>
                <c:pt idx="12">
                  <c:v>82</c:v>
                </c:pt>
                <c:pt idx="13">
                  <c:v>108</c:v>
                </c:pt>
                <c:pt idx="14">
                  <c:v>72</c:v>
                </c:pt>
                <c:pt idx="15">
                  <c:v>145</c:v>
                </c:pt>
                <c:pt idx="16">
                  <c:v>140</c:v>
                </c:pt>
                <c:pt idx="17">
                  <c:v>135</c:v>
                </c:pt>
                <c:pt idx="18">
                  <c:v>82</c:v>
                </c:pt>
                <c:pt idx="19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EB-45DA-BADB-E9181F2B9F3F}"/>
            </c:ext>
          </c:extLst>
        </c:ser>
        <c:ser>
          <c:idx val="2"/>
          <c:order val="2"/>
          <c:tx>
            <c:strRef>
              <c:f>'2'!$D$2</c:f>
              <c:strCache>
                <c:ptCount val="1"/>
                <c:pt idx="0">
                  <c:v>genitori entrambi stranieri</c:v>
                </c:pt>
              </c:strCache>
            </c:strRef>
          </c:tx>
          <c:spPr>
            <a:solidFill>
              <a:srgbClr val="008264"/>
            </a:solidFill>
            <a:ln w="25400">
              <a:solidFill>
                <a:srgbClr val="008264"/>
              </a:solidFill>
            </a:ln>
          </c:spPr>
          <c:invertIfNegative val="0"/>
          <c:cat>
            <c:strRef>
              <c:f>'2'!$A$3:$A$22</c:f>
              <c:strCache>
                <c:ptCount val="20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Nigeria</c:v>
                </c:pt>
                <c:pt idx="4">
                  <c:v>Bangladesh</c:v>
                </c:pt>
                <c:pt idx="5">
                  <c:v>India</c:v>
                </c:pt>
                <c:pt idx="6">
                  <c:v>Egitto</c:v>
                </c:pt>
                <c:pt idx="7">
                  <c:v>Pakistan</c:v>
                </c:pt>
                <c:pt idx="8">
                  <c:v>Cina</c:v>
                </c:pt>
                <c:pt idx="9">
                  <c:v>Sri Lanka</c:v>
                </c:pt>
                <c:pt idx="10">
                  <c:v>Senegal</c:v>
                </c:pt>
                <c:pt idx="11">
                  <c:v>Tunisia</c:v>
                </c:pt>
                <c:pt idx="12">
                  <c:v>Moldova</c:v>
                </c:pt>
                <c:pt idx="13">
                  <c:v>Filippine</c:v>
                </c:pt>
                <c:pt idx="14">
                  <c:v>Ucraina</c:v>
                </c:pt>
                <c:pt idx="15">
                  <c:v>Perù</c:v>
                </c:pt>
                <c:pt idx="16">
                  <c:v>Macedonia del Nord</c:v>
                </c:pt>
                <c:pt idx="17">
                  <c:v>Kosovo</c:v>
                </c:pt>
                <c:pt idx="18">
                  <c:v>Ghana</c:v>
                </c:pt>
                <c:pt idx="19">
                  <c:v>Ecuador</c:v>
                </c:pt>
              </c:strCache>
            </c:strRef>
          </c:cat>
          <c:val>
            <c:numRef>
              <c:f>'2'!$D$3:$D$22</c:f>
              <c:numCache>
                <c:formatCode>#,##0</c:formatCode>
                <c:ptCount val="20"/>
                <c:pt idx="0">
                  <c:v>10329</c:v>
                </c:pt>
                <c:pt idx="1">
                  <c:v>7664</c:v>
                </c:pt>
                <c:pt idx="2">
                  <c:v>6660</c:v>
                </c:pt>
                <c:pt idx="3">
                  <c:v>3302</c:v>
                </c:pt>
                <c:pt idx="4">
                  <c:v>3216</c:v>
                </c:pt>
                <c:pt idx="5">
                  <c:v>2501</c:v>
                </c:pt>
                <c:pt idx="6">
                  <c:v>2477</c:v>
                </c:pt>
                <c:pt idx="7">
                  <c:v>2143</c:v>
                </c:pt>
                <c:pt idx="8">
                  <c:v>1902</c:v>
                </c:pt>
                <c:pt idx="9">
                  <c:v>1366</c:v>
                </c:pt>
                <c:pt idx="10">
                  <c:v>1342</c:v>
                </c:pt>
                <c:pt idx="11">
                  <c:v>1247</c:v>
                </c:pt>
                <c:pt idx="12">
                  <c:v>1199</c:v>
                </c:pt>
                <c:pt idx="13">
                  <c:v>1033</c:v>
                </c:pt>
                <c:pt idx="14">
                  <c:v>1009</c:v>
                </c:pt>
                <c:pt idx="15">
                  <c:v>812</c:v>
                </c:pt>
                <c:pt idx="16">
                  <c:v>750</c:v>
                </c:pt>
                <c:pt idx="17">
                  <c:v>699</c:v>
                </c:pt>
                <c:pt idx="18">
                  <c:v>686</c:v>
                </c:pt>
                <c:pt idx="19">
                  <c:v>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EB-45DA-BADB-E9181F2B9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651664"/>
        <c:axId val="880652224"/>
      </c:barChart>
      <c:lineChart>
        <c:grouping val="standard"/>
        <c:varyColors val="0"/>
        <c:ser>
          <c:idx val="3"/>
          <c:order val="3"/>
          <c:tx>
            <c:strRef>
              <c:f>'2'!$E$2</c:f>
              <c:strCache>
                <c:ptCount val="1"/>
                <c:pt idx="0">
                  <c:v>Almeno un genitore straniero (v.a. scala dx)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42618"/>
              </a:solidFill>
            </c:spPr>
          </c:marker>
          <c:cat>
            <c:strRef>
              <c:f>'2'!$A$3:$A$22</c:f>
              <c:strCache>
                <c:ptCount val="20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Nigeria</c:v>
                </c:pt>
                <c:pt idx="4">
                  <c:v>Bangladesh</c:v>
                </c:pt>
                <c:pt idx="5">
                  <c:v>India</c:v>
                </c:pt>
                <c:pt idx="6">
                  <c:v>Egitto</c:v>
                </c:pt>
                <c:pt idx="7">
                  <c:v>Pakistan</c:v>
                </c:pt>
                <c:pt idx="8">
                  <c:v>Cina</c:v>
                </c:pt>
                <c:pt idx="9">
                  <c:v>Sri Lanka</c:v>
                </c:pt>
                <c:pt idx="10">
                  <c:v>Senegal</c:v>
                </c:pt>
                <c:pt idx="11">
                  <c:v>Tunisia</c:v>
                </c:pt>
                <c:pt idx="12">
                  <c:v>Moldova</c:v>
                </c:pt>
                <c:pt idx="13">
                  <c:v>Filippine</c:v>
                </c:pt>
                <c:pt idx="14">
                  <c:v>Ucraina</c:v>
                </c:pt>
                <c:pt idx="15">
                  <c:v>Perù</c:v>
                </c:pt>
                <c:pt idx="16">
                  <c:v>Macedonia del Nord</c:v>
                </c:pt>
                <c:pt idx="17">
                  <c:v>Kosovo</c:v>
                </c:pt>
                <c:pt idx="18">
                  <c:v>Ghana</c:v>
                </c:pt>
                <c:pt idx="19">
                  <c:v>Ecuador</c:v>
                </c:pt>
              </c:strCache>
            </c:strRef>
          </c:cat>
          <c:val>
            <c:numRef>
              <c:f>'2'!$E$3:$E$22</c:f>
              <c:numCache>
                <c:formatCode>#,##0</c:formatCode>
                <c:ptCount val="20"/>
                <c:pt idx="0">
                  <c:v>14435</c:v>
                </c:pt>
                <c:pt idx="1">
                  <c:v>10607</c:v>
                </c:pt>
                <c:pt idx="2">
                  <c:v>9944</c:v>
                </c:pt>
                <c:pt idx="3">
                  <c:v>3588</c:v>
                </c:pt>
                <c:pt idx="4">
                  <c:v>3539</c:v>
                </c:pt>
                <c:pt idx="5">
                  <c:v>2931</c:v>
                </c:pt>
                <c:pt idx="6">
                  <c:v>2973</c:v>
                </c:pt>
                <c:pt idx="7">
                  <c:v>2606</c:v>
                </c:pt>
                <c:pt idx="8">
                  <c:v>2253</c:v>
                </c:pt>
                <c:pt idx="9">
                  <c:v>1465</c:v>
                </c:pt>
                <c:pt idx="10">
                  <c:v>1898</c:v>
                </c:pt>
                <c:pt idx="11">
                  <c:v>1920</c:v>
                </c:pt>
                <c:pt idx="12">
                  <c:v>1843</c:v>
                </c:pt>
                <c:pt idx="13">
                  <c:v>1400</c:v>
                </c:pt>
                <c:pt idx="14">
                  <c:v>2181</c:v>
                </c:pt>
                <c:pt idx="15">
                  <c:v>1360</c:v>
                </c:pt>
                <c:pt idx="16">
                  <c:v>1156</c:v>
                </c:pt>
                <c:pt idx="17">
                  <c:v>987</c:v>
                </c:pt>
                <c:pt idx="18">
                  <c:v>850</c:v>
                </c:pt>
                <c:pt idx="19">
                  <c:v>1123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EB-45DA-BADB-E9181F2B9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653344"/>
        <c:axId val="880652784"/>
      </c:lineChart>
      <c:catAx>
        <c:axId val="880651664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sz="800" b="1"/>
            </a:pPr>
            <a:endParaRPr lang="it-IT"/>
          </a:p>
        </c:txPr>
        <c:crossAx val="880652224"/>
        <c:crosses val="autoZero"/>
        <c:auto val="1"/>
        <c:lblAlgn val="ctr"/>
        <c:lblOffset val="100"/>
        <c:noMultiLvlLbl val="0"/>
      </c:catAx>
      <c:valAx>
        <c:axId val="880652224"/>
        <c:scaling>
          <c:orientation val="minMax"/>
          <c:max val="1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880651664"/>
        <c:crosses val="autoZero"/>
        <c:crossBetween val="between"/>
        <c:majorUnit val="0.2"/>
      </c:valAx>
      <c:valAx>
        <c:axId val="880652784"/>
        <c:scaling>
          <c:orientation val="minMax"/>
          <c:max val="15000"/>
          <c:min val="0"/>
        </c:scaling>
        <c:delete val="0"/>
        <c:axPos val="r"/>
        <c:numFmt formatCode="#,##0" sourceLinked="1"/>
        <c:majorTickMark val="none"/>
        <c:minorTickMark val="none"/>
        <c:tickLblPos val="nextTo"/>
        <c:spPr>
          <a:ln>
            <a:solidFill>
              <a:schemeClr val="bg1"/>
            </a:solidFill>
          </a:ln>
        </c:spPr>
        <c:crossAx val="880653344"/>
        <c:crosses val="max"/>
        <c:crossBetween val="between"/>
        <c:majorUnit val="5000"/>
      </c:valAx>
      <c:catAx>
        <c:axId val="880653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065278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tr"/>
      <c:layout>
        <c:manualLayout>
          <c:xMode val="edge"/>
          <c:yMode val="edge"/>
          <c:x val="0.12319472364646625"/>
          <c:y val="0.89588863604862723"/>
          <c:w val="0.73537352687461188"/>
          <c:h val="0.1041113639513728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89965850608562E-2"/>
          <c:y val="8.5538036211429275E-2"/>
          <c:w val="0.90998790817680109"/>
          <c:h val="0.8852455793623407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'3'!$A$5</c:f>
              <c:strCache>
                <c:ptCount val="1"/>
                <c:pt idx="0">
                  <c:v>Cittadinanza italiana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'3'!$B$3:$E$3</c:f>
              <c:strCache>
                <c:ptCount val="4"/>
                <c:pt idx="0">
                  <c:v>gen-ott 20</c:v>
                </c:pt>
                <c:pt idx="1">
                  <c:v>nov-dic 20</c:v>
                </c:pt>
                <c:pt idx="2">
                  <c:v>gen-ott 21</c:v>
                </c:pt>
                <c:pt idx="3">
                  <c:v>nov-dic 21</c:v>
                </c:pt>
              </c:strCache>
            </c:strRef>
          </c:cat>
          <c:val>
            <c:numRef>
              <c:f>'3'!$B$5:$E$5</c:f>
              <c:numCache>
                <c:formatCode>0.0</c:formatCode>
                <c:ptCount val="4"/>
                <c:pt idx="0">
                  <c:v>-2.2430458086145291</c:v>
                </c:pt>
                <c:pt idx="1">
                  <c:v>-9.1647332070545531</c:v>
                </c:pt>
                <c:pt idx="2">
                  <c:v>-2.6464180004385005</c:v>
                </c:pt>
                <c:pt idx="3">
                  <c:v>11.181291826453117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5-4A49-AD13-2DEE86653AFD}"/>
            </c:ext>
          </c:extLst>
        </c:ser>
        <c:ser>
          <c:idx val="2"/>
          <c:order val="1"/>
          <c:tx>
            <c:strRef>
              <c:f>'3'!$A$6</c:f>
              <c:strCache>
                <c:ptCount val="1"/>
                <c:pt idx="0">
                  <c:v>Cittadinanza straniera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'3'!$B$3:$E$3</c:f>
              <c:strCache>
                <c:ptCount val="4"/>
                <c:pt idx="0">
                  <c:v>gen-ott 20</c:v>
                </c:pt>
                <c:pt idx="1">
                  <c:v>nov-dic 20</c:v>
                </c:pt>
                <c:pt idx="2">
                  <c:v>gen-ott 21</c:v>
                </c:pt>
                <c:pt idx="3">
                  <c:v>nov-dic 21</c:v>
                </c:pt>
              </c:strCache>
            </c:strRef>
          </c:cat>
          <c:val>
            <c:numRef>
              <c:f>'3'!$B$6:$E$6</c:f>
              <c:numCache>
                <c:formatCode>0.0</c:formatCode>
                <c:ptCount val="4"/>
                <c:pt idx="0">
                  <c:v>-3.6848330792542896</c:v>
                </c:pt>
                <c:pt idx="1">
                  <c:v>-11.541595668057326</c:v>
                </c:pt>
                <c:pt idx="2">
                  <c:v>-6.8970959595959602</c:v>
                </c:pt>
                <c:pt idx="3">
                  <c:v>6.9200351493848862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E5-4A49-AD13-2DEE86653AFD}"/>
            </c:ext>
          </c:extLst>
        </c:ser>
        <c:ser>
          <c:idx val="3"/>
          <c:order val="2"/>
          <c:tx>
            <c:strRef>
              <c:f>'3'!$A$7</c:f>
              <c:strCache>
                <c:ptCount val="1"/>
                <c:pt idx="0">
                  <c:v>Nel matrimonio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'3'!$B$3:$E$3</c:f>
              <c:strCache>
                <c:ptCount val="4"/>
                <c:pt idx="0">
                  <c:v>gen-ott 20</c:v>
                </c:pt>
                <c:pt idx="1">
                  <c:v>nov-dic 20</c:v>
                </c:pt>
                <c:pt idx="2">
                  <c:v>gen-ott 21</c:v>
                </c:pt>
                <c:pt idx="3">
                  <c:v>nov-dic 21</c:v>
                </c:pt>
              </c:strCache>
            </c:strRef>
          </c:cat>
          <c:val>
            <c:numRef>
              <c:f>'3'!$B$7:$E$7</c:f>
              <c:numCache>
                <c:formatCode>0.0</c:formatCode>
                <c:ptCount val="4"/>
                <c:pt idx="0">
                  <c:v>-5.8404872948488924</c:v>
                </c:pt>
                <c:pt idx="1">
                  <c:v>-13.705097606430311</c:v>
                </c:pt>
                <c:pt idx="2">
                  <c:v>-9.5825641582509871</c:v>
                </c:pt>
                <c:pt idx="3">
                  <c:v>4.597108769036514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E5-4A49-AD13-2DEE86653AFD}"/>
            </c:ext>
          </c:extLst>
        </c:ser>
        <c:ser>
          <c:idx val="4"/>
          <c:order val="3"/>
          <c:tx>
            <c:strRef>
              <c:f>'3'!$A$8</c:f>
              <c:strCache>
                <c:ptCount val="1"/>
                <c:pt idx="0">
                  <c:v>Fuori dal matrimonio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'3'!$B$3:$E$3</c:f>
              <c:strCache>
                <c:ptCount val="4"/>
                <c:pt idx="0">
                  <c:v>gen-ott 20</c:v>
                </c:pt>
                <c:pt idx="1">
                  <c:v>nov-dic 20</c:v>
                </c:pt>
                <c:pt idx="2">
                  <c:v>gen-ott 21</c:v>
                </c:pt>
                <c:pt idx="3">
                  <c:v>nov-dic 21</c:v>
                </c:pt>
              </c:strCache>
            </c:strRef>
          </c:cat>
          <c:val>
            <c:numRef>
              <c:f>'3'!$B$8:$E$8</c:f>
              <c:numCache>
                <c:formatCode>0.0</c:formatCode>
                <c:ptCount val="4"/>
                <c:pt idx="0">
                  <c:v>4.3535783111707742</c:v>
                </c:pt>
                <c:pt idx="1">
                  <c:v>-1.6403270093801627</c:v>
                </c:pt>
                <c:pt idx="2">
                  <c:v>8.1907613344739083</c:v>
                </c:pt>
                <c:pt idx="3">
                  <c:v>20.406078406333801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E5-4A49-AD13-2DEE86653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0658384"/>
        <c:axId val="880658944"/>
      </c:barChart>
      <c:lineChart>
        <c:grouping val="stacked"/>
        <c:varyColors val="0"/>
        <c:ser>
          <c:idx val="5"/>
          <c:order val="4"/>
          <c:tx>
            <c:strRef>
              <c:f>'3'!$A$9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 w="57150">
                <a:solidFill>
                  <a:srgbClr val="FF0000"/>
                </a:solidFill>
              </a:ln>
              <a:effectLst/>
            </c:spPr>
          </c:marker>
          <c:cat>
            <c:strRef>
              <c:f>'3'!$B$3:$E$3</c:f>
              <c:strCache>
                <c:ptCount val="4"/>
                <c:pt idx="0">
                  <c:v>gen-ott 20</c:v>
                </c:pt>
                <c:pt idx="1">
                  <c:v>nov-dic 20</c:v>
                </c:pt>
                <c:pt idx="2">
                  <c:v>gen-ott 21</c:v>
                </c:pt>
                <c:pt idx="3">
                  <c:v>nov-dic 21</c:v>
                </c:pt>
              </c:strCache>
            </c:strRef>
          </c:cat>
          <c:val>
            <c:numRef>
              <c:f>'3'!$B$9:$E$9</c:f>
              <c:numCache>
                <c:formatCode>0.0</c:formatCode>
                <c:ptCount val="4"/>
                <c:pt idx="0">
                  <c:v>-2.4590794040355437</c:v>
                </c:pt>
                <c:pt idx="1">
                  <c:v>-9.5200058093094189</c:v>
                </c:pt>
                <c:pt idx="2">
                  <c:v>-3.2753245843452268</c:v>
                </c:pt>
                <c:pt idx="3">
                  <c:v>10.558587479935795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5E5-4A49-AD13-2DEE86653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544752"/>
        <c:axId val="883544192"/>
      </c:lineChart>
      <c:catAx>
        <c:axId val="88065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0658944"/>
        <c:crosses val="autoZero"/>
        <c:auto val="1"/>
        <c:lblAlgn val="ctr"/>
        <c:lblOffset val="100"/>
        <c:noMultiLvlLbl val="0"/>
      </c:catAx>
      <c:valAx>
        <c:axId val="880658944"/>
        <c:scaling>
          <c:orientation val="minMax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0658384"/>
        <c:crosses val="autoZero"/>
        <c:crossBetween val="between"/>
      </c:valAx>
      <c:valAx>
        <c:axId val="883544192"/>
        <c:scaling>
          <c:orientation val="minMax"/>
          <c:max val="25"/>
          <c:min val="-25"/>
        </c:scaling>
        <c:delete val="1"/>
        <c:axPos val="r"/>
        <c:numFmt formatCode="0.0" sourceLinked="1"/>
        <c:majorTickMark val="out"/>
        <c:minorTickMark val="none"/>
        <c:tickLblPos val="nextTo"/>
        <c:crossAx val="883544752"/>
        <c:crosses val="max"/>
        <c:crossBetween val="between"/>
      </c:valAx>
      <c:catAx>
        <c:axId val="883544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35441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99515069083765"/>
          <c:y val="0.81492928431716738"/>
          <c:w val="0.75360842384117743"/>
          <c:h val="0.1514471220556029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692257217847773E-2"/>
          <c:y val="0.11288240011665211"/>
          <c:w val="0.81372659667541558"/>
          <c:h val="0.792244823563721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'4'!$A$5</c:f>
              <c:strCache>
                <c:ptCount val="1"/>
                <c:pt idx="0">
                  <c:v>Fino a 24 anni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'4'!$B$3:$E$3</c:f>
              <c:strCache>
                <c:ptCount val="4"/>
                <c:pt idx="0">
                  <c:v>gen-ott 20</c:v>
                </c:pt>
                <c:pt idx="1">
                  <c:v>nov-dic 20</c:v>
                </c:pt>
                <c:pt idx="2">
                  <c:v>gen-ott 21</c:v>
                </c:pt>
                <c:pt idx="3">
                  <c:v>nov-dic 21</c:v>
                </c:pt>
              </c:strCache>
            </c:strRef>
          </c:cat>
          <c:val>
            <c:numRef>
              <c:f>'4'!$B$5:$E$5</c:f>
              <c:numCache>
                <c:formatCode>0.0</c:formatCode>
                <c:ptCount val="4"/>
                <c:pt idx="0">
                  <c:v>-5.5359051728536199</c:v>
                </c:pt>
                <c:pt idx="1">
                  <c:v>-12.424965725703373</c:v>
                </c:pt>
                <c:pt idx="2">
                  <c:v>-9.7160821298752342</c:v>
                </c:pt>
                <c:pt idx="3">
                  <c:v>2.0799421233496109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C-49BA-B1D4-8EC832FC3013}"/>
            </c:ext>
          </c:extLst>
        </c:ser>
        <c:ser>
          <c:idx val="2"/>
          <c:order val="1"/>
          <c:tx>
            <c:strRef>
              <c:f>'4'!$A$6</c:f>
              <c:strCache>
                <c:ptCount val="1"/>
                <c:pt idx="0">
                  <c:v>25-34 anni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'4'!$B$3:$E$3</c:f>
              <c:strCache>
                <c:ptCount val="4"/>
                <c:pt idx="0">
                  <c:v>gen-ott 20</c:v>
                </c:pt>
                <c:pt idx="1">
                  <c:v>nov-dic 20</c:v>
                </c:pt>
                <c:pt idx="2">
                  <c:v>gen-ott 21</c:v>
                </c:pt>
                <c:pt idx="3">
                  <c:v>nov-dic 21</c:v>
                </c:pt>
              </c:strCache>
            </c:strRef>
          </c:cat>
          <c:val>
            <c:numRef>
              <c:f>'4'!$B$6:$E$6</c:f>
              <c:numCache>
                <c:formatCode>0.0</c:formatCode>
                <c:ptCount val="4"/>
                <c:pt idx="0">
                  <c:v>-2.4748709017703705</c:v>
                </c:pt>
                <c:pt idx="1">
                  <c:v>-6.8455918140313514</c:v>
                </c:pt>
                <c:pt idx="2">
                  <c:v>-3.4462380641348633</c:v>
                </c:pt>
                <c:pt idx="3">
                  <c:v>6.6258320747328971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C-49BA-B1D4-8EC832FC3013}"/>
            </c:ext>
          </c:extLst>
        </c:ser>
        <c:ser>
          <c:idx val="3"/>
          <c:order val="2"/>
          <c:tx>
            <c:strRef>
              <c:f>'4'!$A$7</c:f>
              <c:strCache>
                <c:ptCount val="1"/>
                <c:pt idx="0">
                  <c:v>35-44 anni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'4'!$B$3:$E$3</c:f>
              <c:strCache>
                <c:ptCount val="4"/>
                <c:pt idx="0">
                  <c:v>gen-ott 20</c:v>
                </c:pt>
                <c:pt idx="1">
                  <c:v>nov-dic 20</c:v>
                </c:pt>
                <c:pt idx="2">
                  <c:v>gen-ott 21</c:v>
                </c:pt>
                <c:pt idx="3">
                  <c:v>nov-dic 21</c:v>
                </c:pt>
              </c:strCache>
            </c:strRef>
          </c:cat>
          <c:val>
            <c:numRef>
              <c:f>'4'!$B$7:$E$7</c:f>
              <c:numCache>
                <c:formatCode>0.0</c:formatCode>
                <c:ptCount val="4"/>
                <c:pt idx="0">
                  <c:v>-1.8493883307283889</c:v>
                </c:pt>
                <c:pt idx="1">
                  <c:v>-11.735007589629614</c:v>
                </c:pt>
                <c:pt idx="2">
                  <c:v>-0.83195682818621308</c:v>
                </c:pt>
                <c:pt idx="3">
                  <c:v>18.260953670567755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4C-49BA-B1D4-8EC832FC3013}"/>
            </c:ext>
          </c:extLst>
        </c:ser>
        <c:ser>
          <c:idx val="6"/>
          <c:order val="3"/>
          <c:tx>
            <c:strRef>
              <c:f>'4'!$A$8</c:f>
              <c:strCache>
                <c:ptCount val="1"/>
                <c:pt idx="0">
                  <c:v>45 anni e +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'4'!$B$3:$E$3</c:f>
              <c:strCache>
                <c:ptCount val="4"/>
                <c:pt idx="0">
                  <c:v>gen-ott 20</c:v>
                </c:pt>
                <c:pt idx="1">
                  <c:v>nov-dic 20</c:v>
                </c:pt>
                <c:pt idx="2">
                  <c:v>gen-ott 21</c:v>
                </c:pt>
                <c:pt idx="3">
                  <c:v>nov-dic 21</c:v>
                </c:pt>
              </c:strCache>
            </c:strRef>
          </c:cat>
          <c:val>
            <c:numRef>
              <c:f>'4'!$B$8:$E$8</c:f>
              <c:numCache>
                <c:formatCode>0.0</c:formatCode>
                <c:ptCount val="4"/>
                <c:pt idx="0">
                  <c:v>6.8864142613731865</c:v>
                </c:pt>
                <c:pt idx="1">
                  <c:v>-53.747846696582577</c:v>
                </c:pt>
                <c:pt idx="2">
                  <c:v>-18.305855599772595</c:v>
                </c:pt>
                <c:pt idx="3">
                  <c:v>93.805309734513273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4C-49BA-B1D4-8EC832FC3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549792"/>
        <c:axId val="883550352"/>
      </c:barChart>
      <c:lineChart>
        <c:grouping val="stacked"/>
        <c:varyColors val="0"/>
        <c:ser>
          <c:idx val="5"/>
          <c:order val="4"/>
          <c:tx>
            <c:strRef>
              <c:f>'4'!$A$9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6"/>
              </a:solidFill>
              <a:ln w="50800">
                <a:solidFill>
                  <a:srgbClr val="FF0000"/>
                </a:solidFill>
              </a:ln>
              <a:effectLst/>
            </c:spPr>
          </c:marker>
          <c:cat>
            <c:strRef>
              <c:f>'4'!$B$3:$E$3</c:f>
              <c:strCache>
                <c:ptCount val="4"/>
                <c:pt idx="0">
                  <c:v>gen-ott 20</c:v>
                </c:pt>
                <c:pt idx="1">
                  <c:v>nov-dic 20</c:v>
                </c:pt>
                <c:pt idx="2">
                  <c:v>gen-ott 21</c:v>
                </c:pt>
                <c:pt idx="3">
                  <c:v>nov-dic 21</c:v>
                </c:pt>
              </c:strCache>
            </c:strRef>
          </c:cat>
          <c:val>
            <c:numRef>
              <c:f>'4'!$B$9:$E$9</c:f>
              <c:numCache>
                <c:formatCode>0.0</c:formatCode>
                <c:ptCount val="4"/>
                <c:pt idx="0">
                  <c:v>-2.4590794040355277</c:v>
                </c:pt>
                <c:pt idx="1">
                  <c:v>-9.5200058093094189</c:v>
                </c:pt>
                <c:pt idx="2">
                  <c:v>-3.2753245843452268</c:v>
                </c:pt>
                <c:pt idx="3">
                  <c:v>10.558587479935795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4C-49BA-B1D4-8EC832FC3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551472"/>
        <c:axId val="883550912"/>
      </c:lineChart>
      <c:catAx>
        <c:axId val="88354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3550352"/>
        <c:crosses val="autoZero"/>
        <c:auto val="1"/>
        <c:lblAlgn val="ctr"/>
        <c:lblOffset val="100"/>
        <c:noMultiLvlLbl val="0"/>
      </c:catAx>
      <c:valAx>
        <c:axId val="883550352"/>
        <c:scaling>
          <c:orientation val="minMax"/>
          <c:max val="100"/>
          <c:min val="-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3549792"/>
        <c:crosses val="autoZero"/>
        <c:crossBetween val="between"/>
      </c:valAx>
      <c:valAx>
        <c:axId val="883550912"/>
        <c:scaling>
          <c:orientation val="minMax"/>
          <c:max val="20"/>
          <c:min val="-70"/>
        </c:scaling>
        <c:delete val="1"/>
        <c:axPos val="r"/>
        <c:numFmt formatCode="0.0" sourceLinked="1"/>
        <c:majorTickMark val="out"/>
        <c:minorTickMark val="none"/>
        <c:tickLblPos val="nextTo"/>
        <c:crossAx val="883551472"/>
        <c:crosses val="max"/>
        <c:crossBetween val="between"/>
      </c:valAx>
      <c:catAx>
        <c:axId val="883551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355091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0563466800692465E-2"/>
          <c:y val="0.88993651022979925"/>
          <c:w val="0.90077667951080576"/>
          <c:h val="7.645516787465789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4.6770924467774859E-2"/>
          <c:w val="0.83630314960629926"/>
          <c:h val="0.71319553805774283"/>
        </c:manualLayout>
      </c:layout>
      <c:lineChart>
        <c:grouping val="standard"/>
        <c:varyColors val="0"/>
        <c:ser>
          <c:idx val="0"/>
          <c:order val="0"/>
          <c:tx>
            <c:strRef>
              <c:f>'5'!$B$1</c:f>
              <c:strCache>
                <c:ptCount val="1"/>
                <c:pt idx="0">
                  <c:v>1995</c:v>
                </c:pt>
              </c:strCache>
            </c:strRef>
          </c:tx>
          <c:spPr>
            <a:ln w="25400">
              <a:solidFill>
                <a:srgbClr val="1F497D"/>
              </a:solidFill>
            </a:ln>
          </c:spPr>
          <c:marker>
            <c:symbol val="none"/>
          </c:marker>
          <c:cat>
            <c:numRef>
              <c:f>'5'!$A$2:$A$36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'5'!$B$2:$B$36</c:f>
              <c:numCache>
                <c:formatCode>#,##0.0</c:formatCode>
                <c:ptCount val="35"/>
                <c:pt idx="0">
                  <c:v>9.4843708255410109E-2</c:v>
                </c:pt>
                <c:pt idx="1">
                  <c:v>3.2587138244258682</c:v>
                </c:pt>
                <c:pt idx="2">
                  <c:v>5.793335677308888</c:v>
                </c:pt>
                <c:pt idx="3">
                  <c:v>8.885624161639333</c:v>
                </c:pt>
                <c:pt idx="4">
                  <c:v>14.615759957071155</c:v>
                </c:pt>
                <c:pt idx="5">
                  <c:v>20.163905849768309</c:v>
                </c:pt>
                <c:pt idx="6">
                  <c:v>26.346371001891423</c:v>
                </c:pt>
                <c:pt idx="7">
                  <c:v>35.108360284868617</c:v>
                </c:pt>
                <c:pt idx="8">
                  <c:v>44.354637455401964</c:v>
                </c:pt>
                <c:pt idx="9">
                  <c:v>55.440676642457206</c:v>
                </c:pt>
                <c:pt idx="10">
                  <c:v>66.313881597937808</c:v>
                </c:pt>
                <c:pt idx="11">
                  <c:v>75.613017933590697</c:v>
                </c:pt>
                <c:pt idx="12">
                  <c:v>85.072949084336159</c:v>
                </c:pt>
                <c:pt idx="13">
                  <c:v>89.077371919019313</c:v>
                </c:pt>
                <c:pt idx="14">
                  <c:v>90.317961430343601</c:v>
                </c:pt>
                <c:pt idx="15">
                  <c:v>90.687264251523857</c:v>
                </c:pt>
                <c:pt idx="16">
                  <c:v>85.274082836686105</c:v>
                </c:pt>
                <c:pt idx="17">
                  <c:v>77.40085341505835</c:v>
                </c:pt>
                <c:pt idx="18">
                  <c:v>67.075580857433636</c:v>
                </c:pt>
                <c:pt idx="19">
                  <c:v>58.830030122663977</c:v>
                </c:pt>
                <c:pt idx="20">
                  <c:v>49.120003842043964</c:v>
                </c:pt>
                <c:pt idx="21">
                  <c:v>39.721458735864509</c:v>
                </c:pt>
                <c:pt idx="22">
                  <c:v>30.828326570624412</c:v>
                </c:pt>
                <c:pt idx="23">
                  <c:v>23.466513241786437</c:v>
                </c:pt>
                <c:pt idx="24">
                  <c:v>17.652141695074313</c:v>
                </c:pt>
                <c:pt idx="25">
                  <c:v>12.499380056414864</c:v>
                </c:pt>
                <c:pt idx="26">
                  <c:v>8.3705856441583073</c:v>
                </c:pt>
                <c:pt idx="27">
                  <c:v>5.1872950415423009</c:v>
                </c:pt>
                <c:pt idx="28">
                  <c:v>3.1946780050327912</c:v>
                </c:pt>
                <c:pt idx="29">
                  <c:v>1.9304060631618776</c:v>
                </c:pt>
                <c:pt idx="30">
                  <c:v>0.81811071899892351</c:v>
                </c:pt>
                <c:pt idx="31">
                  <c:v>0.29476609656387448</c:v>
                </c:pt>
                <c:pt idx="32">
                  <c:v>0.17036659654391528</c:v>
                </c:pt>
                <c:pt idx="33">
                  <c:v>4.9483982398642663E-2</c:v>
                </c:pt>
                <c:pt idx="34">
                  <c:v>1.384636519312143E-2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4A-43A3-8810-B40B7E2FD4A2}"/>
            </c:ext>
          </c:extLst>
        </c:ser>
        <c:ser>
          <c:idx val="1"/>
          <c:order val="1"/>
          <c:tx>
            <c:strRef>
              <c:f>'5'!$D$1</c:f>
              <c:strCache>
                <c:ptCount val="1"/>
                <c:pt idx="0">
                  <c:v>2010  italiane</c:v>
                </c:pt>
              </c:strCache>
            </c:strRef>
          </c:tx>
          <c:spPr>
            <a:ln w="25400">
              <a:solidFill>
                <a:srgbClr val="E42618"/>
              </a:solidFill>
            </a:ln>
          </c:spPr>
          <c:marker>
            <c:symbol val="none"/>
          </c:marker>
          <c:cat>
            <c:numRef>
              <c:f>'5'!$A$2:$A$36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'5'!$D$2:$D$36</c:f>
              <c:numCache>
                <c:formatCode>#,##0.0</c:formatCode>
                <c:ptCount val="35"/>
                <c:pt idx="0">
                  <c:v>0.10291282887575651</c:v>
                </c:pt>
                <c:pt idx="1">
                  <c:v>2.4183047063930054</c:v>
                </c:pt>
                <c:pt idx="2">
                  <c:v>4.5228606812769678</c:v>
                </c:pt>
                <c:pt idx="3">
                  <c:v>7.2796695272812881</c:v>
                </c:pt>
                <c:pt idx="4">
                  <c:v>10.954699892986092</c:v>
                </c:pt>
                <c:pt idx="5">
                  <c:v>13.872411338516635</c:v>
                </c:pt>
                <c:pt idx="6">
                  <c:v>17.998416993391867</c:v>
                </c:pt>
                <c:pt idx="7">
                  <c:v>22.257196754065788</c:v>
                </c:pt>
                <c:pt idx="8">
                  <c:v>27.722861843655121</c:v>
                </c:pt>
                <c:pt idx="9">
                  <c:v>34.681867723511417</c:v>
                </c:pt>
                <c:pt idx="10">
                  <c:v>43.3508007547075</c:v>
                </c:pt>
                <c:pt idx="11">
                  <c:v>53.906152271313779</c:v>
                </c:pt>
                <c:pt idx="12">
                  <c:v>65.113744254518409</c:v>
                </c:pt>
                <c:pt idx="13">
                  <c:v>76.090456576281653</c:v>
                </c:pt>
                <c:pt idx="14">
                  <c:v>87.581740369956208</c:v>
                </c:pt>
                <c:pt idx="15">
                  <c:v>94.806680100336052</c:v>
                </c:pt>
                <c:pt idx="16">
                  <c:v>98.742604112653183</c:v>
                </c:pt>
                <c:pt idx="17">
                  <c:v>99.709374451359039</c:v>
                </c:pt>
                <c:pt idx="18">
                  <c:v>96.707213484268905</c:v>
                </c:pt>
                <c:pt idx="19">
                  <c:v>92.828607479170287</c:v>
                </c:pt>
                <c:pt idx="20">
                  <c:v>84.688171989886726</c:v>
                </c:pt>
                <c:pt idx="21">
                  <c:v>74.34296222511685</c:v>
                </c:pt>
                <c:pt idx="22">
                  <c:v>61.760936041954942</c:v>
                </c:pt>
                <c:pt idx="23">
                  <c:v>49.967648104645271</c:v>
                </c:pt>
                <c:pt idx="24">
                  <c:v>38.304355577783795</c:v>
                </c:pt>
                <c:pt idx="25">
                  <c:v>27.516595289690759</c:v>
                </c:pt>
                <c:pt idx="26">
                  <c:v>19.126052846463743</c:v>
                </c:pt>
                <c:pt idx="27">
                  <c:v>11.654002126067954</c:v>
                </c:pt>
                <c:pt idx="28">
                  <c:v>6.563370665257084</c:v>
                </c:pt>
                <c:pt idx="29">
                  <c:v>3.6455564356005947</c:v>
                </c:pt>
                <c:pt idx="30">
                  <c:v>1.8953455513639719</c:v>
                </c:pt>
                <c:pt idx="31">
                  <c:v>0.96723146989574305</c:v>
                </c:pt>
                <c:pt idx="32">
                  <c:v>0.55287085647954326</c:v>
                </c:pt>
                <c:pt idx="33">
                  <c:v>0.30260805922673084</c:v>
                </c:pt>
                <c:pt idx="34">
                  <c:v>0.19203487353303361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4A-43A3-8810-B40B7E2FD4A2}"/>
            </c:ext>
          </c:extLst>
        </c:ser>
        <c:ser>
          <c:idx val="4"/>
          <c:order val="2"/>
          <c:tx>
            <c:strRef>
              <c:f>'5'!$C$1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cat>
            <c:numRef>
              <c:f>'5'!$A$2:$A$36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'5'!$C$2:$C$36</c:f>
              <c:numCache>
                <c:formatCode>#,##0.0</c:formatCode>
                <c:ptCount val="35"/>
                <c:pt idx="0">
                  <c:v>0.11029269843954215</c:v>
                </c:pt>
                <c:pt idx="1">
                  <c:v>2.7265694454713159</c:v>
                </c:pt>
                <c:pt idx="2">
                  <c:v>5.2506200349108516</c:v>
                </c:pt>
                <c:pt idx="3">
                  <c:v>9.1596596760079851</c:v>
                </c:pt>
                <c:pt idx="4">
                  <c:v>15.861891388162752</c:v>
                </c:pt>
                <c:pt idx="5">
                  <c:v>21.417832070260772</c:v>
                </c:pt>
                <c:pt idx="6">
                  <c:v>28.323464404091244</c:v>
                </c:pt>
                <c:pt idx="7">
                  <c:v>34.957991041201801</c:v>
                </c:pt>
                <c:pt idx="8">
                  <c:v>41.634284075103153</c:v>
                </c:pt>
                <c:pt idx="9">
                  <c:v>48.992905593816062</c:v>
                </c:pt>
                <c:pt idx="10">
                  <c:v>56.845851723516176</c:v>
                </c:pt>
                <c:pt idx="11">
                  <c:v>66.435350076977869</c:v>
                </c:pt>
                <c:pt idx="12">
                  <c:v>75.339205833554516</c:v>
                </c:pt>
                <c:pt idx="13">
                  <c:v>83.981726238363407</c:v>
                </c:pt>
                <c:pt idx="14">
                  <c:v>92.457742439748543</c:v>
                </c:pt>
                <c:pt idx="15">
                  <c:v>97.4949551934385</c:v>
                </c:pt>
                <c:pt idx="16">
                  <c:v>99.440421627387693</c:v>
                </c:pt>
                <c:pt idx="17">
                  <c:v>98.87695554388641</c:v>
                </c:pt>
                <c:pt idx="18">
                  <c:v>94.907884715549287</c:v>
                </c:pt>
                <c:pt idx="19">
                  <c:v>90.05659585568624</c:v>
                </c:pt>
                <c:pt idx="20">
                  <c:v>82.672212992803949</c:v>
                </c:pt>
                <c:pt idx="21">
                  <c:v>72.871945683076149</c:v>
                </c:pt>
                <c:pt idx="22">
                  <c:v>60.854046515374066</c:v>
                </c:pt>
                <c:pt idx="23">
                  <c:v>49.207567398913412</c:v>
                </c:pt>
                <c:pt idx="24">
                  <c:v>37.920462472171053</c:v>
                </c:pt>
                <c:pt idx="25">
                  <c:v>27.38771954661048</c:v>
                </c:pt>
                <c:pt idx="26">
                  <c:v>18.973156111545478</c:v>
                </c:pt>
                <c:pt idx="27">
                  <c:v>11.630627933330812</c:v>
                </c:pt>
                <c:pt idx="28">
                  <c:v>6.6427901337767254</c:v>
                </c:pt>
                <c:pt idx="29">
                  <c:v>3.7715571459335004</c:v>
                </c:pt>
                <c:pt idx="30">
                  <c:v>1.9315064252050604</c:v>
                </c:pt>
                <c:pt idx="31">
                  <c:v>0.9871024057561939</c:v>
                </c:pt>
                <c:pt idx="32">
                  <c:v>0.55239840081729374</c:v>
                </c:pt>
                <c:pt idx="33">
                  <c:v>0.29053510887420919</c:v>
                </c:pt>
                <c:pt idx="34">
                  <c:v>0.19010088765932132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68-44FF-A9FA-892952CDFD5E}"/>
            </c:ext>
          </c:extLst>
        </c:ser>
        <c:ser>
          <c:idx val="3"/>
          <c:order val="3"/>
          <c:tx>
            <c:strRef>
              <c:f>'5'!$F$1</c:f>
              <c:strCache>
                <c:ptCount val="1"/>
                <c:pt idx="0">
                  <c:v>2021 italiane</c:v>
                </c:pt>
              </c:strCache>
            </c:strRef>
          </c:tx>
          <c:spPr>
            <a:ln w="254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'5'!$A$2:$A$36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'5'!$F$2:$F$36</c:f>
              <c:numCache>
                <c:formatCode>#,##0.0</c:formatCode>
                <c:ptCount val="35"/>
                <c:pt idx="0">
                  <c:v>6.7008673681555067E-2</c:v>
                </c:pt>
                <c:pt idx="1">
                  <c:v>0.93631674929629327</c:v>
                </c:pt>
                <c:pt idx="2">
                  <c:v>1.9116662254130912</c:v>
                </c:pt>
                <c:pt idx="3">
                  <c:v>3.310858447168437</c:v>
                </c:pt>
                <c:pt idx="4">
                  <c:v>5.9757439122108895</c:v>
                </c:pt>
                <c:pt idx="5">
                  <c:v>8.6172526103110414</c:v>
                </c:pt>
                <c:pt idx="6">
                  <c:v>11.26881134663463</c:v>
                </c:pt>
                <c:pt idx="7">
                  <c:v>14.245177167489288</c:v>
                </c:pt>
                <c:pt idx="8">
                  <c:v>17.83133390035151</c:v>
                </c:pt>
                <c:pt idx="9">
                  <c:v>22.482502670095524</c:v>
                </c:pt>
                <c:pt idx="10">
                  <c:v>29.672414621259428</c:v>
                </c:pt>
                <c:pt idx="11">
                  <c:v>37.207718046845258</c:v>
                </c:pt>
                <c:pt idx="12">
                  <c:v>47.966508358099901</c:v>
                </c:pt>
                <c:pt idx="13">
                  <c:v>57.312859884836847</c:v>
                </c:pt>
                <c:pt idx="14">
                  <c:v>68.422323868182303</c:v>
                </c:pt>
                <c:pt idx="15">
                  <c:v>80.109140518417462</c:v>
                </c:pt>
                <c:pt idx="16">
                  <c:v>87.193614094691185</c:v>
                </c:pt>
                <c:pt idx="17">
                  <c:v>90.295522823610412</c:v>
                </c:pt>
                <c:pt idx="18">
                  <c:v>92.795321901154111</c:v>
                </c:pt>
                <c:pt idx="19">
                  <c:v>88.79243351845183</c:v>
                </c:pt>
                <c:pt idx="20">
                  <c:v>85.032845542865374</c:v>
                </c:pt>
                <c:pt idx="21">
                  <c:v>77.185410410365705</c:v>
                </c:pt>
                <c:pt idx="22">
                  <c:v>64.611153381684659</c:v>
                </c:pt>
                <c:pt idx="23">
                  <c:v>53.788789017150563</c:v>
                </c:pt>
                <c:pt idx="24">
                  <c:v>43.035603468000666</c:v>
                </c:pt>
                <c:pt idx="25">
                  <c:v>32.026645755353805</c:v>
                </c:pt>
                <c:pt idx="26">
                  <c:v>22.280924831985935</c:v>
                </c:pt>
                <c:pt idx="27">
                  <c:v>14.258340847610461</c:v>
                </c:pt>
                <c:pt idx="28">
                  <c:v>8.4575161743666349</c:v>
                </c:pt>
                <c:pt idx="29">
                  <c:v>5.1269187379355765</c:v>
                </c:pt>
                <c:pt idx="30">
                  <c:v>2.8954486293012285</c:v>
                </c:pt>
                <c:pt idx="31">
                  <c:v>1.769052917127232</c:v>
                </c:pt>
                <c:pt idx="32">
                  <c:v>1.0523527853800654</c:v>
                </c:pt>
                <c:pt idx="33">
                  <c:v>0.62036699975302367</c:v>
                </c:pt>
                <c:pt idx="34">
                  <c:v>0.41796800581922305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4A-43A3-8810-B40B7E2FD4A2}"/>
            </c:ext>
          </c:extLst>
        </c:ser>
        <c:ser>
          <c:idx val="2"/>
          <c:order val="4"/>
          <c:tx>
            <c:strRef>
              <c:f>'5'!$E$1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rgbClr val="008264"/>
              </a:solidFill>
            </a:ln>
          </c:spPr>
          <c:marker>
            <c:symbol val="none"/>
          </c:marker>
          <c:cat>
            <c:numRef>
              <c:f>'5'!$A$2:$A$36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'5'!$E$2:$E$36</c:f>
              <c:numCache>
                <c:formatCode>#,##0.0</c:formatCode>
                <c:ptCount val="35"/>
                <c:pt idx="0">
                  <c:v>7.5765775516830822E-2</c:v>
                </c:pt>
                <c:pt idx="1">
                  <c:v>0.99722792238182678</c:v>
                </c:pt>
                <c:pt idx="2">
                  <c:v>2.1061597985849914</c:v>
                </c:pt>
                <c:pt idx="3">
                  <c:v>3.8726938582579447</c:v>
                </c:pt>
                <c:pt idx="4">
                  <c:v>7.4036902086560632</c:v>
                </c:pt>
                <c:pt idx="5">
                  <c:v>11.546860831352516</c:v>
                </c:pt>
                <c:pt idx="6">
                  <c:v>15.715555936452162</c:v>
                </c:pt>
                <c:pt idx="7">
                  <c:v>20.332551450070657</c:v>
                </c:pt>
                <c:pt idx="8">
                  <c:v>25.487886192959277</c:v>
                </c:pt>
                <c:pt idx="9">
                  <c:v>31.281384927413608</c:v>
                </c:pt>
                <c:pt idx="10">
                  <c:v>39.070018023318667</c:v>
                </c:pt>
                <c:pt idx="11">
                  <c:v>47.234160689623671</c:v>
                </c:pt>
                <c:pt idx="12">
                  <c:v>57.243676360475419</c:v>
                </c:pt>
                <c:pt idx="13">
                  <c:v>65.455816159279806</c:v>
                </c:pt>
                <c:pt idx="14">
                  <c:v>74.756807756124545</c:v>
                </c:pt>
                <c:pt idx="15">
                  <c:v>84.288080029740783</c:v>
                </c:pt>
                <c:pt idx="16">
                  <c:v>89.380523946033094</c:v>
                </c:pt>
                <c:pt idx="17">
                  <c:v>90.765197915428459</c:v>
                </c:pt>
                <c:pt idx="18">
                  <c:v>91.404837999106434</c:v>
                </c:pt>
                <c:pt idx="19">
                  <c:v>87.358456353598072</c:v>
                </c:pt>
                <c:pt idx="20">
                  <c:v>83.095376257982736</c:v>
                </c:pt>
                <c:pt idx="21">
                  <c:v>75.148462472710463</c:v>
                </c:pt>
                <c:pt idx="22">
                  <c:v>63.337421913718771</c:v>
                </c:pt>
                <c:pt idx="23">
                  <c:v>52.782888357451789</c:v>
                </c:pt>
                <c:pt idx="24">
                  <c:v>42.227469117358901</c:v>
                </c:pt>
                <c:pt idx="25">
                  <c:v>31.888982748022002</c:v>
                </c:pt>
                <c:pt idx="26">
                  <c:v>22.214832943179399</c:v>
                </c:pt>
                <c:pt idx="27">
                  <c:v>14.267013706723985</c:v>
                </c:pt>
                <c:pt idx="28">
                  <c:v>8.6431562405442612</c:v>
                </c:pt>
                <c:pt idx="29">
                  <c:v>5.1966211405117084</c:v>
                </c:pt>
                <c:pt idx="30">
                  <c:v>2.938768185030229</c:v>
                </c:pt>
                <c:pt idx="31">
                  <c:v>1.7744360902255638</c:v>
                </c:pt>
                <c:pt idx="32">
                  <c:v>1.0575443440375396</c:v>
                </c:pt>
                <c:pt idx="33">
                  <c:v>0.61087290578549303</c:v>
                </c:pt>
                <c:pt idx="34">
                  <c:v>0.40017424253477035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4A-43A3-8810-B40B7E2FD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2893712"/>
        <c:axId val="882894272"/>
      </c:lineChart>
      <c:catAx>
        <c:axId val="882893712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882894272"/>
        <c:crosses val="autoZero"/>
        <c:auto val="1"/>
        <c:lblAlgn val="ctr"/>
        <c:lblOffset val="100"/>
        <c:tickLblSkip val="3"/>
        <c:noMultiLvlLbl val="0"/>
      </c:catAx>
      <c:valAx>
        <c:axId val="882894272"/>
        <c:scaling>
          <c:orientation val="minMax"/>
          <c:max val="100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#,##0.0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882893712"/>
        <c:crosses val="autoZero"/>
        <c:crossBetween val="between"/>
      </c:valAx>
      <c:spPr>
        <a:noFill/>
      </c:spPr>
    </c:plotArea>
    <c:legend>
      <c:legendPos val="tr"/>
      <c:layout>
        <c:manualLayout>
          <c:xMode val="edge"/>
          <c:yMode val="edge"/>
          <c:x val="0.75970670650111594"/>
          <c:y val="4.1261389845584195E-2"/>
          <c:w val="0.16747717927689884"/>
          <c:h val="0.4226400653655610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258788074353738E-2"/>
          <c:y val="2.8213888888888882E-2"/>
          <c:w val="0.9363166953528399"/>
          <c:h val="0.542325396825396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'6'!$F$3</c:f>
              <c:strCache>
                <c:ptCount val="1"/>
                <c:pt idx="0">
                  <c:v>Nati Maschi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336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64-477B-9F42-D74BFA632C8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64-477B-9F42-D74BFA632C8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64-477B-9F42-D74BFA632C8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64-477B-9F42-D74BFA632C8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NOAH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64-477B-9F42-D74BFA632C8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64-477B-9F42-D74BFA632C8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64-477B-9F42-D74BFA632C8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64-477B-9F42-D74BFA632C8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64-477B-9F42-D74BFA632C8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64-477B-9F42-D74BFA632C8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264-477B-9F42-D74BFA632C8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64-477B-9F42-D74BFA632C8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64-477B-9F42-D74BFA632C8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64-477B-9F42-D74BFA632C84}"/>
                </c:ext>
              </c:extLst>
            </c:dLbl>
            <c:dLbl>
              <c:idx val="14"/>
              <c:layout>
                <c:manualLayout>
                  <c:x val="-1.2629921415334364E-16"/>
                  <c:y val="0.2162080251423767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LORENZO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64-477B-9F42-D74BFA632C8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r>
                      <a:rPr lang="en-US"/>
                      <a:t>ANTONIO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64-477B-9F42-D74BFA632C8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r>
                      <a:rPr lang="en-US"/>
                      <a:t>FRANCESCO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64-477B-9F42-D74BFA632C8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r>
                      <a:rPr lang="en-US"/>
                      <a:t>ANTONIO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64-477B-9F42-D74BFA632C8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r>
                      <a:rPr lang="en-US"/>
                      <a:t>FRANCESCO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64-477B-9F42-D74BFA632C8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64-477B-9F42-D74BFA632C84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64-477B-9F42-D74BFA632C84}"/>
                </c:ext>
              </c:extLst>
            </c:dLbl>
            <c:dLbl>
              <c:idx val="21"/>
              <c:tx>
                <c:rich>
                  <a:bodyPr rot="-5400000" vertOverflow="overflow" horzOverflow="overflow" vert="horz" wrap="none" lIns="38100" tIns="19050" rIns="38100" bIns="19050" anchor="ctr">
                    <a:noAutofit/>
                  </a:bodyPr>
                  <a:lstStyle/>
                  <a:p>
                    <a:pPr>
                      <a:defRPr sz="750">
                        <a:solidFill>
                          <a:schemeClr val="bg1"/>
                        </a:solidFill>
                      </a:defRPr>
                    </a:pPr>
                    <a:r>
                      <a:rPr lang="en-US" sz="750"/>
                      <a:t>LEONARDO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5-3264-477B-9F42-D74BFA632C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Overflow="overflow" horzOverflow="overflow" vert="horz" wrap="square" lIns="38100" tIns="19050" rIns="38100" bIns="19050" anchor="ctr">
                <a:noAutofit/>
              </a:bodyPr>
              <a:lstStyle/>
              <a:p>
                <a:pPr>
                  <a:defRPr sz="75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'6'!$E$4:$E$25</c:f>
              <c:strCache>
                <c:ptCount val="22"/>
                <c:pt idx="0">
                  <c:v>Piemonte</c:v>
                </c:pt>
                <c:pt idx="1">
                  <c:v>Valle d'Aosta-Vallée d'Aoste</c:v>
                </c:pt>
                <c:pt idx="2">
                  <c:v>Liguria</c:v>
                </c:pt>
                <c:pt idx="3">
                  <c:v>Lombardia</c:v>
                </c:pt>
                <c:pt idx="4">
                  <c:v>Bolzano-Bozen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'6'!$F$4:$F$25</c:f>
              <c:numCache>
                <c:formatCode>0.0</c:formatCode>
                <c:ptCount val="22"/>
                <c:pt idx="0">
                  <c:v>5.0251622784625489</c:v>
                </c:pt>
                <c:pt idx="1">
                  <c:v>4.7979797979797976</c:v>
                </c:pt>
                <c:pt idx="2">
                  <c:v>4.7370806890299182</c:v>
                </c:pt>
                <c:pt idx="3">
                  <c:v>4.5709272048001814</c:v>
                </c:pt>
                <c:pt idx="4">
                  <c:v>2.0645645645645647</c:v>
                </c:pt>
                <c:pt idx="5">
                  <c:v>3.1104921077065923</c:v>
                </c:pt>
                <c:pt idx="6">
                  <c:v>4.288440892281999</c:v>
                </c:pt>
                <c:pt idx="7">
                  <c:v>3.9353099730458223</c:v>
                </c:pt>
                <c:pt idx="8">
                  <c:v>4.2870094547338429</c:v>
                </c:pt>
                <c:pt idx="9">
                  <c:v>4.4138050641692681</c:v>
                </c:pt>
                <c:pt idx="10">
                  <c:v>4.9773755656108598</c:v>
                </c:pt>
                <c:pt idx="11">
                  <c:v>4.554242749731471</c:v>
                </c:pt>
                <c:pt idx="12">
                  <c:v>5.4463490066572318</c:v>
                </c:pt>
                <c:pt idx="13">
                  <c:v>4.6893596762675553</c:v>
                </c:pt>
                <c:pt idx="14">
                  <c:v>3.4924330616996504</c:v>
                </c:pt>
                <c:pt idx="15">
                  <c:v>4.8489737384601597</c:v>
                </c:pt>
                <c:pt idx="16">
                  <c:v>4.2349827218586871</c:v>
                </c:pt>
                <c:pt idx="17">
                  <c:v>4.2665108123904147</c:v>
                </c:pt>
                <c:pt idx="18">
                  <c:v>4.8552338530066814</c:v>
                </c:pt>
                <c:pt idx="19">
                  <c:v>4.2221058145625978</c:v>
                </c:pt>
                <c:pt idx="20">
                  <c:v>5.3892215568862278</c:v>
                </c:pt>
                <c:pt idx="21">
                  <c:v>4.1171797708454161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E-4CCD-957A-F6966EB5A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84026128"/>
        <c:axId val="884026688"/>
      </c:barChart>
      <c:catAx>
        <c:axId val="884026128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ln w="12700">
            <a:solidFill>
              <a:schemeClr val="bg1"/>
            </a:solidFill>
            <a:prstDash val="solid"/>
          </a:ln>
        </c:spPr>
        <c:txPr>
          <a:bodyPr rot="-5400000" vert="horz"/>
          <a:lstStyle/>
          <a:p>
            <a:pPr>
              <a:defRPr sz="850" b="1"/>
            </a:pPr>
            <a:endParaRPr lang="it-IT"/>
          </a:p>
        </c:txPr>
        <c:crossAx val="88402668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884026688"/>
        <c:scaling>
          <c:orientation val="minMax"/>
          <c:max val="6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127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88402612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258730158730157E-2"/>
          <c:y val="0.13945138888888889"/>
          <c:w val="0.9363166953528399"/>
          <c:h val="0.481849074074074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'7'!$H$3</c:f>
              <c:strCache>
                <c:ptCount val="1"/>
                <c:pt idx="0">
                  <c:v>Nate Femmine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rgbClr val="003366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041704279304213E-18"/>
                  <c:y val="0.212656756963038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143766321245247E-2"/>
                      <c:h val="8.9736011227466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184-4880-AAA2-01E5805E9765}"/>
                </c:ext>
              </c:extLst>
            </c:dLbl>
            <c:dLbl>
              <c:idx val="1"/>
              <c:layout>
                <c:manualLayout>
                  <c:x val="-1.5451429875725908E-17"/>
                  <c:y val="0.1829837211077310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84-4880-AAA2-01E5805E9765}"/>
                </c:ext>
              </c:extLst>
            </c:dLbl>
            <c:dLbl>
              <c:idx val="2"/>
              <c:layout>
                <c:manualLayout>
                  <c:x val="-3.0902859751451817E-17"/>
                  <c:y val="0.262111816721884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AURORA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184-4880-AAA2-01E5805E9765}"/>
                </c:ext>
              </c:extLst>
            </c:dLbl>
            <c:dLbl>
              <c:idx val="3"/>
              <c:layout>
                <c:manualLayout>
                  <c:x val="0"/>
                  <c:y val="0.262111816721884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184-4880-AAA2-01E5805E9765}"/>
                </c:ext>
              </c:extLst>
            </c:dLbl>
            <c:dLbl>
              <c:idx val="4"/>
              <c:layout>
                <c:manualLayout>
                  <c:x val="0"/>
                  <c:y val="0.202765745011269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EMMA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184-4880-AAA2-01E5805E9765}"/>
                </c:ext>
              </c:extLst>
            </c:dLbl>
            <c:dLbl>
              <c:idx val="5"/>
              <c:layout>
                <c:manualLayout>
                  <c:x val="-6.1805719502903633E-17"/>
                  <c:y val="0.2077112509871541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184-4880-AAA2-01E5805E9765}"/>
                </c:ext>
              </c:extLst>
            </c:dLbl>
            <c:dLbl>
              <c:idx val="6"/>
              <c:layout>
                <c:manualLayout>
                  <c:x val="-6.1805719502903633E-17"/>
                  <c:y val="0.2324387808665773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184-4880-AAA2-01E5805E9765}"/>
                </c:ext>
              </c:extLst>
            </c:dLbl>
            <c:dLbl>
              <c:idx val="7"/>
              <c:layout>
                <c:manualLayout>
                  <c:x val="0"/>
                  <c:y val="0.2581079365079364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184-4880-AAA2-01E5805E9765}"/>
                </c:ext>
              </c:extLst>
            </c:dLbl>
            <c:dLbl>
              <c:idx val="8"/>
              <c:layout>
                <c:manualLayout>
                  <c:x val="0"/>
                  <c:y val="0.2472752987942311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184-4880-AAA2-01E5805E9765}"/>
                </c:ext>
              </c:extLst>
            </c:dLbl>
            <c:dLbl>
              <c:idx val="9"/>
              <c:layout>
                <c:manualLayout>
                  <c:x val="0"/>
                  <c:y val="0.252220804770115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184-4880-AAA2-01E5805E9765}"/>
                </c:ext>
              </c:extLst>
            </c:dLbl>
            <c:dLbl>
              <c:idx val="10"/>
              <c:layout>
                <c:manualLayout>
                  <c:x val="-6.1805719502903633E-17"/>
                  <c:y val="0.2868393466013080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AURORA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184-4880-AAA2-01E5805E9765}"/>
                </c:ext>
              </c:extLst>
            </c:dLbl>
            <c:dLbl>
              <c:idx val="11"/>
              <c:layout>
                <c:manualLayout>
                  <c:x val="0"/>
                  <c:y val="0.276948334649538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184-4880-AAA2-01E5805E9765}"/>
                </c:ext>
              </c:extLst>
            </c:dLbl>
            <c:dLbl>
              <c:idx val="12"/>
              <c:layout>
                <c:manualLayout>
                  <c:x val="-1.2361143900580727E-16"/>
                  <c:y val="0.2621118167218849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184-4880-AAA2-01E5805E9765}"/>
                </c:ext>
              </c:extLst>
            </c:dLbl>
            <c:dLbl>
              <c:idx val="13"/>
              <c:layout>
                <c:manualLayout>
                  <c:x val="0"/>
                  <c:y val="0.281893840625423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184-4880-AAA2-01E5805E9765}"/>
                </c:ext>
              </c:extLst>
            </c:dLbl>
            <c:dLbl>
              <c:idx val="14"/>
              <c:layout>
                <c:manualLayout>
                  <c:x val="0"/>
                  <c:y val="0.3016758645289619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GIULIA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184-4880-AAA2-01E5805E9765}"/>
                </c:ext>
              </c:extLst>
            </c:dLbl>
            <c:dLbl>
              <c:idx val="15"/>
              <c:layout>
                <c:manualLayout>
                  <c:x val="-1.2361143900580727E-16"/>
                  <c:y val="0.306621370504846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AURORA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184-4880-AAA2-01E5805E9765}"/>
                </c:ext>
              </c:extLst>
            </c:dLbl>
            <c:dLbl>
              <c:idx val="16"/>
              <c:layout>
                <c:manualLayout>
                  <c:x val="0"/>
                  <c:y val="0.3115668764807312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GIULIA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184-4880-AAA2-01E5805E9765}"/>
                </c:ext>
              </c:extLst>
            </c:dLbl>
            <c:dLbl>
              <c:idx val="17"/>
              <c:layout>
                <c:manualLayout>
                  <c:x val="0"/>
                  <c:y val="0.222533664378559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184-4880-AAA2-01E5805E9765}"/>
                </c:ext>
              </c:extLst>
            </c:dLbl>
            <c:dLbl>
              <c:idx val="18"/>
              <c:layout>
                <c:manualLayout>
                  <c:x val="-1.6856300042140751E-3"/>
                  <c:y val="0.2967303585530773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184-4880-AAA2-01E5805E9765}"/>
                </c:ext>
              </c:extLst>
            </c:dLbl>
            <c:dLbl>
              <c:idx val="19"/>
              <c:layout>
                <c:manualLayout>
                  <c:x val="0"/>
                  <c:y val="0.3264033944083851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GIULIA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184-4880-AAA2-01E5805E9765}"/>
                </c:ext>
              </c:extLst>
            </c:dLbl>
            <c:dLbl>
              <c:idx val="20"/>
              <c:layout>
                <c:manualLayout>
                  <c:x val="0"/>
                  <c:y val="0.276948334649538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AURORA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B184-4880-AAA2-01E5805E9765}"/>
                </c:ext>
              </c:extLst>
            </c:dLbl>
            <c:dLbl>
              <c:idx val="21"/>
              <c:layout>
                <c:manualLayout>
                  <c:x val="0"/>
                  <c:y val="0.272756150793650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84504481187639E-2"/>
                      <c:h val="9.44836969643160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184-4880-AAA2-01E5805E97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'7'!$G$4:$G$25</c:f>
              <c:strCache>
                <c:ptCount val="22"/>
                <c:pt idx="0">
                  <c:v>Piemonte</c:v>
                </c:pt>
                <c:pt idx="1">
                  <c:v>Valle d'Aosta-Vallée d'Aoste</c:v>
                </c:pt>
                <c:pt idx="2">
                  <c:v>Liguria</c:v>
                </c:pt>
                <c:pt idx="3">
                  <c:v>Lombardia</c:v>
                </c:pt>
                <c:pt idx="4">
                  <c:v>Bolzano-Bozen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'7'!$H$4:$H$25</c:f>
              <c:numCache>
                <c:formatCode>0.0</c:formatCode>
                <c:ptCount val="22"/>
                <c:pt idx="0">
                  <c:v>2.8716606359227037</c:v>
                </c:pt>
                <c:pt idx="1">
                  <c:v>2.2988505747126435</c:v>
                </c:pt>
                <c:pt idx="2">
                  <c:v>2.6303088803088803</c:v>
                </c:pt>
                <c:pt idx="3">
                  <c:v>2.8583338295718455</c:v>
                </c:pt>
                <c:pt idx="4">
                  <c:v>2.0326823435631725</c:v>
                </c:pt>
                <c:pt idx="5">
                  <c:v>3.6836935166994107</c:v>
                </c:pt>
                <c:pt idx="6">
                  <c:v>2.9501652841015407</c:v>
                </c:pt>
                <c:pt idx="7">
                  <c:v>3.0345602697386909</c:v>
                </c:pt>
                <c:pt idx="8">
                  <c:v>2.8761984160066691</c:v>
                </c:pt>
                <c:pt idx="9">
                  <c:v>2.6582278481012658</c:v>
                </c:pt>
                <c:pt idx="10">
                  <c:v>3.4416086620262956</c:v>
                </c:pt>
                <c:pt idx="11">
                  <c:v>2.9559886139697835</c:v>
                </c:pt>
                <c:pt idx="12">
                  <c:v>3.2103524229074893</c:v>
                </c:pt>
                <c:pt idx="13">
                  <c:v>3.1303497187576426</c:v>
                </c:pt>
                <c:pt idx="14">
                  <c:v>3.6319612590799029</c:v>
                </c:pt>
                <c:pt idx="15">
                  <c:v>3.2481388401536346</c:v>
                </c:pt>
                <c:pt idx="16">
                  <c:v>3.5289514866979657</c:v>
                </c:pt>
                <c:pt idx="17">
                  <c:v>3.644224830142063</c:v>
                </c:pt>
                <c:pt idx="18">
                  <c:v>2.9611351017890191</c:v>
                </c:pt>
                <c:pt idx="19">
                  <c:v>3.1854505373381095</c:v>
                </c:pt>
                <c:pt idx="20">
                  <c:v>3.3768794675868867</c:v>
                </c:pt>
                <c:pt idx="21">
                  <c:v>2.8596329334563726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4-4880-AAA2-01E5805E9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84028928"/>
        <c:axId val="884029488"/>
      </c:barChart>
      <c:catAx>
        <c:axId val="884028928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ln w="12700">
            <a:solidFill>
              <a:schemeClr val="bg1"/>
            </a:solidFill>
            <a:prstDash val="solid"/>
          </a:ln>
        </c:spPr>
        <c:txPr>
          <a:bodyPr rot="-5400000" vert="horz"/>
          <a:lstStyle/>
          <a:p>
            <a:pPr>
              <a:defRPr sz="850" b="1"/>
            </a:pPr>
            <a:endParaRPr lang="it-IT"/>
          </a:p>
        </c:txPr>
        <c:crossAx val="88402948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884029488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127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it-IT"/>
          </a:p>
        </c:txPr>
        <c:crossAx val="884028928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76199</xdr:rowOff>
    </xdr:from>
    <xdr:to>
      <xdr:col>5</xdr:col>
      <xdr:colOff>381233</xdr:colOff>
      <xdr:row>17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146616</xdr:colOff>
      <xdr:row>4</xdr:row>
      <xdr:rowOff>187100</xdr:rowOff>
    </xdr:from>
    <xdr:to>
      <xdr:col>16</xdr:col>
      <xdr:colOff>560506</xdr:colOff>
      <xdr:row>16</xdr:row>
      <xdr:rowOff>180976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497680</xdr:colOff>
      <xdr:row>23</xdr:row>
      <xdr:rowOff>11906</xdr:rowOff>
    </xdr:from>
    <xdr:to>
      <xdr:col>14</xdr:col>
      <xdr:colOff>356710</xdr:colOff>
      <xdr:row>43</xdr:row>
      <xdr:rowOff>47626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6CDF55A-294D-4268-B6BC-0F0950DD67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11</xdr:row>
      <xdr:rowOff>19050</xdr:rowOff>
    </xdr:from>
    <xdr:to>
      <xdr:col>11</xdr:col>
      <xdr:colOff>0</xdr:colOff>
      <xdr:row>30</xdr:row>
      <xdr:rowOff>57150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021FBD0-C0CA-4D3F-8297-BA722D00E9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6</xdr:row>
      <xdr:rowOff>66675</xdr:rowOff>
    </xdr:from>
    <xdr:to>
      <xdr:col>16</xdr:col>
      <xdr:colOff>431012</xdr:colOff>
      <xdr:row>19</xdr:row>
      <xdr:rowOff>7350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0</xdr:rowOff>
    </xdr:from>
    <xdr:to>
      <xdr:col>9</xdr:col>
      <xdr:colOff>0</xdr:colOff>
      <xdr:row>55</xdr:row>
      <xdr:rowOff>5400</xdr:rowOff>
    </xdr:to>
    <xdr:graphicFrame macro="">
      <xdr:nvGraphicFramePr>
        <xdr:cNvPr id="13" name="Grafico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</xdr:colOff>
      <xdr:row>34</xdr:row>
      <xdr:rowOff>85725</xdr:rowOff>
    </xdr:from>
    <xdr:to>
      <xdr:col>9</xdr:col>
      <xdr:colOff>542924</xdr:colOff>
      <xdr:row>56</xdr:row>
      <xdr:rowOff>91125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lo43\Comuni\Comuni%202003\Tavole%20e%20prospetti\prospetti%20di%20prova\4%20Area%20e%20Inter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.istat.it\xendesktop\Documenti%20Utente\guarneri\computer%20anto\nuzialit&#224;\Grafici%20e%20tabel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</sheetNames>
    <sheetDataSet>
      <sheetData sheetId="0">
        <row r="4">
          <cell r="A4" t="str">
            <v>Valori assoluti</v>
          </cell>
          <cell r="B4" t="str">
            <v>Valori assoluti</v>
          </cell>
        </row>
        <row r="5">
          <cell r="A5" t="str">
            <v>Famiglia e minori</v>
          </cell>
          <cell r="B5">
            <v>358466503</v>
          </cell>
        </row>
        <row r="6">
          <cell r="A6" t="str">
            <v>Disabili</v>
          </cell>
          <cell r="B6">
            <v>478612139</v>
          </cell>
        </row>
        <row r="7">
          <cell r="A7" t="str">
            <v>Dipendenze</v>
          </cell>
          <cell r="B7">
            <v>32368012</v>
          </cell>
        </row>
        <row r="8">
          <cell r="A8" t="str">
            <v>Anziani</v>
          </cell>
          <cell r="B8">
            <v>588050125</v>
          </cell>
        </row>
        <row r="9">
          <cell r="A9" t="str">
            <v>Immigrati</v>
          </cell>
          <cell r="B9">
            <v>52979248</v>
          </cell>
        </row>
        <row r="10">
          <cell r="A10" t="str">
            <v>Disagio adulti</v>
          </cell>
          <cell r="B10">
            <v>109980142</v>
          </cell>
        </row>
        <row r="11">
          <cell r="A11" t="str">
            <v>Multiutenze</v>
          </cell>
          <cell r="B11">
            <v>312768022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moni 1951-2008"/>
      <sheetName val="Età media primo matr. 1952-2006"/>
      <sheetName val="Tabella 1"/>
      <sheetName val="Tabella 2"/>
      <sheetName val="Tabella 3"/>
      <sheetName val="Tabella 4"/>
      <sheetName val="Tabella 5"/>
    </sheetNames>
    <sheetDataSet>
      <sheetData sheetId="0"/>
      <sheetData sheetId="1"/>
      <sheetData sheetId="2">
        <row r="3">
          <cell r="B3" t="str">
            <v>Matrimoni totali</v>
          </cell>
          <cell r="C3" t="str">
            <v>Matrimoni civili</v>
          </cell>
          <cell r="D3" t="str">
            <v>Matrimoni con almeno uno sposo alle seconde nozze</v>
          </cell>
          <cell r="E3" t="str">
            <v>Matrimoni con almeno uno sposo straniero</v>
          </cell>
          <cell r="G3" t="str">
            <v>Matrimoni civili</v>
          </cell>
          <cell r="H3" t="str">
            <v>Matrimoni con almeno uno sposo alle seconde nozze</v>
          </cell>
          <cell r="I3" t="str">
            <v>Matrimoni con almeno uno sposo straniero</v>
          </cell>
        </row>
        <row r="6">
          <cell r="A6" t="str">
            <v>Piemonte</v>
          </cell>
          <cell r="B6">
            <v>16218</v>
          </cell>
          <cell r="C6">
            <v>7078</v>
          </cell>
          <cell r="D6">
            <v>3323</v>
          </cell>
          <cell r="E6">
            <v>2882</v>
          </cell>
          <cell r="G6">
            <v>43.642865951412013</v>
          </cell>
          <cell r="H6">
            <v>20.489579479590578</v>
          </cell>
          <cell r="I6">
            <v>17.77037859168825</v>
          </cell>
          <cell r="K6">
            <v>3.7306081353618659</v>
          </cell>
        </row>
        <row r="7">
          <cell r="A7" t="str">
            <v>Valle d'Aosta</v>
          </cell>
          <cell r="B7">
            <v>470</v>
          </cell>
          <cell r="C7">
            <v>223</v>
          </cell>
          <cell r="D7">
            <v>114</v>
          </cell>
          <cell r="E7">
            <v>74</v>
          </cell>
          <cell r="G7">
            <v>47.446808510638299</v>
          </cell>
          <cell r="H7">
            <v>24.25531914893617</v>
          </cell>
          <cell r="I7">
            <v>15.74468085106383</v>
          </cell>
          <cell r="K7">
            <v>3.7782869086378068</v>
          </cell>
        </row>
        <row r="8">
          <cell r="A8" t="str">
            <v>Lombardia</v>
          </cell>
          <cell r="B8">
            <v>34612</v>
          </cell>
          <cell r="C8">
            <v>15092</v>
          </cell>
          <cell r="D8">
            <v>5666</v>
          </cell>
          <cell r="E8">
            <v>6427</v>
          </cell>
          <cell r="G8">
            <v>43.603374552178437</v>
          </cell>
          <cell r="H8">
            <v>16.370045071073616</v>
          </cell>
          <cell r="I8">
            <v>18.568704495550676</v>
          </cell>
          <cell r="K8">
            <v>3.6394142931971332</v>
          </cell>
        </row>
        <row r="9">
          <cell r="A9" t="str">
            <v>Trentino-Alto Adige</v>
          </cell>
          <cell r="B9">
            <v>3750</v>
          </cell>
          <cell r="C9">
            <v>1940</v>
          </cell>
          <cell r="D9">
            <v>632</v>
          </cell>
          <cell r="E9">
            <v>837</v>
          </cell>
          <cell r="G9">
            <v>51.733333333333334</v>
          </cell>
          <cell r="H9">
            <v>16.853333333333335</v>
          </cell>
          <cell r="I9">
            <v>22.32</v>
          </cell>
          <cell r="K9">
            <v>3.7882021243227326</v>
          </cell>
        </row>
        <row r="10">
          <cell r="A10" t="str">
            <v>Bolzano</v>
          </cell>
          <cell r="B10">
            <v>1909</v>
          </cell>
          <cell r="C10">
            <v>1136</v>
          </cell>
          <cell r="D10">
            <v>302</v>
          </cell>
          <cell r="E10">
            <v>528</v>
          </cell>
          <cell r="G10">
            <v>59.507595599790463</v>
          </cell>
          <cell r="H10">
            <v>15.819800942902043</v>
          </cell>
          <cell r="I10">
            <v>27.658459926663177</v>
          </cell>
          <cell r="K10">
            <v>3.9347722356369994</v>
          </cell>
        </row>
        <row r="11">
          <cell r="A11" t="str">
            <v>Trento</v>
          </cell>
          <cell r="B11">
            <v>1841</v>
          </cell>
          <cell r="C11">
            <v>804</v>
          </cell>
          <cell r="D11">
            <v>330</v>
          </cell>
          <cell r="E11">
            <v>309</v>
          </cell>
          <cell r="G11">
            <v>43.671917436175988</v>
          </cell>
          <cell r="H11">
            <v>17.925040738728949</v>
          </cell>
          <cell r="I11">
            <v>16.784356328082563</v>
          </cell>
          <cell r="K11">
            <v>3.6473212693708223</v>
          </cell>
        </row>
        <row r="12">
          <cell r="A12" t="str">
            <v>Veneto</v>
          </cell>
          <cell r="B12">
            <v>18777</v>
          </cell>
          <cell r="C12">
            <v>7764</v>
          </cell>
          <cell r="D12">
            <v>3080</v>
          </cell>
          <cell r="E12">
            <v>3790</v>
          </cell>
          <cell r="G12">
            <v>41.348458220162968</v>
          </cell>
          <cell r="H12">
            <v>16.403046280023435</v>
          </cell>
          <cell r="I12">
            <v>20.184267987431433</v>
          </cell>
          <cell r="K12">
            <v>3.9481208053056251</v>
          </cell>
        </row>
        <row r="13">
          <cell r="A13" t="str">
            <v>Friuli-Venezia Giulia</v>
          </cell>
          <cell r="B13">
            <v>4302</v>
          </cell>
          <cell r="C13">
            <v>2195</v>
          </cell>
          <cell r="D13">
            <v>920</v>
          </cell>
          <cell r="E13">
            <v>792</v>
          </cell>
          <cell r="G13">
            <v>51.022780102278006</v>
          </cell>
          <cell r="H13">
            <v>21.385402138540215</v>
          </cell>
          <cell r="I13">
            <v>18.410041841004183</v>
          </cell>
          <cell r="K13">
            <v>3.5540795082779817</v>
          </cell>
        </row>
        <row r="14">
          <cell r="A14" t="str">
            <v>Liguria</v>
          </cell>
          <cell r="B14">
            <v>6571</v>
          </cell>
          <cell r="C14">
            <v>3307</v>
          </cell>
          <cell r="D14">
            <v>1460</v>
          </cell>
          <cell r="E14">
            <v>1247</v>
          </cell>
          <cell r="G14">
            <v>50.327195251864254</v>
          </cell>
          <cell r="H14">
            <v>22.218840359153859</v>
          </cell>
          <cell r="I14">
            <v>18.977324608126615</v>
          </cell>
          <cell r="K14">
            <v>4.0838878164531396</v>
          </cell>
        </row>
        <row r="15">
          <cell r="A15" t="str">
            <v>Emilia-Romagna</v>
          </cell>
          <cell r="B15">
            <v>14529</v>
          </cell>
          <cell r="C15">
            <v>6976</v>
          </cell>
          <cell r="D15">
            <v>2690</v>
          </cell>
          <cell r="E15">
            <v>2824</v>
          </cell>
          <cell r="G15">
            <v>48.014316195195818</v>
          </cell>
          <cell r="H15">
            <v>18.514694748434167</v>
          </cell>
          <cell r="I15">
            <v>19.436988092779959</v>
          </cell>
          <cell r="K15">
            <v>3.4548351462954687</v>
          </cell>
        </row>
        <row r="16">
          <cell r="A16" t="str">
            <v>Toscana</v>
          </cell>
          <cell r="B16">
            <v>14708</v>
          </cell>
          <cell r="C16">
            <v>6867</v>
          </cell>
          <cell r="D16">
            <v>2626</v>
          </cell>
          <cell r="E16">
            <v>3251</v>
          </cell>
          <cell r="G16">
            <v>46.688876801740548</v>
          </cell>
          <cell r="H16">
            <v>17.854228991025291</v>
          </cell>
          <cell r="I16">
            <v>22.103617079140601</v>
          </cell>
          <cell r="K16">
            <v>4.0528607898256332</v>
          </cell>
        </row>
        <row r="17">
          <cell r="A17" t="str">
            <v>Umbria</v>
          </cell>
          <cell r="B17">
            <v>3773</v>
          </cell>
          <cell r="C17">
            <v>1258</v>
          </cell>
          <cell r="D17">
            <v>449</v>
          </cell>
          <cell r="E17">
            <v>649</v>
          </cell>
          <cell r="G17">
            <v>33.342168036045585</v>
          </cell>
          <cell r="H17">
            <v>11.900344553405779</v>
          </cell>
          <cell r="I17">
            <v>17.201166180758019</v>
          </cell>
          <cell r="K17">
            <v>4.3346765507555238</v>
          </cell>
        </row>
        <row r="18">
          <cell r="A18" t="str">
            <v>Marche</v>
          </cell>
          <cell r="B18">
            <v>6084</v>
          </cell>
          <cell r="C18">
            <v>1845</v>
          </cell>
          <cell r="D18">
            <v>658</v>
          </cell>
          <cell r="E18">
            <v>936</v>
          </cell>
          <cell r="G18">
            <v>30.325443786982248</v>
          </cell>
          <cell r="H18">
            <v>10.815253122945432</v>
          </cell>
          <cell r="I18">
            <v>15.384615384615385</v>
          </cell>
          <cell r="K18">
            <v>3.9701041499791021</v>
          </cell>
        </row>
        <row r="19">
          <cell r="A19" t="str">
            <v>Lazio</v>
          </cell>
          <cell r="B19">
            <v>23310</v>
          </cell>
          <cell r="C19">
            <v>8783</v>
          </cell>
          <cell r="D19">
            <v>3333</v>
          </cell>
          <cell r="E19">
            <v>4223</v>
          </cell>
          <cell r="G19">
            <v>37.67910767910768</v>
          </cell>
          <cell r="H19">
            <v>14.298584298584299</v>
          </cell>
          <cell r="I19">
            <v>18.116688116688117</v>
          </cell>
          <cell r="K19">
            <v>4.3174318115265979</v>
          </cell>
        </row>
        <row r="20">
          <cell r="A20" t="str">
            <v>Abruzzo</v>
          </cell>
          <cell r="B20">
            <v>5276</v>
          </cell>
          <cell r="C20">
            <v>1414</v>
          </cell>
          <cell r="D20">
            <v>552</v>
          </cell>
          <cell r="E20">
            <v>605</v>
          </cell>
          <cell r="G20">
            <v>26.80060652009098</v>
          </cell>
          <cell r="H20">
            <v>10.462471569370734</v>
          </cell>
          <cell r="I20">
            <v>11.46702047005307</v>
          </cell>
          <cell r="K20">
            <v>4.0350211693301681</v>
          </cell>
        </row>
        <row r="21">
          <cell r="A21" t="str">
            <v>Molise</v>
          </cell>
          <cell r="B21">
            <v>1276</v>
          </cell>
          <cell r="C21">
            <v>257</v>
          </cell>
          <cell r="D21">
            <v>115</v>
          </cell>
          <cell r="E21">
            <v>102</v>
          </cell>
          <cell r="G21">
            <v>20.141065830721004</v>
          </cell>
          <cell r="H21">
            <v>9.0125391849529777</v>
          </cell>
          <cell r="I21">
            <v>7.9937304075235112</v>
          </cell>
          <cell r="K21">
            <v>3.9813972645055</v>
          </cell>
        </row>
        <row r="22">
          <cell r="A22" t="str">
            <v>Campania</v>
          </cell>
          <cell r="B22">
            <v>31325</v>
          </cell>
          <cell r="C22">
            <v>6702</v>
          </cell>
          <cell r="D22">
            <v>1942</v>
          </cell>
          <cell r="E22">
            <v>2614</v>
          </cell>
          <cell r="G22">
            <v>21.395051875498801</v>
          </cell>
          <cell r="H22">
            <v>6.1995211492418196</v>
          </cell>
          <cell r="I22">
            <v>8.3447725458898638</v>
          </cell>
          <cell r="K22">
            <v>5.4096686364250219</v>
          </cell>
        </row>
        <row r="23">
          <cell r="A23" t="str">
            <v>Puglia</v>
          </cell>
          <cell r="B23">
            <v>18173</v>
          </cell>
          <cell r="C23">
            <v>2924</v>
          </cell>
          <cell r="D23">
            <v>1220</v>
          </cell>
          <cell r="E23">
            <v>702</v>
          </cell>
          <cell r="G23">
            <v>16.089803554724043</v>
          </cell>
          <cell r="H23">
            <v>6.7132559291256264</v>
          </cell>
          <cell r="I23">
            <v>3.8628734936444178</v>
          </cell>
          <cell r="K23">
            <v>4.4643498706055862</v>
          </cell>
        </row>
        <row r="24">
          <cell r="A24" t="str">
            <v>Basilicata</v>
          </cell>
          <cell r="B24">
            <v>2703</v>
          </cell>
          <cell r="C24">
            <v>339</v>
          </cell>
          <cell r="D24">
            <v>161</v>
          </cell>
          <cell r="E24">
            <v>175</v>
          </cell>
          <cell r="G24">
            <v>12.541620421753608</v>
          </cell>
          <cell r="H24">
            <v>5.9563448020717722</v>
          </cell>
          <cell r="I24">
            <v>6.4742878283388832</v>
          </cell>
          <cell r="K24">
            <v>4.5603935806934901</v>
          </cell>
        </row>
        <row r="25">
          <cell r="A25" t="str">
            <v>Calabria</v>
          </cell>
          <cell r="B25">
            <v>9227</v>
          </cell>
          <cell r="C25">
            <v>1300</v>
          </cell>
          <cell r="D25">
            <v>531</v>
          </cell>
          <cell r="E25">
            <v>602</v>
          </cell>
          <cell r="G25">
            <v>14.089086376937249</v>
          </cell>
          <cell r="H25">
            <v>5.754849897041292</v>
          </cell>
          <cell r="I25">
            <v>6.5243307683970952</v>
          </cell>
          <cell r="K25">
            <v>4.6106563776790663</v>
          </cell>
        </row>
        <row r="26">
          <cell r="A26" t="str">
            <v>Sicilia</v>
          </cell>
          <cell r="B26">
            <v>24119</v>
          </cell>
          <cell r="C26">
            <v>5099</v>
          </cell>
          <cell r="D26">
            <v>1753</v>
          </cell>
          <cell r="E26">
            <v>1196</v>
          </cell>
          <cell r="G26">
            <v>21.141009162900616</v>
          </cell>
          <cell r="H26">
            <v>7.2681288610638912</v>
          </cell>
          <cell r="I26">
            <v>4.9587462166756495</v>
          </cell>
          <cell r="K26">
            <v>4.8074196789279888</v>
          </cell>
        </row>
        <row r="27">
          <cell r="A27" t="str">
            <v>Sardegna</v>
          </cell>
          <cell r="B27">
            <v>6789</v>
          </cell>
          <cell r="C27">
            <v>2265</v>
          </cell>
          <cell r="D27">
            <v>621</v>
          </cell>
          <cell r="E27">
            <v>468</v>
          </cell>
          <cell r="G27">
            <v>33.36279275298277</v>
          </cell>
          <cell r="H27">
            <v>9.1471498011489167</v>
          </cell>
          <cell r="I27">
            <v>6.8935041979672995</v>
          </cell>
          <cell r="K27">
            <v>4.0957793383044958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B17"/>
  <sheetViews>
    <sheetView workbookViewId="0">
      <selection activeCell="A17" sqref="A17"/>
    </sheetView>
  </sheetViews>
  <sheetFormatPr defaultRowHeight="15" x14ac:dyDescent="0.25"/>
  <cols>
    <col min="1" max="1" width="14.7109375" customWidth="1"/>
    <col min="2" max="2" width="101" bestFit="1" customWidth="1"/>
  </cols>
  <sheetData>
    <row r="1" spans="1:2" x14ac:dyDescent="0.25">
      <c r="A1" t="s">
        <v>232</v>
      </c>
    </row>
    <row r="3" spans="1:2" ht="16.5" customHeight="1" x14ac:dyDescent="0.25">
      <c r="A3" s="138" t="s">
        <v>239</v>
      </c>
      <c r="B3" s="67" t="s">
        <v>284</v>
      </c>
    </row>
    <row r="4" spans="1:2" x14ac:dyDescent="0.25">
      <c r="A4" s="138" t="s">
        <v>233</v>
      </c>
      <c r="B4" s="67" t="s">
        <v>286</v>
      </c>
    </row>
    <row r="5" spans="1:2" x14ac:dyDescent="0.25">
      <c r="A5" s="138" t="s">
        <v>234</v>
      </c>
      <c r="B5" s="67" t="s">
        <v>287</v>
      </c>
    </row>
    <row r="6" spans="1:2" x14ac:dyDescent="0.25">
      <c r="A6" s="138" t="s">
        <v>235</v>
      </c>
      <c r="B6" s="67" t="s">
        <v>288</v>
      </c>
    </row>
    <row r="7" spans="1:2" x14ac:dyDescent="0.25">
      <c r="A7" s="138" t="s">
        <v>236</v>
      </c>
      <c r="B7" t="s">
        <v>289</v>
      </c>
    </row>
    <row r="8" spans="1:2" x14ac:dyDescent="0.25">
      <c r="A8" s="138" t="s">
        <v>237</v>
      </c>
      <c r="B8" t="s">
        <v>291</v>
      </c>
    </row>
    <row r="9" spans="1:2" x14ac:dyDescent="0.25">
      <c r="A9" s="138" t="s">
        <v>238</v>
      </c>
      <c r="B9" t="s">
        <v>293</v>
      </c>
    </row>
    <row r="10" spans="1:2" x14ac:dyDescent="0.25">
      <c r="A10" s="138" t="s">
        <v>294</v>
      </c>
      <c r="B10" t="s">
        <v>297</v>
      </c>
    </row>
    <row r="11" spans="1:2" x14ac:dyDescent="0.25">
      <c r="A11" s="138" t="s">
        <v>240</v>
      </c>
      <c r="B11" t="s">
        <v>296</v>
      </c>
    </row>
    <row r="12" spans="1:2" x14ac:dyDescent="0.25">
      <c r="A12" s="138" t="s">
        <v>241</v>
      </c>
      <c r="B12" t="s">
        <v>298</v>
      </c>
    </row>
    <row r="13" spans="1:2" x14ac:dyDescent="0.25">
      <c r="A13" s="138" t="s">
        <v>242</v>
      </c>
      <c r="B13" t="s">
        <v>299</v>
      </c>
    </row>
    <row r="14" spans="1:2" x14ac:dyDescent="0.25">
      <c r="A14" s="138" t="s">
        <v>243</v>
      </c>
      <c r="B14" t="s">
        <v>300</v>
      </c>
    </row>
    <row r="15" spans="1:2" x14ac:dyDescent="0.25">
      <c r="A15" s="138" t="s">
        <v>244</v>
      </c>
      <c r="B15" t="s">
        <v>250</v>
      </c>
    </row>
    <row r="16" spans="1:2" x14ac:dyDescent="0.25">
      <c r="A16" s="138" t="s">
        <v>245</v>
      </c>
      <c r="B16" t="s">
        <v>301</v>
      </c>
    </row>
    <row r="17" spans="1:2" x14ac:dyDescent="0.25">
      <c r="A17" s="138" t="s">
        <v>246</v>
      </c>
      <c r="B17" t="s">
        <v>302</v>
      </c>
    </row>
  </sheetData>
  <hyperlinks>
    <hyperlink ref="A3" location="'Prospetto 1'!Area_stampa" display="Prospetto 1 - "/>
    <hyperlink ref="A4" location="'1'!A1" display="Figura 1"/>
    <hyperlink ref="A5" location="'2'!A1" display="Figura 2"/>
    <hyperlink ref="A6" location="'3'!A1" display="Figura 3"/>
    <hyperlink ref="A7" location="'4'!A1" display="Figura 4"/>
    <hyperlink ref="A8" location="'5'!A1" display="Figura 5"/>
    <hyperlink ref="A9" location="'6'!A1" display="Figura 6"/>
    <hyperlink ref="A12" location="'Prospetto 3'!A1" display="Prospetto 3"/>
    <hyperlink ref="A11" location="'Prospetto 2'!Area_stampa" display="Prospetto 2"/>
    <hyperlink ref="A13" location="'Prospetto 4'!Area_stampa" display="Prospetto 4"/>
    <hyperlink ref="A14" location="'Prospetto 5'!A1" display="Prospetto 5"/>
    <hyperlink ref="A15" location="'Prospetto 6'!Area_stampa" display="Prospetto 6"/>
    <hyperlink ref="A16" location="'Prospetto 7'!Area_stampa" display="Prospetto 7"/>
    <hyperlink ref="A17" location="'Prospetto 8'!Area_stampa" display="Prospetto 8"/>
    <hyperlink ref="A10" location="'7'!A1" display="Figura7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2:F12"/>
  <sheetViews>
    <sheetView zoomScale="150" zoomScaleNormal="150" workbookViewId="0">
      <selection activeCell="G6" sqref="G6"/>
    </sheetView>
  </sheetViews>
  <sheetFormatPr defaultRowHeight="12.75" x14ac:dyDescent="0.25"/>
  <cols>
    <col min="1" max="1" width="18.140625" style="158" customWidth="1"/>
    <col min="2" max="2" width="23.140625" style="158" customWidth="1"/>
    <col min="3" max="4" width="8.85546875" style="158"/>
    <col min="5" max="6" width="9.140625" style="160"/>
    <col min="7" max="182" width="8.85546875" style="158"/>
    <col min="183" max="183" width="12.42578125" style="158" customWidth="1"/>
    <col min="184" max="184" width="12.85546875" style="158" customWidth="1"/>
    <col min="185" max="185" width="12" style="158" customWidth="1"/>
    <col min="186" max="186" width="12.85546875" style="158" customWidth="1"/>
    <col min="187" max="187" width="12" style="158" customWidth="1"/>
    <col min="188" max="193" width="10.5703125" style="158" bestFit="1" customWidth="1"/>
    <col min="194" max="195" width="10.5703125" style="158" customWidth="1"/>
    <col min="196" max="201" width="8.85546875" style="158"/>
    <col min="202" max="202" width="9.28515625" style="158" bestFit="1" customWidth="1"/>
    <col min="203" max="203" width="11.5703125" style="158" bestFit="1" customWidth="1"/>
    <col min="204" max="204" width="9.28515625" style="158" bestFit="1" customWidth="1"/>
    <col min="205" max="205" width="11.5703125" style="158" bestFit="1" customWidth="1"/>
    <col min="206" max="206" width="9.28515625" style="158" bestFit="1" customWidth="1"/>
    <col min="207" max="207" width="8.85546875" style="158"/>
    <col min="208" max="208" width="9.28515625" style="158" bestFit="1" customWidth="1"/>
    <col min="209" max="211" width="8.85546875" style="158"/>
    <col min="212" max="213" width="9.28515625" style="158" bestFit="1" customWidth="1"/>
    <col min="214" max="215" width="11.5703125" style="158" bestFit="1" customWidth="1"/>
    <col min="216" max="438" width="8.85546875" style="158"/>
    <col min="439" max="439" width="12.42578125" style="158" customWidth="1"/>
    <col min="440" max="440" width="12.85546875" style="158" customWidth="1"/>
    <col min="441" max="441" width="12" style="158" customWidth="1"/>
    <col min="442" max="442" width="12.85546875" style="158" customWidth="1"/>
    <col min="443" max="443" width="12" style="158" customWidth="1"/>
    <col min="444" max="449" width="10.5703125" style="158" bestFit="1" customWidth="1"/>
    <col min="450" max="451" width="10.5703125" style="158" customWidth="1"/>
    <col min="452" max="457" width="8.85546875" style="158"/>
    <col min="458" max="458" width="9.28515625" style="158" bestFit="1" customWidth="1"/>
    <col min="459" max="459" width="11.5703125" style="158" bestFit="1" customWidth="1"/>
    <col min="460" max="460" width="9.28515625" style="158" bestFit="1" customWidth="1"/>
    <col min="461" max="461" width="11.5703125" style="158" bestFit="1" customWidth="1"/>
    <col min="462" max="462" width="9.28515625" style="158" bestFit="1" customWidth="1"/>
    <col min="463" max="463" width="8.85546875" style="158"/>
    <col min="464" max="464" width="9.28515625" style="158" bestFit="1" customWidth="1"/>
    <col min="465" max="467" width="8.85546875" style="158"/>
    <col min="468" max="469" width="9.28515625" style="158" bestFit="1" customWidth="1"/>
    <col min="470" max="471" width="11.5703125" style="158" bestFit="1" customWidth="1"/>
    <col min="472" max="694" width="8.85546875" style="158"/>
    <col min="695" max="695" width="12.42578125" style="158" customWidth="1"/>
    <col min="696" max="696" width="12.85546875" style="158" customWidth="1"/>
    <col min="697" max="697" width="12" style="158" customWidth="1"/>
    <col min="698" max="698" width="12.85546875" style="158" customWidth="1"/>
    <col min="699" max="699" width="12" style="158" customWidth="1"/>
    <col min="700" max="705" width="10.5703125" style="158" bestFit="1" customWidth="1"/>
    <col min="706" max="707" width="10.5703125" style="158" customWidth="1"/>
    <col min="708" max="713" width="8.85546875" style="158"/>
    <col min="714" max="714" width="9.28515625" style="158" bestFit="1" customWidth="1"/>
    <col min="715" max="715" width="11.5703125" style="158" bestFit="1" customWidth="1"/>
    <col min="716" max="716" width="9.28515625" style="158" bestFit="1" customWidth="1"/>
    <col min="717" max="717" width="11.5703125" style="158" bestFit="1" customWidth="1"/>
    <col min="718" max="718" width="9.28515625" style="158" bestFit="1" customWidth="1"/>
    <col min="719" max="719" width="8.85546875" style="158"/>
    <col min="720" max="720" width="9.28515625" style="158" bestFit="1" customWidth="1"/>
    <col min="721" max="723" width="8.85546875" style="158"/>
    <col min="724" max="725" width="9.28515625" style="158" bestFit="1" customWidth="1"/>
    <col min="726" max="727" width="11.5703125" style="158" bestFit="1" customWidth="1"/>
    <col min="728" max="950" width="8.85546875" style="158"/>
    <col min="951" max="951" width="12.42578125" style="158" customWidth="1"/>
    <col min="952" max="952" width="12.85546875" style="158" customWidth="1"/>
    <col min="953" max="953" width="12" style="158" customWidth="1"/>
    <col min="954" max="954" width="12.85546875" style="158" customWidth="1"/>
    <col min="955" max="955" width="12" style="158" customWidth="1"/>
    <col min="956" max="961" width="10.5703125" style="158" bestFit="1" customWidth="1"/>
    <col min="962" max="963" width="10.5703125" style="158" customWidth="1"/>
    <col min="964" max="969" width="8.85546875" style="158"/>
    <col min="970" max="970" width="9.28515625" style="158" bestFit="1" customWidth="1"/>
    <col min="971" max="971" width="11.5703125" style="158" bestFit="1" customWidth="1"/>
    <col min="972" max="972" width="9.28515625" style="158" bestFit="1" customWidth="1"/>
    <col min="973" max="973" width="11.5703125" style="158" bestFit="1" customWidth="1"/>
    <col min="974" max="974" width="9.28515625" style="158" bestFit="1" customWidth="1"/>
    <col min="975" max="975" width="8.85546875" style="158"/>
    <col min="976" max="976" width="9.28515625" style="158" bestFit="1" customWidth="1"/>
    <col min="977" max="979" width="8.85546875" style="158"/>
    <col min="980" max="981" width="9.28515625" style="158" bestFit="1" customWidth="1"/>
    <col min="982" max="983" width="11.5703125" style="158" bestFit="1" customWidth="1"/>
    <col min="984" max="1206" width="8.85546875" style="158"/>
    <col min="1207" max="1207" width="12.42578125" style="158" customWidth="1"/>
    <col min="1208" max="1208" width="12.85546875" style="158" customWidth="1"/>
    <col min="1209" max="1209" width="12" style="158" customWidth="1"/>
    <col min="1210" max="1210" width="12.85546875" style="158" customWidth="1"/>
    <col min="1211" max="1211" width="12" style="158" customWidth="1"/>
    <col min="1212" max="1217" width="10.5703125" style="158" bestFit="1" customWidth="1"/>
    <col min="1218" max="1219" width="10.5703125" style="158" customWidth="1"/>
    <col min="1220" max="1225" width="8.85546875" style="158"/>
    <col min="1226" max="1226" width="9.28515625" style="158" bestFit="1" customWidth="1"/>
    <col min="1227" max="1227" width="11.5703125" style="158" bestFit="1" customWidth="1"/>
    <col min="1228" max="1228" width="9.28515625" style="158" bestFit="1" customWidth="1"/>
    <col min="1229" max="1229" width="11.5703125" style="158" bestFit="1" customWidth="1"/>
    <col min="1230" max="1230" width="9.28515625" style="158" bestFit="1" customWidth="1"/>
    <col min="1231" max="1231" width="8.85546875" style="158"/>
    <col min="1232" max="1232" width="9.28515625" style="158" bestFit="1" customWidth="1"/>
    <col min="1233" max="1235" width="8.85546875" style="158"/>
    <col min="1236" max="1237" width="9.28515625" style="158" bestFit="1" customWidth="1"/>
    <col min="1238" max="1239" width="11.5703125" style="158" bestFit="1" customWidth="1"/>
    <col min="1240" max="1462" width="8.85546875" style="158"/>
    <col min="1463" max="1463" width="12.42578125" style="158" customWidth="1"/>
    <col min="1464" max="1464" width="12.85546875" style="158" customWidth="1"/>
    <col min="1465" max="1465" width="12" style="158" customWidth="1"/>
    <col min="1466" max="1466" width="12.85546875" style="158" customWidth="1"/>
    <col min="1467" max="1467" width="12" style="158" customWidth="1"/>
    <col min="1468" max="1473" width="10.5703125" style="158" bestFit="1" customWidth="1"/>
    <col min="1474" max="1475" width="10.5703125" style="158" customWidth="1"/>
    <col min="1476" max="1481" width="8.85546875" style="158"/>
    <col min="1482" max="1482" width="9.28515625" style="158" bestFit="1" customWidth="1"/>
    <col min="1483" max="1483" width="11.5703125" style="158" bestFit="1" customWidth="1"/>
    <col min="1484" max="1484" width="9.28515625" style="158" bestFit="1" customWidth="1"/>
    <col min="1485" max="1485" width="11.5703125" style="158" bestFit="1" customWidth="1"/>
    <col min="1486" max="1486" width="9.28515625" style="158" bestFit="1" customWidth="1"/>
    <col min="1487" max="1487" width="8.85546875" style="158"/>
    <col min="1488" max="1488" width="9.28515625" style="158" bestFit="1" customWidth="1"/>
    <col min="1489" max="1491" width="8.85546875" style="158"/>
    <col min="1492" max="1493" width="9.28515625" style="158" bestFit="1" customWidth="1"/>
    <col min="1494" max="1495" width="11.5703125" style="158" bestFit="1" customWidth="1"/>
    <col min="1496" max="1718" width="8.85546875" style="158"/>
    <col min="1719" max="1719" width="12.42578125" style="158" customWidth="1"/>
    <col min="1720" max="1720" width="12.85546875" style="158" customWidth="1"/>
    <col min="1721" max="1721" width="12" style="158" customWidth="1"/>
    <col min="1722" max="1722" width="12.85546875" style="158" customWidth="1"/>
    <col min="1723" max="1723" width="12" style="158" customWidth="1"/>
    <col min="1724" max="1729" width="10.5703125" style="158" bestFit="1" customWidth="1"/>
    <col min="1730" max="1731" width="10.5703125" style="158" customWidth="1"/>
    <col min="1732" max="1737" width="8.85546875" style="158"/>
    <col min="1738" max="1738" width="9.28515625" style="158" bestFit="1" customWidth="1"/>
    <col min="1739" max="1739" width="11.5703125" style="158" bestFit="1" customWidth="1"/>
    <col min="1740" max="1740" width="9.28515625" style="158" bestFit="1" customWidth="1"/>
    <col min="1741" max="1741" width="11.5703125" style="158" bestFit="1" customWidth="1"/>
    <col min="1742" max="1742" width="9.28515625" style="158" bestFit="1" customWidth="1"/>
    <col min="1743" max="1743" width="8.85546875" style="158"/>
    <col min="1744" max="1744" width="9.28515625" style="158" bestFit="1" customWidth="1"/>
    <col min="1745" max="1747" width="8.85546875" style="158"/>
    <col min="1748" max="1749" width="9.28515625" style="158" bestFit="1" customWidth="1"/>
    <col min="1750" max="1751" width="11.5703125" style="158" bestFit="1" customWidth="1"/>
    <col min="1752" max="1974" width="8.85546875" style="158"/>
    <col min="1975" max="1975" width="12.42578125" style="158" customWidth="1"/>
    <col min="1976" max="1976" width="12.85546875" style="158" customWidth="1"/>
    <col min="1977" max="1977" width="12" style="158" customWidth="1"/>
    <col min="1978" max="1978" width="12.85546875" style="158" customWidth="1"/>
    <col min="1979" max="1979" width="12" style="158" customWidth="1"/>
    <col min="1980" max="1985" width="10.5703125" style="158" bestFit="1" customWidth="1"/>
    <col min="1986" max="1987" width="10.5703125" style="158" customWidth="1"/>
    <col min="1988" max="1993" width="8.85546875" style="158"/>
    <col min="1994" max="1994" width="9.28515625" style="158" bestFit="1" customWidth="1"/>
    <col min="1995" max="1995" width="11.5703125" style="158" bestFit="1" customWidth="1"/>
    <col min="1996" max="1996" width="9.28515625" style="158" bestFit="1" customWidth="1"/>
    <col min="1997" max="1997" width="11.5703125" style="158" bestFit="1" customWidth="1"/>
    <col min="1998" max="1998" width="9.28515625" style="158" bestFit="1" customWidth="1"/>
    <col min="1999" max="1999" width="8.85546875" style="158"/>
    <col min="2000" max="2000" width="9.28515625" style="158" bestFit="1" customWidth="1"/>
    <col min="2001" max="2003" width="8.85546875" style="158"/>
    <col min="2004" max="2005" width="9.28515625" style="158" bestFit="1" customWidth="1"/>
    <col min="2006" max="2007" width="11.5703125" style="158" bestFit="1" customWidth="1"/>
    <col min="2008" max="2230" width="8.85546875" style="158"/>
    <col min="2231" max="2231" width="12.42578125" style="158" customWidth="1"/>
    <col min="2232" max="2232" width="12.85546875" style="158" customWidth="1"/>
    <col min="2233" max="2233" width="12" style="158" customWidth="1"/>
    <col min="2234" max="2234" width="12.85546875" style="158" customWidth="1"/>
    <col min="2235" max="2235" width="12" style="158" customWidth="1"/>
    <col min="2236" max="2241" width="10.5703125" style="158" bestFit="1" customWidth="1"/>
    <col min="2242" max="2243" width="10.5703125" style="158" customWidth="1"/>
    <col min="2244" max="2249" width="8.85546875" style="158"/>
    <col min="2250" max="2250" width="9.28515625" style="158" bestFit="1" customWidth="1"/>
    <col min="2251" max="2251" width="11.5703125" style="158" bestFit="1" customWidth="1"/>
    <col min="2252" max="2252" width="9.28515625" style="158" bestFit="1" customWidth="1"/>
    <col min="2253" max="2253" width="11.5703125" style="158" bestFit="1" customWidth="1"/>
    <col min="2254" max="2254" width="9.28515625" style="158" bestFit="1" customWidth="1"/>
    <col min="2255" max="2255" width="8.85546875" style="158"/>
    <col min="2256" max="2256" width="9.28515625" style="158" bestFit="1" customWidth="1"/>
    <col min="2257" max="2259" width="8.85546875" style="158"/>
    <col min="2260" max="2261" width="9.28515625" style="158" bestFit="1" customWidth="1"/>
    <col min="2262" max="2263" width="11.5703125" style="158" bestFit="1" customWidth="1"/>
    <col min="2264" max="2486" width="8.85546875" style="158"/>
    <col min="2487" max="2487" width="12.42578125" style="158" customWidth="1"/>
    <col min="2488" max="2488" width="12.85546875" style="158" customWidth="1"/>
    <col min="2489" max="2489" width="12" style="158" customWidth="1"/>
    <col min="2490" max="2490" width="12.85546875" style="158" customWidth="1"/>
    <col min="2491" max="2491" width="12" style="158" customWidth="1"/>
    <col min="2492" max="2497" width="10.5703125" style="158" bestFit="1" customWidth="1"/>
    <col min="2498" max="2499" width="10.5703125" style="158" customWidth="1"/>
    <col min="2500" max="2505" width="8.85546875" style="158"/>
    <col min="2506" max="2506" width="9.28515625" style="158" bestFit="1" customWidth="1"/>
    <col min="2507" max="2507" width="11.5703125" style="158" bestFit="1" customWidth="1"/>
    <col min="2508" max="2508" width="9.28515625" style="158" bestFit="1" customWidth="1"/>
    <col min="2509" max="2509" width="11.5703125" style="158" bestFit="1" customWidth="1"/>
    <col min="2510" max="2510" width="9.28515625" style="158" bestFit="1" customWidth="1"/>
    <col min="2511" max="2511" width="8.85546875" style="158"/>
    <col min="2512" max="2512" width="9.28515625" style="158" bestFit="1" customWidth="1"/>
    <col min="2513" max="2515" width="8.85546875" style="158"/>
    <col min="2516" max="2517" width="9.28515625" style="158" bestFit="1" customWidth="1"/>
    <col min="2518" max="2519" width="11.5703125" style="158" bestFit="1" customWidth="1"/>
    <col min="2520" max="2742" width="8.85546875" style="158"/>
    <col min="2743" max="2743" width="12.42578125" style="158" customWidth="1"/>
    <col min="2744" max="2744" width="12.85546875" style="158" customWidth="1"/>
    <col min="2745" max="2745" width="12" style="158" customWidth="1"/>
    <col min="2746" max="2746" width="12.85546875" style="158" customWidth="1"/>
    <col min="2747" max="2747" width="12" style="158" customWidth="1"/>
    <col min="2748" max="2753" width="10.5703125" style="158" bestFit="1" customWidth="1"/>
    <col min="2754" max="2755" width="10.5703125" style="158" customWidth="1"/>
    <col min="2756" max="2761" width="8.85546875" style="158"/>
    <col min="2762" max="2762" width="9.28515625" style="158" bestFit="1" customWidth="1"/>
    <col min="2763" max="2763" width="11.5703125" style="158" bestFit="1" customWidth="1"/>
    <col min="2764" max="2764" width="9.28515625" style="158" bestFit="1" customWidth="1"/>
    <col min="2765" max="2765" width="11.5703125" style="158" bestFit="1" customWidth="1"/>
    <col min="2766" max="2766" width="9.28515625" style="158" bestFit="1" customWidth="1"/>
    <col min="2767" max="2767" width="8.85546875" style="158"/>
    <col min="2768" max="2768" width="9.28515625" style="158" bestFit="1" customWidth="1"/>
    <col min="2769" max="2771" width="8.85546875" style="158"/>
    <col min="2772" max="2773" width="9.28515625" style="158" bestFit="1" customWidth="1"/>
    <col min="2774" max="2775" width="11.5703125" style="158" bestFit="1" customWidth="1"/>
    <col min="2776" max="2998" width="8.85546875" style="158"/>
    <col min="2999" max="2999" width="12.42578125" style="158" customWidth="1"/>
    <col min="3000" max="3000" width="12.85546875" style="158" customWidth="1"/>
    <col min="3001" max="3001" width="12" style="158" customWidth="1"/>
    <col min="3002" max="3002" width="12.85546875" style="158" customWidth="1"/>
    <col min="3003" max="3003" width="12" style="158" customWidth="1"/>
    <col min="3004" max="3009" width="10.5703125" style="158" bestFit="1" customWidth="1"/>
    <col min="3010" max="3011" width="10.5703125" style="158" customWidth="1"/>
    <col min="3012" max="3017" width="8.85546875" style="158"/>
    <col min="3018" max="3018" width="9.28515625" style="158" bestFit="1" customWidth="1"/>
    <col min="3019" max="3019" width="11.5703125" style="158" bestFit="1" customWidth="1"/>
    <col min="3020" max="3020" width="9.28515625" style="158" bestFit="1" customWidth="1"/>
    <col min="3021" max="3021" width="11.5703125" style="158" bestFit="1" customWidth="1"/>
    <col min="3022" max="3022" width="9.28515625" style="158" bestFit="1" customWidth="1"/>
    <col min="3023" max="3023" width="8.85546875" style="158"/>
    <col min="3024" max="3024" width="9.28515625" style="158" bestFit="1" customWidth="1"/>
    <col min="3025" max="3027" width="8.85546875" style="158"/>
    <col min="3028" max="3029" width="9.28515625" style="158" bestFit="1" customWidth="1"/>
    <col min="3030" max="3031" width="11.5703125" style="158" bestFit="1" customWidth="1"/>
    <col min="3032" max="3254" width="8.85546875" style="158"/>
    <col min="3255" max="3255" width="12.42578125" style="158" customWidth="1"/>
    <col min="3256" max="3256" width="12.85546875" style="158" customWidth="1"/>
    <col min="3257" max="3257" width="12" style="158" customWidth="1"/>
    <col min="3258" max="3258" width="12.85546875" style="158" customWidth="1"/>
    <col min="3259" max="3259" width="12" style="158" customWidth="1"/>
    <col min="3260" max="3265" width="10.5703125" style="158" bestFit="1" customWidth="1"/>
    <col min="3266" max="3267" width="10.5703125" style="158" customWidth="1"/>
    <col min="3268" max="3273" width="8.85546875" style="158"/>
    <col min="3274" max="3274" width="9.28515625" style="158" bestFit="1" customWidth="1"/>
    <col min="3275" max="3275" width="11.5703125" style="158" bestFit="1" customWidth="1"/>
    <col min="3276" max="3276" width="9.28515625" style="158" bestFit="1" customWidth="1"/>
    <col min="3277" max="3277" width="11.5703125" style="158" bestFit="1" customWidth="1"/>
    <col min="3278" max="3278" width="9.28515625" style="158" bestFit="1" customWidth="1"/>
    <col min="3279" max="3279" width="8.85546875" style="158"/>
    <col min="3280" max="3280" width="9.28515625" style="158" bestFit="1" customWidth="1"/>
    <col min="3281" max="3283" width="8.85546875" style="158"/>
    <col min="3284" max="3285" width="9.28515625" style="158" bestFit="1" customWidth="1"/>
    <col min="3286" max="3287" width="11.5703125" style="158" bestFit="1" customWidth="1"/>
    <col min="3288" max="3510" width="8.85546875" style="158"/>
    <col min="3511" max="3511" width="12.42578125" style="158" customWidth="1"/>
    <col min="3512" max="3512" width="12.85546875" style="158" customWidth="1"/>
    <col min="3513" max="3513" width="12" style="158" customWidth="1"/>
    <col min="3514" max="3514" width="12.85546875" style="158" customWidth="1"/>
    <col min="3515" max="3515" width="12" style="158" customWidth="1"/>
    <col min="3516" max="3521" width="10.5703125" style="158" bestFit="1" customWidth="1"/>
    <col min="3522" max="3523" width="10.5703125" style="158" customWidth="1"/>
    <col min="3524" max="3529" width="8.85546875" style="158"/>
    <col min="3530" max="3530" width="9.28515625" style="158" bestFit="1" customWidth="1"/>
    <col min="3531" max="3531" width="11.5703125" style="158" bestFit="1" customWidth="1"/>
    <col min="3532" max="3532" width="9.28515625" style="158" bestFit="1" customWidth="1"/>
    <col min="3533" max="3533" width="11.5703125" style="158" bestFit="1" customWidth="1"/>
    <col min="3534" max="3534" width="9.28515625" style="158" bestFit="1" customWidth="1"/>
    <col min="3535" max="3535" width="8.85546875" style="158"/>
    <col min="3536" max="3536" width="9.28515625" style="158" bestFit="1" customWidth="1"/>
    <col min="3537" max="3539" width="8.85546875" style="158"/>
    <col min="3540" max="3541" width="9.28515625" style="158" bestFit="1" customWidth="1"/>
    <col min="3542" max="3543" width="11.5703125" style="158" bestFit="1" customWidth="1"/>
    <col min="3544" max="3766" width="8.85546875" style="158"/>
    <col min="3767" max="3767" width="12.42578125" style="158" customWidth="1"/>
    <col min="3768" max="3768" width="12.85546875" style="158" customWidth="1"/>
    <col min="3769" max="3769" width="12" style="158" customWidth="1"/>
    <col min="3770" max="3770" width="12.85546875" style="158" customWidth="1"/>
    <col min="3771" max="3771" width="12" style="158" customWidth="1"/>
    <col min="3772" max="3777" width="10.5703125" style="158" bestFit="1" customWidth="1"/>
    <col min="3778" max="3779" width="10.5703125" style="158" customWidth="1"/>
    <col min="3780" max="3785" width="8.85546875" style="158"/>
    <col min="3786" max="3786" width="9.28515625" style="158" bestFit="1" customWidth="1"/>
    <col min="3787" max="3787" width="11.5703125" style="158" bestFit="1" customWidth="1"/>
    <col min="3788" max="3788" width="9.28515625" style="158" bestFit="1" customWidth="1"/>
    <col min="3789" max="3789" width="11.5703125" style="158" bestFit="1" customWidth="1"/>
    <col min="3790" max="3790" width="9.28515625" style="158" bestFit="1" customWidth="1"/>
    <col min="3791" max="3791" width="8.85546875" style="158"/>
    <col min="3792" max="3792" width="9.28515625" style="158" bestFit="1" customWidth="1"/>
    <col min="3793" max="3795" width="8.85546875" style="158"/>
    <col min="3796" max="3797" width="9.28515625" style="158" bestFit="1" customWidth="1"/>
    <col min="3798" max="3799" width="11.5703125" style="158" bestFit="1" customWidth="1"/>
    <col min="3800" max="4022" width="8.85546875" style="158"/>
    <col min="4023" max="4023" width="12.42578125" style="158" customWidth="1"/>
    <col min="4024" max="4024" width="12.85546875" style="158" customWidth="1"/>
    <col min="4025" max="4025" width="12" style="158" customWidth="1"/>
    <col min="4026" max="4026" width="12.85546875" style="158" customWidth="1"/>
    <col min="4027" max="4027" width="12" style="158" customWidth="1"/>
    <col min="4028" max="4033" width="10.5703125" style="158" bestFit="1" customWidth="1"/>
    <col min="4034" max="4035" width="10.5703125" style="158" customWidth="1"/>
    <col min="4036" max="4041" width="8.85546875" style="158"/>
    <col min="4042" max="4042" width="9.28515625" style="158" bestFit="1" customWidth="1"/>
    <col min="4043" max="4043" width="11.5703125" style="158" bestFit="1" customWidth="1"/>
    <col min="4044" max="4044" width="9.28515625" style="158" bestFit="1" customWidth="1"/>
    <col min="4045" max="4045" width="11.5703125" style="158" bestFit="1" customWidth="1"/>
    <col min="4046" max="4046" width="9.28515625" style="158" bestFit="1" customWidth="1"/>
    <col min="4047" max="4047" width="8.85546875" style="158"/>
    <col min="4048" max="4048" width="9.28515625" style="158" bestFit="1" customWidth="1"/>
    <col min="4049" max="4051" width="8.85546875" style="158"/>
    <col min="4052" max="4053" width="9.28515625" style="158" bestFit="1" customWidth="1"/>
    <col min="4054" max="4055" width="11.5703125" style="158" bestFit="1" customWidth="1"/>
    <col min="4056" max="4278" width="8.85546875" style="158"/>
    <col min="4279" max="4279" width="12.42578125" style="158" customWidth="1"/>
    <col min="4280" max="4280" width="12.85546875" style="158" customWidth="1"/>
    <col min="4281" max="4281" width="12" style="158" customWidth="1"/>
    <col min="4282" max="4282" width="12.85546875" style="158" customWidth="1"/>
    <col min="4283" max="4283" width="12" style="158" customWidth="1"/>
    <col min="4284" max="4289" width="10.5703125" style="158" bestFit="1" customWidth="1"/>
    <col min="4290" max="4291" width="10.5703125" style="158" customWidth="1"/>
    <col min="4292" max="4297" width="8.85546875" style="158"/>
    <col min="4298" max="4298" width="9.28515625" style="158" bestFit="1" customWidth="1"/>
    <col min="4299" max="4299" width="11.5703125" style="158" bestFit="1" customWidth="1"/>
    <col min="4300" max="4300" width="9.28515625" style="158" bestFit="1" customWidth="1"/>
    <col min="4301" max="4301" width="11.5703125" style="158" bestFit="1" customWidth="1"/>
    <col min="4302" max="4302" width="9.28515625" style="158" bestFit="1" customWidth="1"/>
    <col min="4303" max="4303" width="8.85546875" style="158"/>
    <col min="4304" max="4304" width="9.28515625" style="158" bestFit="1" customWidth="1"/>
    <col min="4305" max="4307" width="8.85546875" style="158"/>
    <col min="4308" max="4309" width="9.28515625" style="158" bestFit="1" customWidth="1"/>
    <col min="4310" max="4311" width="11.5703125" style="158" bestFit="1" customWidth="1"/>
    <col min="4312" max="4534" width="8.85546875" style="158"/>
    <col min="4535" max="4535" width="12.42578125" style="158" customWidth="1"/>
    <col min="4536" max="4536" width="12.85546875" style="158" customWidth="1"/>
    <col min="4537" max="4537" width="12" style="158" customWidth="1"/>
    <col min="4538" max="4538" width="12.85546875" style="158" customWidth="1"/>
    <col min="4539" max="4539" width="12" style="158" customWidth="1"/>
    <col min="4540" max="4545" width="10.5703125" style="158" bestFit="1" customWidth="1"/>
    <col min="4546" max="4547" width="10.5703125" style="158" customWidth="1"/>
    <col min="4548" max="4553" width="8.85546875" style="158"/>
    <col min="4554" max="4554" width="9.28515625" style="158" bestFit="1" customWidth="1"/>
    <col min="4555" max="4555" width="11.5703125" style="158" bestFit="1" customWidth="1"/>
    <col min="4556" max="4556" width="9.28515625" style="158" bestFit="1" customWidth="1"/>
    <col min="4557" max="4557" width="11.5703125" style="158" bestFit="1" customWidth="1"/>
    <col min="4558" max="4558" width="9.28515625" style="158" bestFit="1" customWidth="1"/>
    <col min="4559" max="4559" width="8.85546875" style="158"/>
    <col min="4560" max="4560" width="9.28515625" style="158" bestFit="1" customWidth="1"/>
    <col min="4561" max="4563" width="8.85546875" style="158"/>
    <col min="4564" max="4565" width="9.28515625" style="158" bestFit="1" customWidth="1"/>
    <col min="4566" max="4567" width="11.5703125" style="158" bestFit="1" customWidth="1"/>
    <col min="4568" max="4790" width="8.85546875" style="158"/>
    <col min="4791" max="4791" width="12.42578125" style="158" customWidth="1"/>
    <col min="4792" max="4792" width="12.85546875" style="158" customWidth="1"/>
    <col min="4793" max="4793" width="12" style="158" customWidth="1"/>
    <col min="4794" max="4794" width="12.85546875" style="158" customWidth="1"/>
    <col min="4795" max="4795" width="12" style="158" customWidth="1"/>
    <col min="4796" max="4801" width="10.5703125" style="158" bestFit="1" customWidth="1"/>
    <col min="4802" max="4803" width="10.5703125" style="158" customWidth="1"/>
    <col min="4804" max="4809" width="8.85546875" style="158"/>
    <col min="4810" max="4810" width="9.28515625" style="158" bestFit="1" customWidth="1"/>
    <col min="4811" max="4811" width="11.5703125" style="158" bestFit="1" customWidth="1"/>
    <col min="4812" max="4812" width="9.28515625" style="158" bestFit="1" customWidth="1"/>
    <col min="4813" max="4813" width="11.5703125" style="158" bestFit="1" customWidth="1"/>
    <col min="4814" max="4814" width="9.28515625" style="158" bestFit="1" customWidth="1"/>
    <col min="4815" max="4815" width="8.85546875" style="158"/>
    <col min="4816" max="4816" width="9.28515625" style="158" bestFit="1" customWidth="1"/>
    <col min="4817" max="4819" width="8.85546875" style="158"/>
    <col min="4820" max="4821" width="9.28515625" style="158" bestFit="1" customWidth="1"/>
    <col min="4822" max="4823" width="11.5703125" style="158" bestFit="1" customWidth="1"/>
    <col min="4824" max="5046" width="8.85546875" style="158"/>
    <col min="5047" max="5047" width="12.42578125" style="158" customWidth="1"/>
    <col min="5048" max="5048" width="12.85546875" style="158" customWidth="1"/>
    <col min="5049" max="5049" width="12" style="158" customWidth="1"/>
    <col min="5050" max="5050" width="12.85546875" style="158" customWidth="1"/>
    <col min="5051" max="5051" width="12" style="158" customWidth="1"/>
    <col min="5052" max="5057" width="10.5703125" style="158" bestFit="1" customWidth="1"/>
    <col min="5058" max="5059" width="10.5703125" style="158" customWidth="1"/>
    <col min="5060" max="5065" width="8.85546875" style="158"/>
    <col min="5066" max="5066" width="9.28515625" style="158" bestFit="1" customWidth="1"/>
    <col min="5067" max="5067" width="11.5703125" style="158" bestFit="1" customWidth="1"/>
    <col min="5068" max="5068" width="9.28515625" style="158" bestFit="1" customWidth="1"/>
    <col min="5069" max="5069" width="11.5703125" style="158" bestFit="1" customWidth="1"/>
    <col min="5070" max="5070" width="9.28515625" style="158" bestFit="1" customWidth="1"/>
    <col min="5071" max="5071" width="8.85546875" style="158"/>
    <col min="5072" max="5072" width="9.28515625" style="158" bestFit="1" customWidth="1"/>
    <col min="5073" max="5075" width="8.85546875" style="158"/>
    <col min="5076" max="5077" width="9.28515625" style="158" bestFit="1" customWidth="1"/>
    <col min="5078" max="5079" width="11.5703125" style="158" bestFit="1" customWidth="1"/>
    <col min="5080" max="5302" width="8.85546875" style="158"/>
    <col min="5303" max="5303" width="12.42578125" style="158" customWidth="1"/>
    <col min="5304" max="5304" width="12.85546875" style="158" customWidth="1"/>
    <col min="5305" max="5305" width="12" style="158" customWidth="1"/>
    <col min="5306" max="5306" width="12.85546875" style="158" customWidth="1"/>
    <col min="5307" max="5307" width="12" style="158" customWidth="1"/>
    <col min="5308" max="5313" width="10.5703125" style="158" bestFit="1" customWidth="1"/>
    <col min="5314" max="5315" width="10.5703125" style="158" customWidth="1"/>
    <col min="5316" max="5321" width="8.85546875" style="158"/>
    <col min="5322" max="5322" width="9.28515625" style="158" bestFit="1" customWidth="1"/>
    <col min="5323" max="5323" width="11.5703125" style="158" bestFit="1" customWidth="1"/>
    <col min="5324" max="5324" width="9.28515625" style="158" bestFit="1" customWidth="1"/>
    <col min="5325" max="5325" width="11.5703125" style="158" bestFit="1" customWidth="1"/>
    <col min="5326" max="5326" width="9.28515625" style="158" bestFit="1" customWidth="1"/>
    <col min="5327" max="5327" width="8.85546875" style="158"/>
    <col min="5328" max="5328" width="9.28515625" style="158" bestFit="1" customWidth="1"/>
    <col min="5329" max="5331" width="8.85546875" style="158"/>
    <col min="5332" max="5333" width="9.28515625" style="158" bestFit="1" customWidth="1"/>
    <col min="5334" max="5335" width="11.5703125" style="158" bestFit="1" customWidth="1"/>
    <col min="5336" max="5558" width="8.85546875" style="158"/>
    <col min="5559" max="5559" width="12.42578125" style="158" customWidth="1"/>
    <col min="5560" max="5560" width="12.85546875" style="158" customWidth="1"/>
    <col min="5561" max="5561" width="12" style="158" customWidth="1"/>
    <col min="5562" max="5562" width="12.85546875" style="158" customWidth="1"/>
    <col min="5563" max="5563" width="12" style="158" customWidth="1"/>
    <col min="5564" max="5569" width="10.5703125" style="158" bestFit="1" customWidth="1"/>
    <col min="5570" max="5571" width="10.5703125" style="158" customWidth="1"/>
    <col min="5572" max="5577" width="8.85546875" style="158"/>
    <col min="5578" max="5578" width="9.28515625" style="158" bestFit="1" customWidth="1"/>
    <col min="5579" max="5579" width="11.5703125" style="158" bestFit="1" customWidth="1"/>
    <col min="5580" max="5580" width="9.28515625" style="158" bestFit="1" customWidth="1"/>
    <col min="5581" max="5581" width="11.5703125" style="158" bestFit="1" customWidth="1"/>
    <col min="5582" max="5582" width="9.28515625" style="158" bestFit="1" customWidth="1"/>
    <col min="5583" max="5583" width="8.85546875" style="158"/>
    <col min="5584" max="5584" width="9.28515625" style="158" bestFit="1" customWidth="1"/>
    <col min="5585" max="5587" width="8.85546875" style="158"/>
    <col min="5588" max="5589" width="9.28515625" style="158" bestFit="1" customWidth="1"/>
    <col min="5590" max="5591" width="11.5703125" style="158" bestFit="1" customWidth="1"/>
    <col min="5592" max="5814" width="8.85546875" style="158"/>
    <col min="5815" max="5815" width="12.42578125" style="158" customWidth="1"/>
    <col min="5816" max="5816" width="12.85546875" style="158" customWidth="1"/>
    <col min="5817" max="5817" width="12" style="158" customWidth="1"/>
    <col min="5818" max="5818" width="12.85546875" style="158" customWidth="1"/>
    <col min="5819" max="5819" width="12" style="158" customWidth="1"/>
    <col min="5820" max="5825" width="10.5703125" style="158" bestFit="1" customWidth="1"/>
    <col min="5826" max="5827" width="10.5703125" style="158" customWidth="1"/>
    <col min="5828" max="5833" width="8.85546875" style="158"/>
    <col min="5834" max="5834" width="9.28515625" style="158" bestFit="1" customWidth="1"/>
    <col min="5835" max="5835" width="11.5703125" style="158" bestFit="1" customWidth="1"/>
    <col min="5836" max="5836" width="9.28515625" style="158" bestFit="1" customWidth="1"/>
    <col min="5837" max="5837" width="11.5703125" style="158" bestFit="1" customWidth="1"/>
    <col min="5838" max="5838" width="9.28515625" style="158" bestFit="1" customWidth="1"/>
    <col min="5839" max="5839" width="8.85546875" style="158"/>
    <col min="5840" max="5840" width="9.28515625" style="158" bestFit="1" customWidth="1"/>
    <col min="5841" max="5843" width="8.85546875" style="158"/>
    <col min="5844" max="5845" width="9.28515625" style="158" bestFit="1" customWidth="1"/>
    <col min="5846" max="5847" width="11.5703125" style="158" bestFit="1" customWidth="1"/>
    <col min="5848" max="6070" width="8.85546875" style="158"/>
    <col min="6071" max="6071" width="12.42578125" style="158" customWidth="1"/>
    <col min="6072" max="6072" width="12.85546875" style="158" customWidth="1"/>
    <col min="6073" max="6073" width="12" style="158" customWidth="1"/>
    <col min="6074" max="6074" width="12.85546875" style="158" customWidth="1"/>
    <col min="6075" max="6075" width="12" style="158" customWidth="1"/>
    <col min="6076" max="6081" width="10.5703125" style="158" bestFit="1" customWidth="1"/>
    <col min="6082" max="6083" width="10.5703125" style="158" customWidth="1"/>
    <col min="6084" max="6089" width="8.85546875" style="158"/>
    <col min="6090" max="6090" width="9.28515625" style="158" bestFit="1" customWidth="1"/>
    <col min="6091" max="6091" width="11.5703125" style="158" bestFit="1" customWidth="1"/>
    <col min="6092" max="6092" width="9.28515625" style="158" bestFit="1" customWidth="1"/>
    <col min="6093" max="6093" width="11.5703125" style="158" bestFit="1" customWidth="1"/>
    <col min="6094" max="6094" width="9.28515625" style="158" bestFit="1" customWidth="1"/>
    <col min="6095" max="6095" width="8.85546875" style="158"/>
    <col min="6096" max="6096" width="9.28515625" style="158" bestFit="1" customWidth="1"/>
    <col min="6097" max="6099" width="8.85546875" style="158"/>
    <col min="6100" max="6101" width="9.28515625" style="158" bestFit="1" customWidth="1"/>
    <col min="6102" max="6103" width="11.5703125" style="158" bestFit="1" customWidth="1"/>
    <col min="6104" max="6326" width="8.85546875" style="158"/>
    <col min="6327" max="6327" width="12.42578125" style="158" customWidth="1"/>
    <col min="6328" max="6328" width="12.85546875" style="158" customWidth="1"/>
    <col min="6329" max="6329" width="12" style="158" customWidth="1"/>
    <col min="6330" max="6330" width="12.85546875" style="158" customWidth="1"/>
    <col min="6331" max="6331" width="12" style="158" customWidth="1"/>
    <col min="6332" max="6337" width="10.5703125" style="158" bestFit="1" customWidth="1"/>
    <col min="6338" max="6339" width="10.5703125" style="158" customWidth="1"/>
    <col min="6340" max="6345" width="8.85546875" style="158"/>
    <col min="6346" max="6346" width="9.28515625" style="158" bestFit="1" customWidth="1"/>
    <col min="6347" max="6347" width="11.5703125" style="158" bestFit="1" customWidth="1"/>
    <col min="6348" max="6348" width="9.28515625" style="158" bestFit="1" customWidth="1"/>
    <col min="6349" max="6349" width="11.5703125" style="158" bestFit="1" customWidth="1"/>
    <col min="6350" max="6350" width="9.28515625" style="158" bestFit="1" customWidth="1"/>
    <col min="6351" max="6351" width="8.85546875" style="158"/>
    <col min="6352" max="6352" width="9.28515625" style="158" bestFit="1" customWidth="1"/>
    <col min="6353" max="6355" width="8.85546875" style="158"/>
    <col min="6356" max="6357" width="9.28515625" style="158" bestFit="1" customWidth="1"/>
    <col min="6358" max="6359" width="11.5703125" style="158" bestFit="1" customWidth="1"/>
    <col min="6360" max="6582" width="8.85546875" style="158"/>
    <col min="6583" max="6583" width="12.42578125" style="158" customWidth="1"/>
    <col min="6584" max="6584" width="12.85546875" style="158" customWidth="1"/>
    <col min="6585" max="6585" width="12" style="158" customWidth="1"/>
    <col min="6586" max="6586" width="12.85546875" style="158" customWidth="1"/>
    <col min="6587" max="6587" width="12" style="158" customWidth="1"/>
    <col min="6588" max="6593" width="10.5703125" style="158" bestFit="1" customWidth="1"/>
    <col min="6594" max="6595" width="10.5703125" style="158" customWidth="1"/>
    <col min="6596" max="6601" width="8.85546875" style="158"/>
    <col min="6602" max="6602" width="9.28515625" style="158" bestFit="1" customWidth="1"/>
    <col min="6603" max="6603" width="11.5703125" style="158" bestFit="1" customWidth="1"/>
    <col min="6604" max="6604" width="9.28515625" style="158" bestFit="1" customWidth="1"/>
    <col min="6605" max="6605" width="11.5703125" style="158" bestFit="1" customWidth="1"/>
    <col min="6606" max="6606" width="9.28515625" style="158" bestFit="1" customWidth="1"/>
    <col min="6607" max="6607" width="8.85546875" style="158"/>
    <col min="6608" max="6608" width="9.28515625" style="158" bestFit="1" customWidth="1"/>
    <col min="6609" max="6611" width="8.85546875" style="158"/>
    <col min="6612" max="6613" width="9.28515625" style="158" bestFit="1" customWidth="1"/>
    <col min="6614" max="6615" width="11.5703125" style="158" bestFit="1" customWidth="1"/>
    <col min="6616" max="6838" width="8.85546875" style="158"/>
    <col min="6839" max="6839" width="12.42578125" style="158" customWidth="1"/>
    <col min="6840" max="6840" width="12.85546875" style="158" customWidth="1"/>
    <col min="6841" max="6841" width="12" style="158" customWidth="1"/>
    <col min="6842" max="6842" width="12.85546875" style="158" customWidth="1"/>
    <col min="6843" max="6843" width="12" style="158" customWidth="1"/>
    <col min="6844" max="6849" width="10.5703125" style="158" bestFit="1" customWidth="1"/>
    <col min="6850" max="6851" width="10.5703125" style="158" customWidth="1"/>
    <col min="6852" max="6857" width="8.85546875" style="158"/>
    <col min="6858" max="6858" width="9.28515625" style="158" bestFit="1" customWidth="1"/>
    <col min="6859" max="6859" width="11.5703125" style="158" bestFit="1" customWidth="1"/>
    <col min="6860" max="6860" width="9.28515625" style="158" bestFit="1" customWidth="1"/>
    <col min="6861" max="6861" width="11.5703125" style="158" bestFit="1" customWidth="1"/>
    <col min="6862" max="6862" width="9.28515625" style="158" bestFit="1" customWidth="1"/>
    <col min="6863" max="6863" width="8.85546875" style="158"/>
    <col min="6864" max="6864" width="9.28515625" style="158" bestFit="1" customWidth="1"/>
    <col min="6865" max="6867" width="8.85546875" style="158"/>
    <col min="6868" max="6869" width="9.28515625" style="158" bestFit="1" customWidth="1"/>
    <col min="6870" max="6871" width="11.5703125" style="158" bestFit="1" customWidth="1"/>
    <col min="6872" max="7094" width="8.85546875" style="158"/>
    <col min="7095" max="7095" width="12.42578125" style="158" customWidth="1"/>
    <col min="7096" max="7096" width="12.85546875" style="158" customWidth="1"/>
    <col min="7097" max="7097" width="12" style="158" customWidth="1"/>
    <col min="7098" max="7098" width="12.85546875" style="158" customWidth="1"/>
    <col min="7099" max="7099" width="12" style="158" customWidth="1"/>
    <col min="7100" max="7105" width="10.5703125" style="158" bestFit="1" customWidth="1"/>
    <col min="7106" max="7107" width="10.5703125" style="158" customWidth="1"/>
    <col min="7108" max="7113" width="8.85546875" style="158"/>
    <col min="7114" max="7114" width="9.28515625" style="158" bestFit="1" customWidth="1"/>
    <col min="7115" max="7115" width="11.5703125" style="158" bestFit="1" customWidth="1"/>
    <col min="7116" max="7116" width="9.28515625" style="158" bestFit="1" customWidth="1"/>
    <col min="7117" max="7117" width="11.5703125" style="158" bestFit="1" customWidth="1"/>
    <col min="7118" max="7118" width="9.28515625" style="158" bestFit="1" customWidth="1"/>
    <col min="7119" max="7119" width="8.85546875" style="158"/>
    <col min="7120" max="7120" width="9.28515625" style="158" bestFit="1" customWidth="1"/>
    <col min="7121" max="7123" width="8.85546875" style="158"/>
    <col min="7124" max="7125" width="9.28515625" style="158" bestFit="1" customWidth="1"/>
    <col min="7126" max="7127" width="11.5703125" style="158" bestFit="1" customWidth="1"/>
    <col min="7128" max="7350" width="8.85546875" style="158"/>
    <col min="7351" max="7351" width="12.42578125" style="158" customWidth="1"/>
    <col min="7352" max="7352" width="12.85546875" style="158" customWidth="1"/>
    <col min="7353" max="7353" width="12" style="158" customWidth="1"/>
    <col min="7354" max="7354" width="12.85546875" style="158" customWidth="1"/>
    <col min="7355" max="7355" width="12" style="158" customWidth="1"/>
    <col min="7356" max="7361" width="10.5703125" style="158" bestFit="1" customWidth="1"/>
    <col min="7362" max="7363" width="10.5703125" style="158" customWidth="1"/>
    <col min="7364" max="7369" width="8.85546875" style="158"/>
    <col min="7370" max="7370" width="9.28515625" style="158" bestFit="1" customWidth="1"/>
    <col min="7371" max="7371" width="11.5703125" style="158" bestFit="1" customWidth="1"/>
    <col min="7372" max="7372" width="9.28515625" style="158" bestFit="1" customWidth="1"/>
    <col min="7373" max="7373" width="11.5703125" style="158" bestFit="1" customWidth="1"/>
    <col min="7374" max="7374" width="9.28515625" style="158" bestFit="1" customWidth="1"/>
    <col min="7375" max="7375" width="8.85546875" style="158"/>
    <col min="7376" max="7376" width="9.28515625" style="158" bestFit="1" customWidth="1"/>
    <col min="7377" max="7379" width="8.85546875" style="158"/>
    <col min="7380" max="7381" width="9.28515625" style="158" bestFit="1" customWidth="1"/>
    <col min="7382" max="7383" width="11.5703125" style="158" bestFit="1" customWidth="1"/>
    <col min="7384" max="7606" width="8.85546875" style="158"/>
    <col min="7607" max="7607" width="12.42578125" style="158" customWidth="1"/>
    <col min="7608" max="7608" width="12.85546875" style="158" customWidth="1"/>
    <col min="7609" max="7609" width="12" style="158" customWidth="1"/>
    <col min="7610" max="7610" width="12.85546875" style="158" customWidth="1"/>
    <col min="7611" max="7611" width="12" style="158" customWidth="1"/>
    <col min="7612" max="7617" width="10.5703125" style="158" bestFit="1" customWidth="1"/>
    <col min="7618" max="7619" width="10.5703125" style="158" customWidth="1"/>
    <col min="7620" max="7625" width="8.85546875" style="158"/>
    <col min="7626" max="7626" width="9.28515625" style="158" bestFit="1" customWidth="1"/>
    <col min="7627" max="7627" width="11.5703125" style="158" bestFit="1" customWidth="1"/>
    <col min="7628" max="7628" width="9.28515625" style="158" bestFit="1" customWidth="1"/>
    <col min="7629" max="7629" width="11.5703125" style="158" bestFit="1" customWidth="1"/>
    <col min="7630" max="7630" width="9.28515625" style="158" bestFit="1" customWidth="1"/>
    <col min="7631" max="7631" width="8.85546875" style="158"/>
    <col min="7632" max="7632" width="9.28515625" style="158" bestFit="1" customWidth="1"/>
    <col min="7633" max="7635" width="8.85546875" style="158"/>
    <col min="7636" max="7637" width="9.28515625" style="158" bestFit="1" customWidth="1"/>
    <col min="7638" max="7639" width="11.5703125" style="158" bestFit="1" customWidth="1"/>
    <col min="7640" max="7862" width="8.85546875" style="158"/>
    <col min="7863" max="7863" width="12.42578125" style="158" customWidth="1"/>
    <col min="7864" max="7864" width="12.85546875" style="158" customWidth="1"/>
    <col min="7865" max="7865" width="12" style="158" customWidth="1"/>
    <col min="7866" max="7866" width="12.85546875" style="158" customWidth="1"/>
    <col min="7867" max="7867" width="12" style="158" customWidth="1"/>
    <col min="7868" max="7873" width="10.5703125" style="158" bestFit="1" customWidth="1"/>
    <col min="7874" max="7875" width="10.5703125" style="158" customWidth="1"/>
    <col min="7876" max="7881" width="8.85546875" style="158"/>
    <col min="7882" max="7882" width="9.28515625" style="158" bestFit="1" customWidth="1"/>
    <col min="7883" max="7883" width="11.5703125" style="158" bestFit="1" customWidth="1"/>
    <col min="7884" max="7884" width="9.28515625" style="158" bestFit="1" customWidth="1"/>
    <col min="7885" max="7885" width="11.5703125" style="158" bestFit="1" customWidth="1"/>
    <col min="7886" max="7886" width="9.28515625" style="158" bestFit="1" customWidth="1"/>
    <col min="7887" max="7887" width="8.85546875" style="158"/>
    <col min="7888" max="7888" width="9.28515625" style="158" bestFit="1" customWidth="1"/>
    <col min="7889" max="7891" width="8.85546875" style="158"/>
    <col min="7892" max="7893" width="9.28515625" style="158" bestFit="1" customWidth="1"/>
    <col min="7894" max="7895" width="11.5703125" style="158" bestFit="1" customWidth="1"/>
    <col min="7896" max="8118" width="8.85546875" style="158"/>
    <col min="8119" max="8119" width="12.42578125" style="158" customWidth="1"/>
    <col min="8120" max="8120" width="12.85546875" style="158" customWidth="1"/>
    <col min="8121" max="8121" width="12" style="158" customWidth="1"/>
    <col min="8122" max="8122" width="12.85546875" style="158" customWidth="1"/>
    <col min="8123" max="8123" width="12" style="158" customWidth="1"/>
    <col min="8124" max="8129" width="10.5703125" style="158" bestFit="1" customWidth="1"/>
    <col min="8130" max="8131" width="10.5703125" style="158" customWidth="1"/>
    <col min="8132" max="8137" width="8.85546875" style="158"/>
    <col min="8138" max="8138" width="9.28515625" style="158" bestFit="1" customWidth="1"/>
    <col min="8139" max="8139" width="11.5703125" style="158" bestFit="1" customWidth="1"/>
    <col min="8140" max="8140" width="9.28515625" style="158" bestFit="1" customWidth="1"/>
    <col min="8141" max="8141" width="11.5703125" style="158" bestFit="1" customWidth="1"/>
    <col min="8142" max="8142" width="9.28515625" style="158" bestFit="1" customWidth="1"/>
    <col min="8143" max="8143" width="8.85546875" style="158"/>
    <col min="8144" max="8144" width="9.28515625" style="158" bestFit="1" customWidth="1"/>
    <col min="8145" max="8147" width="8.85546875" style="158"/>
    <col min="8148" max="8149" width="9.28515625" style="158" bestFit="1" customWidth="1"/>
    <col min="8150" max="8151" width="11.5703125" style="158" bestFit="1" customWidth="1"/>
    <col min="8152" max="8374" width="8.85546875" style="158"/>
    <col min="8375" max="8375" width="12.42578125" style="158" customWidth="1"/>
    <col min="8376" max="8376" width="12.85546875" style="158" customWidth="1"/>
    <col min="8377" max="8377" width="12" style="158" customWidth="1"/>
    <col min="8378" max="8378" width="12.85546875" style="158" customWidth="1"/>
    <col min="8379" max="8379" width="12" style="158" customWidth="1"/>
    <col min="8380" max="8385" width="10.5703125" style="158" bestFit="1" customWidth="1"/>
    <col min="8386" max="8387" width="10.5703125" style="158" customWidth="1"/>
    <col min="8388" max="8393" width="8.85546875" style="158"/>
    <col min="8394" max="8394" width="9.28515625" style="158" bestFit="1" customWidth="1"/>
    <col min="8395" max="8395" width="11.5703125" style="158" bestFit="1" customWidth="1"/>
    <col min="8396" max="8396" width="9.28515625" style="158" bestFit="1" customWidth="1"/>
    <col min="8397" max="8397" width="11.5703125" style="158" bestFit="1" customWidth="1"/>
    <col min="8398" max="8398" width="9.28515625" style="158" bestFit="1" customWidth="1"/>
    <col min="8399" max="8399" width="8.85546875" style="158"/>
    <col min="8400" max="8400" width="9.28515625" style="158" bestFit="1" customWidth="1"/>
    <col min="8401" max="8403" width="8.85546875" style="158"/>
    <col min="8404" max="8405" width="9.28515625" style="158" bestFit="1" customWidth="1"/>
    <col min="8406" max="8407" width="11.5703125" style="158" bestFit="1" customWidth="1"/>
    <col min="8408" max="8630" width="8.85546875" style="158"/>
    <col min="8631" max="8631" width="12.42578125" style="158" customWidth="1"/>
    <col min="8632" max="8632" width="12.85546875" style="158" customWidth="1"/>
    <col min="8633" max="8633" width="12" style="158" customWidth="1"/>
    <col min="8634" max="8634" width="12.85546875" style="158" customWidth="1"/>
    <col min="8635" max="8635" width="12" style="158" customWidth="1"/>
    <col min="8636" max="8641" width="10.5703125" style="158" bestFit="1" customWidth="1"/>
    <col min="8642" max="8643" width="10.5703125" style="158" customWidth="1"/>
    <col min="8644" max="8649" width="8.85546875" style="158"/>
    <col min="8650" max="8650" width="9.28515625" style="158" bestFit="1" customWidth="1"/>
    <col min="8651" max="8651" width="11.5703125" style="158" bestFit="1" customWidth="1"/>
    <col min="8652" max="8652" width="9.28515625" style="158" bestFit="1" customWidth="1"/>
    <col min="8653" max="8653" width="11.5703125" style="158" bestFit="1" customWidth="1"/>
    <col min="8654" max="8654" width="9.28515625" style="158" bestFit="1" customWidth="1"/>
    <col min="8655" max="8655" width="8.85546875" style="158"/>
    <col min="8656" max="8656" width="9.28515625" style="158" bestFit="1" customWidth="1"/>
    <col min="8657" max="8659" width="8.85546875" style="158"/>
    <col min="8660" max="8661" width="9.28515625" style="158" bestFit="1" customWidth="1"/>
    <col min="8662" max="8663" width="11.5703125" style="158" bestFit="1" customWidth="1"/>
    <col min="8664" max="8886" width="8.85546875" style="158"/>
    <col min="8887" max="8887" width="12.42578125" style="158" customWidth="1"/>
    <col min="8888" max="8888" width="12.85546875" style="158" customWidth="1"/>
    <col min="8889" max="8889" width="12" style="158" customWidth="1"/>
    <col min="8890" max="8890" width="12.85546875" style="158" customWidth="1"/>
    <col min="8891" max="8891" width="12" style="158" customWidth="1"/>
    <col min="8892" max="8897" width="10.5703125" style="158" bestFit="1" customWidth="1"/>
    <col min="8898" max="8899" width="10.5703125" style="158" customWidth="1"/>
    <col min="8900" max="8905" width="8.85546875" style="158"/>
    <col min="8906" max="8906" width="9.28515625" style="158" bestFit="1" customWidth="1"/>
    <col min="8907" max="8907" width="11.5703125" style="158" bestFit="1" customWidth="1"/>
    <col min="8908" max="8908" width="9.28515625" style="158" bestFit="1" customWidth="1"/>
    <col min="8909" max="8909" width="11.5703125" style="158" bestFit="1" customWidth="1"/>
    <col min="8910" max="8910" width="9.28515625" style="158" bestFit="1" customWidth="1"/>
    <col min="8911" max="8911" width="8.85546875" style="158"/>
    <col min="8912" max="8912" width="9.28515625" style="158" bestFit="1" customWidth="1"/>
    <col min="8913" max="8915" width="8.85546875" style="158"/>
    <col min="8916" max="8917" width="9.28515625" style="158" bestFit="1" customWidth="1"/>
    <col min="8918" max="8919" width="11.5703125" style="158" bestFit="1" customWidth="1"/>
    <col min="8920" max="9142" width="8.85546875" style="158"/>
    <col min="9143" max="9143" width="12.42578125" style="158" customWidth="1"/>
    <col min="9144" max="9144" width="12.85546875" style="158" customWidth="1"/>
    <col min="9145" max="9145" width="12" style="158" customWidth="1"/>
    <col min="9146" max="9146" width="12.85546875" style="158" customWidth="1"/>
    <col min="9147" max="9147" width="12" style="158" customWidth="1"/>
    <col min="9148" max="9153" width="10.5703125" style="158" bestFit="1" customWidth="1"/>
    <col min="9154" max="9155" width="10.5703125" style="158" customWidth="1"/>
    <col min="9156" max="9161" width="8.85546875" style="158"/>
    <col min="9162" max="9162" width="9.28515625" style="158" bestFit="1" customWidth="1"/>
    <col min="9163" max="9163" width="11.5703125" style="158" bestFit="1" customWidth="1"/>
    <col min="9164" max="9164" width="9.28515625" style="158" bestFit="1" customWidth="1"/>
    <col min="9165" max="9165" width="11.5703125" style="158" bestFit="1" customWidth="1"/>
    <col min="9166" max="9166" width="9.28515625" style="158" bestFit="1" customWidth="1"/>
    <col min="9167" max="9167" width="8.85546875" style="158"/>
    <col min="9168" max="9168" width="9.28515625" style="158" bestFit="1" customWidth="1"/>
    <col min="9169" max="9171" width="8.85546875" style="158"/>
    <col min="9172" max="9173" width="9.28515625" style="158" bestFit="1" customWidth="1"/>
    <col min="9174" max="9175" width="11.5703125" style="158" bestFit="1" customWidth="1"/>
    <col min="9176" max="9398" width="8.85546875" style="158"/>
    <col min="9399" max="9399" width="12.42578125" style="158" customWidth="1"/>
    <col min="9400" max="9400" width="12.85546875" style="158" customWidth="1"/>
    <col min="9401" max="9401" width="12" style="158" customWidth="1"/>
    <col min="9402" max="9402" width="12.85546875" style="158" customWidth="1"/>
    <col min="9403" max="9403" width="12" style="158" customWidth="1"/>
    <col min="9404" max="9409" width="10.5703125" style="158" bestFit="1" customWidth="1"/>
    <col min="9410" max="9411" width="10.5703125" style="158" customWidth="1"/>
    <col min="9412" max="9417" width="8.85546875" style="158"/>
    <col min="9418" max="9418" width="9.28515625" style="158" bestFit="1" customWidth="1"/>
    <col min="9419" max="9419" width="11.5703125" style="158" bestFit="1" customWidth="1"/>
    <col min="9420" max="9420" width="9.28515625" style="158" bestFit="1" customWidth="1"/>
    <col min="9421" max="9421" width="11.5703125" style="158" bestFit="1" customWidth="1"/>
    <col min="9422" max="9422" width="9.28515625" style="158" bestFit="1" customWidth="1"/>
    <col min="9423" max="9423" width="8.85546875" style="158"/>
    <col min="9424" max="9424" width="9.28515625" style="158" bestFit="1" customWidth="1"/>
    <col min="9425" max="9427" width="8.85546875" style="158"/>
    <col min="9428" max="9429" width="9.28515625" style="158" bestFit="1" customWidth="1"/>
    <col min="9430" max="9431" width="11.5703125" style="158" bestFit="1" customWidth="1"/>
    <col min="9432" max="9654" width="8.85546875" style="158"/>
    <col min="9655" max="9655" width="12.42578125" style="158" customWidth="1"/>
    <col min="9656" max="9656" width="12.85546875" style="158" customWidth="1"/>
    <col min="9657" max="9657" width="12" style="158" customWidth="1"/>
    <col min="9658" max="9658" width="12.85546875" style="158" customWidth="1"/>
    <col min="9659" max="9659" width="12" style="158" customWidth="1"/>
    <col min="9660" max="9665" width="10.5703125" style="158" bestFit="1" customWidth="1"/>
    <col min="9666" max="9667" width="10.5703125" style="158" customWidth="1"/>
    <col min="9668" max="9673" width="8.85546875" style="158"/>
    <col min="9674" max="9674" width="9.28515625" style="158" bestFit="1" customWidth="1"/>
    <col min="9675" max="9675" width="11.5703125" style="158" bestFit="1" customWidth="1"/>
    <col min="9676" max="9676" width="9.28515625" style="158" bestFit="1" customWidth="1"/>
    <col min="9677" max="9677" width="11.5703125" style="158" bestFit="1" customWidth="1"/>
    <col min="9678" max="9678" width="9.28515625" style="158" bestFit="1" customWidth="1"/>
    <col min="9679" max="9679" width="8.85546875" style="158"/>
    <col min="9680" max="9680" width="9.28515625" style="158" bestFit="1" customWidth="1"/>
    <col min="9681" max="9683" width="8.85546875" style="158"/>
    <col min="9684" max="9685" width="9.28515625" style="158" bestFit="1" customWidth="1"/>
    <col min="9686" max="9687" width="11.5703125" style="158" bestFit="1" customWidth="1"/>
    <col min="9688" max="9910" width="8.85546875" style="158"/>
    <col min="9911" max="9911" width="12.42578125" style="158" customWidth="1"/>
    <col min="9912" max="9912" width="12.85546875" style="158" customWidth="1"/>
    <col min="9913" max="9913" width="12" style="158" customWidth="1"/>
    <col min="9914" max="9914" width="12.85546875" style="158" customWidth="1"/>
    <col min="9915" max="9915" width="12" style="158" customWidth="1"/>
    <col min="9916" max="9921" width="10.5703125" style="158" bestFit="1" customWidth="1"/>
    <col min="9922" max="9923" width="10.5703125" style="158" customWidth="1"/>
    <col min="9924" max="9929" width="8.85546875" style="158"/>
    <col min="9930" max="9930" width="9.28515625" style="158" bestFit="1" customWidth="1"/>
    <col min="9931" max="9931" width="11.5703125" style="158" bestFit="1" customWidth="1"/>
    <col min="9932" max="9932" width="9.28515625" style="158" bestFit="1" customWidth="1"/>
    <col min="9933" max="9933" width="11.5703125" style="158" bestFit="1" customWidth="1"/>
    <col min="9934" max="9934" width="9.28515625" style="158" bestFit="1" customWidth="1"/>
    <col min="9935" max="9935" width="8.85546875" style="158"/>
    <col min="9936" max="9936" width="9.28515625" style="158" bestFit="1" customWidth="1"/>
    <col min="9937" max="9939" width="8.85546875" style="158"/>
    <col min="9940" max="9941" width="9.28515625" style="158" bestFit="1" customWidth="1"/>
    <col min="9942" max="9943" width="11.5703125" style="158" bestFit="1" customWidth="1"/>
    <col min="9944" max="10166" width="8.85546875" style="158"/>
    <col min="10167" max="10167" width="12.42578125" style="158" customWidth="1"/>
    <col min="10168" max="10168" width="12.85546875" style="158" customWidth="1"/>
    <col min="10169" max="10169" width="12" style="158" customWidth="1"/>
    <col min="10170" max="10170" width="12.85546875" style="158" customWidth="1"/>
    <col min="10171" max="10171" width="12" style="158" customWidth="1"/>
    <col min="10172" max="10177" width="10.5703125" style="158" bestFit="1" customWidth="1"/>
    <col min="10178" max="10179" width="10.5703125" style="158" customWidth="1"/>
    <col min="10180" max="10185" width="8.85546875" style="158"/>
    <col min="10186" max="10186" width="9.28515625" style="158" bestFit="1" customWidth="1"/>
    <col min="10187" max="10187" width="11.5703125" style="158" bestFit="1" customWidth="1"/>
    <col min="10188" max="10188" width="9.28515625" style="158" bestFit="1" customWidth="1"/>
    <col min="10189" max="10189" width="11.5703125" style="158" bestFit="1" customWidth="1"/>
    <col min="10190" max="10190" width="9.28515625" style="158" bestFit="1" customWidth="1"/>
    <col min="10191" max="10191" width="8.85546875" style="158"/>
    <col min="10192" max="10192" width="9.28515625" style="158" bestFit="1" customWidth="1"/>
    <col min="10193" max="10195" width="8.85546875" style="158"/>
    <col min="10196" max="10197" width="9.28515625" style="158" bestFit="1" customWidth="1"/>
    <col min="10198" max="10199" width="11.5703125" style="158" bestFit="1" customWidth="1"/>
    <col min="10200" max="10422" width="8.85546875" style="158"/>
    <col min="10423" max="10423" width="12.42578125" style="158" customWidth="1"/>
    <col min="10424" max="10424" width="12.85546875" style="158" customWidth="1"/>
    <col min="10425" max="10425" width="12" style="158" customWidth="1"/>
    <col min="10426" max="10426" width="12.85546875" style="158" customWidth="1"/>
    <col min="10427" max="10427" width="12" style="158" customWidth="1"/>
    <col min="10428" max="10433" width="10.5703125" style="158" bestFit="1" customWidth="1"/>
    <col min="10434" max="10435" width="10.5703125" style="158" customWidth="1"/>
    <col min="10436" max="10441" width="8.85546875" style="158"/>
    <col min="10442" max="10442" width="9.28515625" style="158" bestFit="1" customWidth="1"/>
    <col min="10443" max="10443" width="11.5703125" style="158" bestFit="1" customWidth="1"/>
    <col min="10444" max="10444" width="9.28515625" style="158" bestFit="1" customWidth="1"/>
    <col min="10445" max="10445" width="11.5703125" style="158" bestFit="1" customWidth="1"/>
    <col min="10446" max="10446" width="9.28515625" style="158" bestFit="1" customWidth="1"/>
    <col min="10447" max="10447" width="8.85546875" style="158"/>
    <col min="10448" max="10448" width="9.28515625" style="158" bestFit="1" customWidth="1"/>
    <col min="10449" max="10451" width="8.85546875" style="158"/>
    <col min="10452" max="10453" width="9.28515625" style="158" bestFit="1" customWidth="1"/>
    <col min="10454" max="10455" width="11.5703125" style="158" bestFit="1" customWidth="1"/>
    <col min="10456" max="10678" width="8.85546875" style="158"/>
    <col min="10679" max="10679" width="12.42578125" style="158" customWidth="1"/>
    <col min="10680" max="10680" width="12.85546875" style="158" customWidth="1"/>
    <col min="10681" max="10681" width="12" style="158" customWidth="1"/>
    <col min="10682" max="10682" width="12.85546875" style="158" customWidth="1"/>
    <col min="10683" max="10683" width="12" style="158" customWidth="1"/>
    <col min="10684" max="10689" width="10.5703125" style="158" bestFit="1" customWidth="1"/>
    <col min="10690" max="10691" width="10.5703125" style="158" customWidth="1"/>
    <col min="10692" max="10697" width="8.85546875" style="158"/>
    <col min="10698" max="10698" width="9.28515625" style="158" bestFit="1" customWidth="1"/>
    <col min="10699" max="10699" width="11.5703125" style="158" bestFit="1" customWidth="1"/>
    <col min="10700" max="10700" width="9.28515625" style="158" bestFit="1" customWidth="1"/>
    <col min="10701" max="10701" width="11.5703125" style="158" bestFit="1" customWidth="1"/>
    <col min="10702" max="10702" width="9.28515625" style="158" bestFit="1" customWidth="1"/>
    <col min="10703" max="10703" width="8.85546875" style="158"/>
    <col min="10704" max="10704" width="9.28515625" style="158" bestFit="1" customWidth="1"/>
    <col min="10705" max="10707" width="8.85546875" style="158"/>
    <col min="10708" max="10709" width="9.28515625" style="158" bestFit="1" customWidth="1"/>
    <col min="10710" max="10711" width="11.5703125" style="158" bestFit="1" customWidth="1"/>
    <col min="10712" max="10934" width="8.85546875" style="158"/>
    <col min="10935" max="10935" width="12.42578125" style="158" customWidth="1"/>
    <col min="10936" max="10936" width="12.85546875" style="158" customWidth="1"/>
    <col min="10937" max="10937" width="12" style="158" customWidth="1"/>
    <col min="10938" max="10938" width="12.85546875" style="158" customWidth="1"/>
    <col min="10939" max="10939" width="12" style="158" customWidth="1"/>
    <col min="10940" max="10945" width="10.5703125" style="158" bestFit="1" customWidth="1"/>
    <col min="10946" max="10947" width="10.5703125" style="158" customWidth="1"/>
    <col min="10948" max="10953" width="8.85546875" style="158"/>
    <col min="10954" max="10954" width="9.28515625" style="158" bestFit="1" customWidth="1"/>
    <col min="10955" max="10955" width="11.5703125" style="158" bestFit="1" customWidth="1"/>
    <col min="10956" max="10956" width="9.28515625" style="158" bestFit="1" customWidth="1"/>
    <col min="10957" max="10957" width="11.5703125" style="158" bestFit="1" customWidth="1"/>
    <col min="10958" max="10958" width="9.28515625" style="158" bestFit="1" customWidth="1"/>
    <col min="10959" max="10959" width="8.85546875" style="158"/>
    <col min="10960" max="10960" width="9.28515625" style="158" bestFit="1" customWidth="1"/>
    <col min="10961" max="10963" width="8.85546875" style="158"/>
    <col min="10964" max="10965" width="9.28515625" style="158" bestFit="1" customWidth="1"/>
    <col min="10966" max="10967" width="11.5703125" style="158" bestFit="1" customWidth="1"/>
    <col min="10968" max="11190" width="8.85546875" style="158"/>
    <col min="11191" max="11191" width="12.42578125" style="158" customWidth="1"/>
    <col min="11192" max="11192" width="12.85546875" style="158" customWidth="1"/>
    <col min="11193" max="11193" width="12" style="158" customWidth="1"/>
    <col min="11194" max="11194" width="12.85546875" style="158" customWidth="1"/>
    <col min="11195" max="11195" width="12" style="158" customWidth="1"/>
    <col min="11196" max="11201" width="10.5703125" style="158" bestFit="1" customWidth="1"/>
    <col min="11202" max="11203" width="10.5703125" style="158" customWidth="1"/>
    <col min="11204" max="11209" width="8.85546875" style="158"/>
    <col min="11210" max="11210" width="9.28515625" style="158" bestFit="1" customWidth="1"/>
    <col min="11211" max="11211" width="11.5703125" style="158" bestFit="1" customWidth="1"/>
    <col min="11212" max="11212" width="9.28515625" style="158" bestFit="1" customWidth="1"/>
    <col min="11213" max="11213" width="11.5703125" style="158" bestFit="1" customWidth="1"/>
    <col min="11214" max="11214" width="9.28515625" style="158" bestFit="1" customWidth="1"/>
    <col min="11215" max="11215" width="8.85546875" style="158"/>
    <col min="11216" max="11216" width="9.28515625" style="158" bestFit="1" customWidth="1"/>
    <col min="11217" max="11219" width="8.85546875" style="158"/>
    <col min="11220" max="11221" width="9.28515625" style="158" bestFit="1" customWidth="1"/>
    <col min="11222" max="11223" width="11.5703125" style="158" bestFit="1" customWidth="1"/>
    <col min="11224" max="11446" width="8.85546875" style="158"/>
    <col min="11447" max="11447" width="12.42578125" style="158" customWidth="1"/>
    <col min="11448" max="11448" width="12.85546875" style="158" customWidth="1"/>
    <col min="11449" max="11449" width="12" style="158" customWidth="1"/>
    <col min="11450" max="11450" width="12.85546875" style="158" customWidth="1"/>
    <col min="11451" max="11451" width="12" style="158" customWidth="1"/>
    <col min="11452" max="11457" width="10.5703125" style="158" bestFit="1" customWidth="1"/>
    <col min="11458" max="11459" width="10.5703125" style="158" customWidth="1"/>
    <col min="11460" max="11465" width="8.85546875" style="158"/>
    <col min="11466" max="11466" width="9.28515625" style="158" bestFit="1" customWidth="1"/>
    <col min="11467" max="11467" width="11.5703125" style="158" bestFit="1" customWidth="1"/>
    <col min="11468" max="11468" width="9.28515625" style="158" bestFit="1" customWidth="1"/>
    <col min="11469" max="11469" width="11.5703125" style="158" bestFit="1" customWidth="1"/>
    <col min="11470" max="11470" width="9.28515625" style="158" bestFit="1" customWidth="1"/>
    <col min="11471" max="11471" width="8.85546875" style="158"/>
    <col min="11472" max="11472" width="9.28515625" style="158" bestFit="1" customWidth="1"/>
    <col min="11473" max="11475" width="8.85546875" style="158"/>
    <col min="11476" max="11477" width="9.28515625" style="158" bestFit="1" customWidth="1"/>
    <col min="11478" max="11479" width="11.5703125" style="158" bestFit="1" customWidth="1"/>
    <col min="11480" max="11702" width="8.85546875" style="158"/>
    <col min="11703" max="11703" width="12.42578125" style="158" customWidth="1"/>
    <col min="11704" max="11704" width="12.85546875" style="158" customWidth="1"/>
    <col min="11705" max="11705" width="12" style="158" customWidth="1"/>
    <col min="11706" max="11706" width="12.85546875" style="158" customWidth="1"/>
    <col min="11707" max="11707" width="12" style="158" customWidth="1"/>
    <col min="11708" max="11713" width="10.5703125" style="158" bestFit="1" customWidth="1"/>
    <col min="11714" max="11715" width="10.5703125" style="158" customWidth="1"/>
    <col min="11716" max="11721" width="8.85546875" style="158"/>
    <col min="11722" max="11722" width="9.28515625" style="158" bestFit="1" customWidth="1"/>
    <col min="11723" max="11723" width="11.5703125" style="158" bestFit="1" customWidth="1"/>
    <col min="11724" max="11724" width="9.28515625" style="158" bestFit="1" customWidth="1"/>
    <col min="11725" max="11725" width="11.5703125" style="158" bestFit="1" customWidth="1"/>
    <col min="11726" max="11726" width="9.28515625" style="158" bestFit="1" customWidth="1"/>
    <col min="11727" max="11727" width="8.85546875" style="158"/>
    <col min="11728" max="11728" width="9.28515625" style="158" bestFit="1" customWidth="1"/>
    <col min="11729" max="11731" width="8.85546875" style="158"/>
    <col min="11732" max="11733" width="9.28515625" style="158" bestFit="1" customWidth="1"/>
    <col min="11734" max="11735" width="11.5703125" style="158" bestFit="1" customWidth="1"/>
    <col min="11736" max="11958" width="8.85546875" style="158"/>
    <col min="11959" max="11959" width="12.42578125" style="158" customWidth="1"/>
    <col min="11960" max="11960" width="12.85546875" style="158" customWidth="1"/>
    <col min="11961" max="11961" width="12" style="158" customWidth="1"/>
    <col min="11962" max="11962" width="12.85546875" style="158" customWidth="1"/>
    <col min="11963" max="11963" width="12" style="158" customWidth="1"/>
    <col min="11964" max="11969" width="10.5703125" style="158" bestFit="1" customWidth="1"/>
    <col min="11970" max="11971" width="10.5703125" style="158" customWidth="1"/>
    <col min="11972" max="11977" width="8.85546875" style="158"/>
    <col min="11978" max="11978" width="9.28515625" style="158" bestFit="1" customWidth="1"/>
    <col min="11979" max="11979" width="11.5703125" style="158" bestFit="1" customWidth="1"/>
    <col min="11980" max="11980" width="9.28515625" style="158" bestFit="1" customWidth="1"/>
    <col min="11981" max="11981" width="11.5703125" style="158" bestFit="1" customWidth="1"/>
    <col min="11982" max="11982" width="9.28515625" style="158" bestFit="1" customWidth="1"/>
    <col min="11983" max="11983" width="8.85546875" style="158"/>
    <col min="11984" max="11984" width="9.28515625" style="158" bestFit="1" customWidth="1"/>
    <col min="11985" max="11987" width="8.85546875" style="158"/>
    <col min="11988" max="11989" width="9.28515625" style="158" bestFit="1" customWidth="1"/>
    <col min="11990" max="11991" width="11.5703125" style="158" bestFit="1" customWidth="1"/>
    <col min="11992" max="12214" width="8.85546875" style="158"/>
    <col min="12215" max="12215" width="12.42578125" style="158" customWidth="1"/>
    <col min="12216" max="12216" width="12.85546875" style="158" customWidth="1"/>
    <col min="12217" max="12217" width="12" style="158" customWidth="1"/>
    <col min="12218" max="12218" width="12.85546875" style="158" customWidth="1"/>
    <col min="12219" max="12219" width="12" style="158" customWidth="1"/>
    <col min="12220" max="12225" width="10.5703125" style="158" bestFit="1" customWidth="1"/>
    <col min="12226" max="12227" width="10.5703125" style="158" customWidth="1"/>
    <col min="12228" max="12233" width="8.85546875" style="158"/>
    <col min="12234" max="12234" width="9.28515625" style="158" bestFit="1" customWidth="1"/>
    <col min="12235" max="12235" width="11.5703125" style="158" bestFit="1" customWidth="1"/>
    <col min="12236" max="12236" width="9.28515625" style="158" bestFit="1" customWidth="1"/>
    <col min="12237" max="12237" width="11.5703125" style="158" bestFit="1" customWidth="1"/>
    <col min="12238" max="12238" width="9.28515625" style="158" bestFit="1" customWidth="1"/>
    <col min="12239" max="12239" width="8.85546875" style="158"/>
    <col min="12240" max="12240" width="9.28515625" style="158" bestFit="1" customWidth="1"/>
    <col min="12241" max="12243" width="8.85546875" style="158"/>
    <col min="12244" max="12245" width="9.28515625" style="158" bestFit="1" customWidth="1"/>
    <col min="12246" max="12247" width="11.5703125" style="158" bestFit="1" customWidth="1"/>
    <col min="12248" max="12470" width="8.85546875" style="158"/>
    <col min="12471" max="12471" width="12.42578125" style="158" customWidth="1"/>
    <col min="12472" max="12472" width="12.85546875" style="158" customWidth="1"/>
    <col min="12473" max="12473" width="12" style="158" customWidth="1"/>
    <col min="12474" max="12474" width="12.85546875" style="158" customWidth="1"/>
    <col min="12475" max="12475" width="12" style="158" customWidth="1"/>
    <col min="12476" max="12481" width="10.5703125" style="158" bestFit="1" customWidth="1"/>
    <col min="12482" max="12483" width="10.5703125" style="158" customWidth="1"/>
    <col min="12484" max="12489" width="8.85546875" style="158"/>
    <col min="12490" max="12490" width="9.28515625" style="158" bestFit="1" customWidth="1"/>
    <col min="12491" max="12491" width="11.5703125" style="158" bestFit="1" customWidth="1"/>
    <col min="12492" max="12492" width="9.28515625" style="158" bestFit="1" customWidth="1"/>
    <col min="12493" max="12493" width="11.5703125" style="158" bestFit="1" customWidth="1"/>
    <col min="12494" max="12494" width="9.28515625" style="158" bestFit="1" customWidth="1"/>
    <col min="12495" max="12495" width="8.85546875" style="158"/>
    <col min="12496" max="12496" width="9.28515625" style="158" bestFit="1" customWidth="1"/>
    <col min="12497" max="12499" width="8.85546875" style="158"/>
    <col min="12500" max="12501" width="9.28515625" style="158" bestFit="1" customWidth="1"/>
    <col min="12502" max="12503" width="11.5703125" style="158" bestFit="1" customWidth="1"/>
    <col min="12504" max="12726" width="8.85546875" style="158"/>
    <col min="12727" max="12727" width="12.42578125" style="158" customWidth="1"/>
    <col min="12728" max="12728" width="12.85546875" style="158" customWidth="1"/>
    <col min="12729" max="12729" width="12" style="158" customWidth="1"/>
    <col min="12730" max="12730" width="12.85546875" style="158" customWidth="1"/>
    <col min="12731" max="12731" width="12" style="158" customWidth="1"/>
    <col min="12732" max="12737" width="10.5703125" style="158" bestFit="1" customWidth="1"/>
    <col min="12738" max="12739" width="10.5703125" style="158" customWidth="1"/>
    <col min="12740" max="12745" width="8.85546875" style="158"/>
    <col min="12746" max="12746" width="9.28515625" style="158" bestFit="1" customWidth="1"/>
    <col min="12747" max="12747" width="11.5703125" style="158" bestFit="1" customWidth="1"/>
    <col min="12748" max="12748" width="9.28515625" style="158" bestFit="1" customWidth="1"/>
    <col min="12749" max="12749" width="11.5703125" style="158" bestFit="1" customWidth="1"/>
    <col min="12750" max="12750" width="9.28515625" style="158" bestFit="1" customWidth="1"/>
    <col min="12751" max="12751" width="8.85546875" style="158"/>
    <col min="12752" max="12752" width="9.28515625" style="158" bestFit="1" customWidth="1"/>
    <col min="12753" max="12755" width="8.85546875" style="158"/>
    <col min="12756" max="12757" width="9.28515625" style="158" bestFit="1" customWidth="1"/>
    <col min="12758" max="12759" width="11.5703125" style="158" bestFit="1" customWidth="1"/>
    <col min="12760" max="12982" width="8.85546875" style="158"/>
    <col min="12983" max="12983" width="12.42578125" style="158" customWidth="1"/>
    <col min="12984" max="12984" width="12.85546875" style="158" customWidth="1"/>
    <col min="12985" max="12985" width="12" style="158" customWidth="1"/>
    <col min="12986" max="12986" width="12.85546875" style="158" customWidth="1"/>
    <col min="12987" max="12987" width="12" style="158" customWidth="1"/>
    <col min="12988" max="12993" width="10.5703125" style="158" bestFit="1" customWidth="1"/>
    <col min="12994" max="12995" width="10.5703125" style="158" customWidth="1"/>
    <col min="12996" max="13001" width="8.85546875" style="158"/>
    <col min="13002" max="13002" width="9.28515625" style="158" bestFit="1" customWidth="1"/>
    <col min="13003" max="13003" width="11.5703125" style="158" bestFit="1" customWidth="1"/>
    <col min="13004" max="13004" width="9.28515625" style="158" bestFit="1" customWidth="1"/>
    <col min="13005" max="13005" width="11.5703125" style="158" bestFit="1" customWidth="1"/>
    <col min="13006" max="13006" width="9.28515625" style="158" bestFit="1" customWidth="1"/>
    <col min="13007" max="13007" width="8.85546875" style="158"/>
    <col min="13008" max="13008" width="9.28515625" style="158" bestFit="1" customWidth="1"/>
    <col min="13009" max="13011" width="8.85546875" style="158"/>
    <col min="13012" max="13013" width="9.28515625" style="158" bestFit="1" customWidth="1"/>
    <col min="13014" max="13015" width="11.5703125" style="158" bestFit="1" customWidth="1"/>
    <col min="13016" max="13238" width="8.85546875" style="158"/>
    <col min="13239" max="13239" width="12.42578125" style="158" customWidth="1"/>
    <col min="13240" max="13240" width="12.85546875" style="158" customWidth="1"/>
    <col min="13241" max="13241" width="12" style="158" customWidth="1"/>
    <col min="13242" max="13242" width="12.85546875" style="158" customWidth="1"/>
    <col min="13243" max="13243" width="12" style="158" customWidth="1"/>
    <col min="13244" max="13249" width="10.5703125" style="158" bestFit="1" customWidth="1"/>
    <col min="13250" max="13251" width="10.5703125" style="158" customWidth="1"/>
    <col min="13252" max="13257" width="8.85546875" style="158"/>
    <col min="13258" max="13258" width="9.28515625" style="158" bestFit="1" customWidth="1"/>
    <col min="13259" max="13259" width="11.5703125" style="158" bestFit="1" customWidth="1"/>
    <col min="13260" max="13260" width="9.28515625" style="158" bestFit="1" customWidth="1"/>
    <col min="13261" max="13261" width="11.5703125" style="158" bestFit="1" customWidth="1"/>
    <col min="13262" max="13262" width="9.28515625" style="158" bestFit="1" customWidth="1"/>
    <col min="13263" max="13263" width="8.85546875" style="158"/>
    <col min="13264" max="13264" width="9.28515625" style="158" bestFit="1" customWidth="1"/>
    <col min="13265" max="13267" width="8.85546875" style="158"/>
    <col min="13268" max="13269" width="9.28515625" style="158" bestFit="1" customWidth="1"/>
    <col min="13270" max="13271" width="11.5703125" style="158" bestFit="1" customWidth="1"/>
    <col min="13272" max="13494" width="8.85546875" style="158"/>
    <col min="13495" max="13495" width="12.42578125" style="158" customWidth="1"/>
    <col min="13496" max="13496" width="12.85546875" style="158" customWidth="1"/>
    <col min="13497" max="13497" width="12" style="158" customWidth="1"/>
    <col min="13498" max="13498" width="12.85546875" style="158" customWidth="1"/>
    <col min="13499" max="13499" width="12" style="158" customWidth="1"/>
    <col min="13500" max="13505" width="10.5703125" style="158" bestFit="1" customWidth="1"/>
    <col min="13506" max="13507" width="10.5703125" style="158" customWidth="1"/>
    <col min="13508" max="13513" width="8.85546875" style="158"/>
    <col min="13514" max="13514" width="9.28515625" style="158" bestFit="1" customWidth="1"/>
    <col min="13515" max="13515" width="11.5703125" style="158" bestFit="1" customWidth="1"/>
    <col min="13516" max="13516" width="9.28515625" style="158" bestFit="1" customWidth="1"/>
    <col min="13517" max="13517" width="11.5703125" style="158" bestFit="1" customWidth="1"/>
    <col min="13518" max="13518" width="9.28515625" style="158" bestFit="1" customWidth="1"/>
    <col min="13519" max="13519" width="8.85546875" style="158"/>
    <col min="13520" max="13520" width="9.28515625" style="158" bestFit="1" customWidth="1"/>
    <col min="13521" max="13523" width="8.85546875" style="158"/>
    <col min="13524" max="13525" width="9.28515625" style="158" bestFit="1" customWidth="1"/>
    <col min="13526" max="13527" width="11.5703125" style="158" bestFit="1" customWidth="1"/>
    <col min="13528" max="13750" width="8.85546875" style="158"/>
    <col min="13751" max="13751" width="12.42578125" style="158" customWidth="1"/>
    <col min="13752" max="13752" width="12.85546875" style="158" customWidth="1"/>
    <col min="13753" max="13753" width="12" style="158" customWidth="1"/>
    <col min="13754" max="13754" width="12.85546875" style="158" customWidth="1"/>
    <col min="13755" max="13755" width="12" style="158" customWidth="1"/>
    <col min="13756" max="13761" width="10.5703125" style="158" bestFit="1" customWidth="1"/>
    <col min="13762" max="13763" width="10.5703125" style="158" customWidth="1"/>
    <col min="13764" max="13769" width="8.85546875" style="158"/>
    <col min="13770" max="13770" width="9.28515625" style="158" bestFit="1" customWidth="1"/>
    <col min="13771" max="13771" width="11.5703125" style="158" bestFit="1" customWidth="1"/>
    <col min="13772" max="13772" width="9.28515625" style="158" bestFit="1" customWidth="1"/>
    <col min="13773" max="13773" width="11.5703125" style="158" bestFit="1" customWidth="1"/>
    <col min="13774" max="13774" width="9.28515625" style="158" bestFit="1" customWidth="1"/>
    <col min="13775" max="13775" width="8.85546875" style="158"/>
    <col min="13776" max="13776" width="9.28515625" style="158" bestFit="1" customWidth="1"/>
    <col min="13777" max="13779" width="8.85546875" style="158"/>
    <col min="13780" max="13781" width="9.28515625" style="158" bestFit="1" customWidth="1"/>
    <col min="13782" max="13783" width="11.5703125" style="158" bestFit="1" customWidth="1"/>
    <col min="13784" max="14006" width="8.85546875" style="158"/>
    <col min="14007" max="14007" width="12.42578125" style="158" customWidth="1"/>
    <col min="14008" max="14008" width="12.85546875" style="158" customWidth="1"/>
    <col min="14009" max="14009" width="12" style="158" customWidth="1"/>
    <col min="14010" max="14010" width="12.85546875" style="158" customWidth="1"/>
    <col min="14011" max="14011" width="12" style="158" customWidth="1"/>
    <col min="14012" max="14017" width="10.5703125" style="158" bestFit="1" customWidth="1"/>
    <col min="14018" max="14019" width="10.5703125" style="158" customWidth="1"/>
    <col min="14020" max="14025" width="8.85546875" style="158"/>
    <col min="14026" max="14026" width="9.28515625" style="158" bestFit="1" customWidth="1"/>
    <col min="14027" max="14027" width="11.5703125" style="158" bestFit="1" customWidth="1"/>
    <col min="14028" max="14028" width="9.28515625" style="158" bestFit="1" customWidth="1"/>
    <col min="14029" max="14029" width="11.5703125" style="158" bestFit="1" customWidth="1"/>
    <col min="14030" max="14030" width="9.28515625" style="158" bestFit="1" customWidth="1"/>
    <col min="14031" max="14031" width="8.85546875" style="158"/>
    <col min="14032" max="14032" width="9.28515625" style="158" bestFit="1" customWidth="1"/>
    <col min="14033" max="14035" width="8.85546875" style="158"/>
    <col min="14036" max="14037" width="9.28515625" style="158" bestFit="1" customWidth="1"/>
    <col min="14038" max="14039" width="11.5703125" style="158" bestFit="1" customWidth="1"/>
    <col min="14040" max="14262" width="8.85546875" style="158"/>
    <col min="14263" max="14263" width="12.42578125" style="158" customWidth="1"/>
    <col min="14264" max="14264" width="12.85546875" style="158" customWidth="1"/>
    <col min="14265" max="14265" width="12" style="158" customWidth="1"/>
    <col min="14266" max="14266" width="12.85546875" style="158" customWidth="1"/>
    <col min="14267" max="14267" width="12" style="158" customWidth="1"/>
    <col min="14268" max="14273" width="10.5703125" style="158" bestFit="1" customWidth="1"/>
    <col min="14274" max="14275" width="10.5703125" style="158" customWidth="1"/>
    <col min="14276" max="14281" width="8.85546875" style="158"/>
    <col min="14282" max="14282" width="9.28515625" style="158" bestFit="1" customWidth="1"/>
    <col min="14283" max="14283" width="11.5703125" style="158" bestFit="1" customWidth="1"/>
    <col min="14284" max="14284" width="9.28515625" style="158" bestFit="1" customWidth="1"/>
    <col min="14285" max="14285" width="11.5703125" style="158" bestFit="1" customWidth="1"/>
    <col min="14286" max="14286" width="9.28515625" style="158" bestFit="1" customWidth="1"/>
    <col min="14287" max="14287" width="8.85546875" style="158"/>
    <col min="14288" max="14288" width="9.28515625" style="158" bestFit="1" customWidth="1"/>
    <col min="14289" max="14291" width="8.85546875" style="158"/>
    <col min="14292" max="14293" width="9.28515625" style="158" bestFit="1" customWidth="1"/>
    <col min="14294" max="14295" width="11.5703125" style="158" bestFit="1" customWidth="1"/>
    <col min="14296" max="14518" width="8.85546875" style="158"/>
    <col min="14519" max="14519" width="12.42578125" style="158" customWidth="1"/>
    <col min="14520" max="14520" width="12.85546875" style="158" customWidth="1"/>
    <col min="14521" max="14521" width="12" style="158" customWidth="1"/>
    <col min="14522" max="14522" width="12.85546875" style="158" customWidth="1"/>
    <col min="14523" max="14523" width="12" style="158" customWidth="1"/>
    <col min="14524" max="14529" width="10.5703125" style="158" bestFit="1" customWidth="1"/>
    <col min="14530" max="14531" width="10.5703125" style="158" customWidth="1"/>
    <col min="14532" max="14537" width="8.85546875" style="158"/>
    <col min="14538" max="14538" width="9.28515625" style="158" bestFit="1" customWidth="1"/>
    <col min="14539" max="14539" width="11.5703125" style="158" bestFit="1" customWidth="1"/>
    <col min="14540" max="14540" width="9.28515625" style="158" bestFit="1" customWidth="1"/>
    <col min="14541" max="14541" width="11.5703125" style="158" bestFit="1" customWidth="1"/>
    <col min="14542" max="14542" width="9.28515625" style="158" bestFit="1" customWidth="1"/>
    <col min="14543" max="14543" width="8.85546875" style="158"/>
    <col min="14544" max="14544" width="9.28515625" style="158" bestFit="1" customWidth="1"/>
    <col min="14545" max="14547" width="8.85546875" style="158"/>
    <col min="14548" max="14549" width="9.28515625" style="158" bestFit="1" customWidth="1"/>
    <col min="14550" max="14551" width="11.5703125" style="158" bestFit="1" customWidth="1"/>
    <col min="14552" max="14774" width="8.85546875" style="158"/>
    <col min="14775" max="14775" width="12.42578125" style="158" customWidth="1"/>
    <col min="14776" max="14776" width="12.85546875" style="158" customWidth="1"/>
    <col min="14777" max="14777" width="12" style="158" customWidth="1"/>
    <col min="14778" max="14778" width="12.85546875" style="158" customWidth="1"/>
    <col min="14779" max="14779" width="12" style="158" customWidth="1"/>
    <col min="14780" max="14785" width="10.5703125" style="158" bestFit="1" customWidth="1"/>
    <col min="14786" max="14787" width="10.5703125" style="158" customWidth="1"/>
    <col min="14788" max="14793" width="8.85546875" style="158"/>
    <col min="14794" max="14794" width="9.28515625" style="158" bestFit="1" customWidth="1"/>
    <col min="14795" max="14795" width="11.5703125" style="158" bestFit="1" customWidth="1"/>
    <col min="14796" max="14796" width="9.28515625" style="158" bestFit="1" customWidth="1"/>
    <col min="14797" max="14797" width="11.5703125" style="158" bestFit="1" customWidth="1"/>
    <col min="14798" max="14798" width="9.28515625" style="158" bestFit="1" customWidth="1"/>
    <col min="14799" max="14799" width="8.85546875" style="158"/>
    <col min="14800" max="14800" width="9.28515625" style="158" bestFit="1" customWidth="1"/>
    <col min="14801" max="14803" width="8.85546875" style="158"/>
    <col min="14804" max="14805" width="9.28515625" style="158" bestFit="1" customWidth="1"/>
    <col min="14806" max="14807" width="11.5703125" style="158" bestFit="1" customWidth="1"/>
    <col min="14808" max="15030" width="8.85546875" style="158"/>
    <col min="15031" max="15031" width="12.42578125" style="158" customWidth="1"/>
    <col min="15032" max="15032" width="12.85546875" style="158" customWidth="1"/>
    <col min="15033" max="15033" width="12" style="158" customWidth="1"/>
    <col min="15034" max="15034" width="12.85546875" style="158" customWidth="1"/>
    <col min="15035" max="15035" width="12" style="158" customWidth="1"/>
    <col min="15036" max="15041" width="10.5703125" style="158" bestFit="1" customWidth="1"/>
    <col min="15042" max="15043" width="10.5703125" style="158" customWidth="1"/>
    <col min="15044" max="15049" width="8.85546875" style="158"/>
    <col min="15050" max="15050" width="9.28515625" style="158" bestFit="1" customWidth="1"/>
    <col min="15051" max="15051" width="11.5703125" style="158" bestFit="1" customWidth="1"/>
    <col min="15052" max="15052" width="9.28515625" style="158" bestFit="1" customWidth="1"/>
    <col min="15053" max="15053" width="11.5703125" style="158" bestFit="1" customWidth="1"/>
    <col min="15054" max="15054" width="9.28515625" style="158" bestFit="1" customWidth="1"/>
    <col min="15055" max="15055" width="8.85546875" style="158"/>
    <col min="15056" max="15056" width="9.28515625" style="158" bestFit="1" customWidth="1"/>
    <col min="15057" max="15059" width="8.85546875" style="158"/>
    <col min="15060" max="15061" width="9.28515625" style="158" bestFit="1" customWidth="1"/>
    <col min="15062" max="15063" width="11.5703125" style="158" bestFit="1" customWidth="1"/>
    <col min="15064" max="15286" width="8.85546875" style="158"/>
    <col min="15287" max="15287" width="12.42578125" style="158" customWidth="1"/>
    <col min="15288" max="15288" width="12.85546875" style="158" customWidth="1"/>
    <col min="15289" max="15289" width="12" style="158" customWidth="1"/>
    <col min="15290" max="15290" width="12.85546875" style="158" customWidth="1"/>
    <col min="15291" max="15291" width="12" style="158" customWidth="1"/>
    <col min="15292" max="15297" width="10.5703125" style="158" bestFit="1" customWidth="1"/>
    <col min="15298" max="15299" width="10.5703125" style="158" customWidth="1"/>
    <col min="15300" max="15305" width="8.85546875" style="158"/>
    <col min="15306" max="15306" width="9.28515625" style="158" bestFit="1" customWidth="1"/>
    <col min="15307" max="15307" width="11.5703125" style="158" bestFit="1" customWidth="1"/>
    <col min="15308" max="15308" width="9.28515625" style="158" bestFit="1" customWidth="1"/>
    <col min="15309" max="15309" width="11.5703125" style="158" bestFit="1" customWidth="1"/>
    <col min="15310" max="15310" width="9.28515625" style="158" bestFit="1" customWidth="1"/>
    <col min="15311" max="15311" width="8.85546875" style="158"/>
    <col min="15312" max="15312" width="9.28515625" style="158" bestFit="1" customWidth="1"/>
    <col min="15313" max="15315" width="8.85546875" style="158"/>
    <col min="15316" max="15317" width="9.28515625" style="158" bestFit="1" customWidth="1"/>
    <col min="15318" max="15319" width="11.5703125" style="158" bestFit="1" customWidth="1"/>
    <col min="15320" max="15542" width="8.85546875" style="158"/>
    <col min="15543" max="15543" width="12.42578125" style="158" customWidth="1"/>
    <col min="15544" max="15544" width="12.85546875" style="158" customWidth="1"/>
    <col min="15545" max="15545" width="12" style="158" customWidth="1"/>
    <col min="15546" max="15546" width="12.85546875" style="158" customWidth="1"/>
    <col min="15547" max="15547" width="12" style="158" customWidth="1"/>
    <col min="15548" max="15553" width="10.5703125" style="158" bestFit="1" customWidth="1"/>
    <col min="15554" max="15555" width="10.5703125" style="158" customWidth="1"/>
    <col min="15556" max="15561" width="8.85546875" style="158"/>
    <col min="15562" max="15562" width="9.28515625" style="158" bestFit="1" customWidth="1"/>
    <col min="15563" max="15563" width="11.5703125" style="158" bestFit="1" customWidth="1"/>
    <col min="15564" max="15564" width="9.28515625" style="158" bestFit="1" customWidth="1"/>
    <col min="15565" max="15565" width="11.5703125" style="158" bestFit="1" customWidth="1"/>
    <col min="15566" max="15566" width="9.28515625" style="158" bestFit="1" customWidth="1"/>
    <col min="15567" max="15567" width="8.85546875" style="158"/>
    <col min="15568" max="15568" width="9.28515625" style="158" bestFit="1" customWidth="1"/>
    <col min="15569" max="15571" width="8.85546875" style="158"/>
    <col min="15572" max="15573" width="9.28515625" style="158" bestFit="1" customWidth="1"/>
    <col min="15574" max="15575" width="11.5703125" style="158" bestFit="1" customWidth="1"/>
    <col min="15576" max="15798" width="8.85546875" style="158"/>
    <col min="15799" max="15799" width="12.42578125" style="158" customWidth="1"/>
    <col min="15800" max="15800" width="12.85546875" style="158" customWidth="1"/>
    <col min="15801" max="15801" width="12" style="158" customWidth="1"/>
    <col min="15802" max="15802" width="12.85546875" style="158" customWidth="1"/>
    <col min="15803" max="15803" width="12" style="158" customWidth="1"/>
    <col min="15804" max="15809" width="10.5703125" style="158" bestFit="1" customWidth="1"/>
    <col min="15810" max="15811" width="10.5703125" style="158" customWidth="1"/>
    <col min="15812" max="15817" width="8.85546875" style="158"/>
    <col min="15818" max="15818" width="9.28515625" style="158" bestFit="1" customWidth="1"/>
    <col min="15819" max="15819" width="11.5703125" style="158" bestFit="1" customWidth="1"/>
    <col min="15820" max="15820" width="9.28515625" style="158" bestFit="1" customWidth="1"/>
    <col min="15821" max="15821" width="11.5703125" style="158" bestFit="1" customWidth="1"/>
    <col min="15822" max="15822" width="9.28515625" style="158" bestFit="1" customWidth="1"/>
    <col min="15823" max="15823" width="8.85546875" style="158"/>
    <col min="15824" max="15824" width="9.28515625" style="158" bestFit="1" customWidth="1"/>
    <col min="15825" max="15827" width="8.85546875" style="158"/>
    <col min="15828" max="15829" width="9.28515625" style="158" bestFit="1" customWidth="1"/>
    <col min="15830" max="15831" width="11.5703125" style="158" bestFit="1" customWidth="1"/>
    <col min="15832" max="16054" width="8.85546875" style="158"/>
    <col min="16055" max="16055" width="12.42578125" style="158" customWidth="1"/>
    <col min="16056" max="16056" width="12.85546875" style="158" customWidth="1"/>
    <col min="16057" max="16057" width="12" style="158" customWidth="1"/>
    <col min="16058" max="16058" width="12.85546875" style="158" customWidth="1"/>
    <col min="16059" max="16059" width="12" style="158" customWidth="1"/>
    <col min="16060" max="16065" width="10.5703125" style="158" bestFit="1" customWidth="1"/>
    <col min="16066" max="16067" width="10.5703125" style="158" customWidth="1"/>
    <col min="16068" max="16073" width="8.85546875" style="158"/>
    <col min="16074" max="16074" width="9.28515625" style="158" bestFit="1" customWidth="1"/>
    <col min="16075" max="16075" width="11.5703125" style="158" bestFit="1" customWidth="1"/>
    <col min="16076" max="16076" width="9.28515625" style="158" bestFit="1" customWidth="1"/>
    <col min="16077" max="16077" width="11.5703125" style="158" bestFit="1" customWidth="1"/>
    <col min="16078" max="16078" width="9.28515625" style="158" bestFit="1" customWidth="1"/>
    <col min="16079" max="16079" width="8.85546875" style="158"/>
    <col min="16080" max="16080" width="9.28515625" style="158" bestFit="1" customWidth="1"/>
    <col min="16081" max="16083" width="8.85546875" style="158"/>
    <col min="16084" max="16085" width="9.28515625" style="158" bestFit="1" customWidth="1"/>
    <col min="16086" max="16087" width="11.5703125" style="158" bestFit="1" customWidth="1"/>
    <col min="16088" max="16384" width="8.85546875" style="158"/>
  </cols>
  <sheetData>
    <row r="2" spans="1:6" x14ac:dyDescent="0.25">
      <c r="A2" s="157" t="s">
        <v>251</v>
      </c>
    </row>
    <row r="4" spans="1:6" ht="13.5" thickBot="1" x14ac:dyDescent="0.3">
      <c r="A4" s="211" t="s">
        <v>21</v>
      </c>
      <c r="B4" s="159">
        <v>1995</v>
      </c>
      <c r="C4" s="213">
        <v>2021</v>
      </c>
      <c r="D4" s="213"/>
      <c r="E4" s="158"/>
      <c r="F4" s="158"/>
    </row>
    <row r="5" spans="1:6" ht="39" thickBot="1" x14ac:dyDescent="0.3">
      <c r="A5" s="212"/>
      <c r="B5" s="165" t="s">
        <v>64</v>
      </c>
      <c r="C5" s="165" t="s">
        <v>64</v>
      </c>
      <c r="D5" s="165" t="s">
        <v>65</v>
      </c>
      <c r="E5" s="158"/>
      <c r="F5" s="158"/>
    </row>
    <row r="6" spans="1:6" ht="13.5" thickBot="1" x14ac:dyDescent="0.3">
      <c r="A6" s="12" t="s">
        <v>24</v>
      </c>
      <c r="B6" s="10">
        <v>9.5</v>
      </c>
      <c r="C6" s="172">
        <v>41.622981757181797</v>
      </c>
      <c r="D6" s="175">
        <v>47.489081484101824</v>
      </c>
      <c r="E6" s="158"/>
      <c r="F6" s="158"/>
    </row>
    <row r="7" spans="1:6" ht="13.5" thickBot="1" x14ac:dyDescent="0.3">
      <c r="A7" s="12" t="s">
        <v>25</v>
      </c>
      <c r="B7" s="10">
        <v>10</v>
      </c>
      <c r="C7" s="172">
        <v>41.592339813541571</v>
      </c>
      <c r="D7" s="175">
        <v>49.197386756429054</v>
      </c>
      <c r="E7" s="158"/>
      <c r="F7" s="158"/>
    </row>
    <row r="8" spans="1:6" ht="13.5" thickBot="1" x14ac:dyDescent="0.3">
      <c r="A8" s="12" t="s">
        <v>26</v>
      </c>
      <c r="B8" s="10">
        <v>9.1</v>
      </c>
      <c r="C8" s="172">
        <v>45.983927633970033</v>
      </c>
      <c r="D8" s="175">
        <v>50.176653476540423</v>
      </c>
      <c r="E8" s="158"/>
      <c r="F8" s="158"/>
    </row>
    <row r="9" spans="1:6" ht="13.5" thickBot="1" x14ac:dyDescent="0.3">
      <c r="A9" s="12" t="s">
        <v>27</v>
      </c>
      <c r="B9" s="10">
        <v>5.2</v>
      </c>
      <c r="C9" s="172">
        <v>33.616106657806206</v>
      </c>
      <c r="D9" s="175">
        <v>33.372212692967409</v>
      </c>
      <c r="E9" s="158"/>
      <c r="F9" s="158"/>
    </row>
    <row r="10" spans="1:6" ht="13.5" thickBot="1" x14ac:dyDescent="0.3">
      <c r="A10" s="12" t="s">
        <v>28</v>
      </c>
      <c r="B10" s="10">
        <v>8.6999999999999993</v>
      </c>
      <c r="C10" s="172">
        <v>36.611168539820085</v>
      </c>
      <c r="D10" s="175">
        <v>37.021440431214955</v>
      </c>
      <c r="E10" s="158"/>
      <c r="F10" s="158"/>
    </row>
    <row r="11" spans="1:6" ht="13.5" thickBot="1" x14ac:dyDescent="0.3">
      <c r="A11" s="141" t="s">
        <v>29</v>
      </c>
      <c r="B11" s="165">
        <v>8.1</v>
      </c>
      <c r="C11" s="136">
        <v>39.930393330151979</v>
      </c>
      <c r="D11" s="136">
        <v>42.962614236045951</v>
      </c>
      <c r="E11" s="158"/>
      <c r="F11" s="158"/>
    </row>
    <row r="12" spans="1:6" x14ac:dyDescent="0.25">
      <c r="E12" s="158"/>
      <c r="F12" s="158"/>
    </row>
  </sheetData>
  <mergeCells count="2">
    <mergeCell ref="A4:A5"/>
    <mergeCell ref="C4:D4"/>
  </mergeCells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30"/>
  <sheetViews>
    <sheetView workbookViewId="0"/>
  </sheetViews>
  <sheetFormatPr defaultColWidth="11.7109375" defaultRowHeight="12.75" x14ac:dyDescent="0.2"/>
  <cols>
    <col min="1" max="1" width="27.5703125" style="124" customWidth="1"/>
    <col min="2" max="200" width="11.7109375" style="124"/>
    <col min="201" max="201" width="22" style="124" customWidth="1"/>
    <col min="202" max="203" width="11.7109375" style="124" customWidth="1"/>
    <col min="204" max="204" width="12.5703125" style="124" customWidth="1"/>
    <col min="205" max="205" width="11.7109375" style="124" customWidth="1"/>
    <col min="206" max="206" width="21.28515625" style="124" customWidth="1"/>
    <col min="207" max="208" width="12.42578125" style="124" customWidth="1"/>
    <col min="209" max="209" width="13.28515625" style="124" customWidth="1"/>
    <col min="210" max="210" width="9.7109375" style="124" customWidth="1"/>
    <col min="211" max="211" width="11.7109375" style="124" customWidth="1"/>
    <col min="212" max="212" width="20.85546875" style="124" bestFit="1" customWidth="1"/>
    <col min="213" max="213" width="13.28515625" style="124" customWidth="1"/>
    <col min="214" max="214" width="9.7109375" style="124" customWidth="1"/>
    <col min="215" max="216" width="11.7109375" style="124" customWidth="1"/>
    <col min="217" max="456" width="11.7109375" style="124"/>
    <col min="457" max="457" width="22" style="124" customWidth="1"/>
    <col min="458" max="459" width="11.7109375" style="124" customWidth="1"/>
    <col min="460" max="460" width="12.5703125" style="124" customWidth="1"/>
    <col min="461" max="461" width="11.7109375" style="124" customWidth="1"/>
    <col min="462" max="462" width="21.28515625" style="124" customWidth="1"/>
    <col min="463" max="464" width="12.42578125" style="124" customWidth="1"/>
    <col min="465" max="465" width="13.28515625" style="124" customWidth="1"/>
    <col min="466" max="466" width="9.7109375" style="124" customWidth="1"/>
    <col min="467" max="467" width="11.7109375" style="124" customWidth="1"/>
    <col min="468" max="468" width="20.85546875" style="124" bestFit="1" customWidth="1"/>
    <col min="469" max="469" width="13.28515625" style="124" customWidth="1"/>
    <col min="470" max="470" width="9.7109375" style="124" customWidth="1"/>
    <col min="471" max="472" width="11.7109375" style="124" customWidth="1"/>
    <col min="473" max="712" width="11.7109375" style="124"/>
    <col min="713" max="713" width="22" style="124" customWidth="1"/>
    <col min="714" max="715" width="11.7109375" style="124" customWidth="1"/>
    <col min="716" max="716" width="12.5703125" style="124" customWidth="1"/>
    <col min="717" max="717" width="11.7109375" style="124" customWidth="1"/>
    <col min="718" max="718" width="21.28515625" style="124" customWidth="1"/>
    <col min="719" max="720" width="12.42578125" style="124" customWidth="1"/>
    <col min="721" max="721" width="13.28515625" style="124" customWidth="1"/>
    <col min="722" max="722" width="9.7109375" style="124" customWidth="1"/>
    <col min="723" max="723" width="11.7109375" style="124" customWidth="1"/>
    <col min="724" max="724" width="20.85546875" style="124" bestFit="1" customWidth="1"/>
    <col min="725" max="725" width="13.28515625" style="124" customWidth="1"/>
    <col min="726" max="726" width="9.7109375" style="124" customWidth="1"/>
    <col min="727" max="728" width="11.7109375" style="124" customWidth="1"/>
    <col min="729" max="968" width="11.7109375" style="124"/>
    <col min="969" max="969" width="22" style="124" customWidth="1"/>
    <col min="970" max="971" width="11.7109375" style="124" customWidth="1"/>
    <col min="972" max="972" width="12.5703125" style="124" customWidth="1"/>
    <col min="973" max="973" width="11.7109375" style="124" customWidth="1"/>
    <col min="974" max="974" width="21.28515625" style="124" customWidth="1"/>
    <col min="975" max="976" width="12.42578125" style="124" customWidth="1"/>
    <col min="977" max="977" width="13.28515625" style="124" customWidth="1"/>
    <col min="978" max="978" width="9.7109375" style="124" customWidth="1"/>
    <col min="979" max="979" width="11.7109375" style="124" customWidth="1"/>
    <col min="980" max="980" width="20.85546875" style="124" bestFit="1" customWidth="1"/>
    <col min="981" max="981" width="13.28515625" style="124" customWidth="1"/>
    <col min="982" max="982" width="9.7109375" style="124" customWidth="1"/>
    <col min="983" max="984" width="11.7109375" style="124" customWidth="1"/>
    <col min="985" max="1224" width="11.7109375" style="124"/>
    <col min="1225" max="1225" width="22" style="124" customWidth="1"/>
    <col min="1226" max="1227" width="11.7109375" style="124" customWidth="1"/>
    <col min="1228" max="1228" width="12.5703125" style="124" customWidth="1"/>
    <col min="1229" max="1229" width="11.7109375" style="124" customWidth="1"/>
    <col min="1230" max="1230" width="21.28515625" style="124" customWidth="1"/>
    <col min="1231" max="1232" width="12.42578125" style="124" customWidth="1"/>
    <col min="1233" max="1233" width="13.28515625" style="124" customWidth="1"/>
    <col min="1234" max="1234" width="9.7109375" style="124" customWidth="1"/>
    <col min="1235" max="1235" width="11.7109375" style="124" customWidth="1"/>
    <col min="1236" max="1236" width="20.85546875" style="124" bestFit="1" customWidth="1"/>
    <col min="1237" max="1237" width="13.28515625" style="124" customWidth="1"/>
    <col min="1238" max="1238" width="9.7109375" style="124" customWidth="1"/>
    <col min="1239" max="1240" width="11.7109375" style="124" customWidth="1"/>
    <col min="1241" max="1480" width="11.7109375" style="124"/>
    <col min="1481" max="1481" width="22" style="124" customWidth="1"/>
    <col min="1482" max="1483" width="11.7109375" style="124" customWidth="1"/>
    <col min="1484" max="1484" width="12.5703125" style="124" customWidth="1"/>
    <col min="1485" max="1485" width="11.7109375" style="124" customWidth="1"/>
    <col min="1486" max="1486" width="21.28515625" style="124" customWidth="1"/>
    <col min="1487" max="1488" width="12.42578125" style="124" customWidth="1"/>
    <col min="1489" max="1489" width="13.28515625" style="124" customWidth="1"/>
    <col min="1490" max="1490" width="9.7109375" style="124" customWidth="1"/>
    <col min="1491" max="1491" width="11.7109375" style="124" customWidth="1"/>
    <col min="1492" max="1492" width="20.85546875" style="124" bestFit="1" customWidth="1"/>
    <col min="1493" max="1493" width="13.28515625" style="124" customWidth="1"/>
    <col min="1494" max="1494" width="9.7109375" style="124" customWidth="1"/>
    <col min="1495" max="1496" width="11.7109375" style="124" customWidth="1"/>
    <col min="1497" max="1736" width="11.7109375" style="124"/>
    <col min="1737" max="1737" width="22" style="124" customWidth="1"/>
    <col min="1738" max="1739" width="11.7109375" style="124" customWidth="1"/>
    <col min="1740" max="1740" width="12.5703125" style="124" customWidth="1"/>
    <col min="1741" max="1741" width="11.7109375" style="124" customWidth="1"/>
    <col min="1742" max="1742" width="21.28515625" style="124" customWidth="1"/>
    <col min="1743" max="1744" width="12.42578125" style="124" customWidth="1"/>
    <col min="1745" max="1745" width="13.28515625" style="124" customWidth="1"/>
    <col min="1746" max="1746" width="9.7109375" style="124" customWidth="1"/>
    <col min="1747" max="1747" width="11.7109375" style="124" customWidth="1"/>
    <col min="1748" max="1748" width="20.85546875" style="124" bestFit="1" customWidth="1"/>
    <col min="1749" max="1749" width="13.28515625" style="124" customWidth="1"/>
    <col min="1750" max="1750" width="9.7109375" style="124" customWidth="1"/>
    <col min="1751" max="1752" width="11.7109375" style="124" customWidth="1"/>
    <col min="1753" max="1992" width="11.7109375" style="124"/>
    <col min="1993" max="1993" width="22" style="124" customWidth="1"/>
    <col min="1994" max="1995" width="11.7109375" style="124" customWidth="1"/>
    <col min="1996" max="1996" width="12.5703125" style="124" customWidth="1"/>
    <col min="1997" max="1997" width="11.7109375" style="124" customWidth="1"/>
    <col min="1998" max="1998" width="21.28515625" style="124" customWidth="1"/>
    <col min="1999" max="2000" width="12.42578125" style="124" customWidth="1"/>
    <col min="2001" max="2001" width="13.28515625" style="124" customWidth="1"/>
    <col min="2002" max="2002" width="9.7109375" style="124" customWidth="1"/>
    <col min="2003" max="2003" width="11.7109375" style="124" customWidth="1"/>
    <col min="2004" max="2004" width="20.85546875" style="124" bestFit="1" customWidth="1"/>
    <col min="2005" max="2005" width="13.28515625" style="124" customWidth="1"/>
    <col min="2006" max="2006" width="9.7109375" style="124" customWidth="1"/>
    <col min="2007" max="2008" width="11.7109375" style="124" customWidth="1"/>
    <col min="2009" max="2248" width="11.7109375" style="124"/>
    <col min="2249" max="2249" width="22" style="124" customWidth="1"/>
    <col min="2250" max="2251" width="11.7109375" style="124" customWidth="1"/>
    <col min="2252" max="2252" width="12.5703125" style="124" customWidth="1"/>
    <col min="2253" max="2253" width="11.7109375" style="124" customWidth="1"/>
    <col min="2254" max="2254" width="21.28515625" style="124" customWidth="1"/>
    <col min="2255" max="2256" width="12.42578125" style="124" customWidth="1"/>
    <col min="2257" max="2257" width="13.28515625" style="124" customWidth="1"/>
    <col min="2258" max="2258" width="9.7109375" style="124" customWidth="1"/>
    <col min="2259" max="2259" width="11.7109375" style="124" customWidth="1"/>
    <col min="2260" max="2260" width="20.85546875" style="124" bestFit="1" customWidth="1"/>
    <col min="2261" max="2261" width="13.28515625" style="124" customWidth="1"/>
    <col min="2262" max="2262" width="9.7109375" style="124" customWidth="1"/>
    <col min="2263" max="2264" width="11.7109375" style="124" customWidth="1"/>
    <col min="2265" max="2504" width="11.7109375" style="124"/>
    <col min="2505" max="2505" width="22" style="124" customWidth="1"/>
    <col min="2506" max="2507" width="11.7109375" style="124" customWidth="1"/>
    <col min="2508" max="2508" width="12.5703125" style="124" customWidth="1"/>
    <col min="2509" max="2509" width="11.7109375" style="124" customWidth="1"/>
    <col min="2510" max="2510" width="21.28515625" style="124" customWidth="1"/>
    <col min="2511" max="2512" width="12.42578125" style="124" customWidth="1"/>
    <col min="2513" max="2513" width="13.28515625" style="124" customWidth="1"/>
    <col min="2514" max="2514" width="9.7109375" style="124" customWidth="1"/>
    <col min="2515" max="2515" width="11.7109375" style="124" customWidth="1"/>
    <col min="2516" max="2516" width="20.85546875" style="124" bestFit="1" customWidth="1"/>
    <col min="2517" max="2517" width="13.28515625" style="124" customWidth="1"/>
    <col min="2518" max="2518" width="9.7109375" style="124" customWidth="1"/>
    <col min="2519" max="2520" width="11.7109375" style="124" customWidth="1"/>
    <col min="2521" max="2760" width="11.7109375" style="124"/>
    <col min="2761" max="2761" width="22" style="124" customWidth="1"/>
    <col min="2762" max="2763" width="11.7109375" style="124" customWidth="1"/>
    <col min="2764" max="2764" width="12.5703125" style="124" customWidth="1"/>
    <col min="2765" max="2765" width="11.7109375" style="124" customWidth="1"/>
    <col min="2766" max="2766" width="21.28515625" style="124" customWidth="1"/>
    <col min="2767" max="2768" width="12.42578125" style="124" customWidth="1"/>
    <col min="2769" max="2769" width="13.28515625" style="124" customWidth="1"/>
    <col min="2770" max="2770" width="9.7109375" style="124" customWidth="1"/>
    <col min="2771" max="2771" width="11.7109375" style="124" customWidth="1"/>
    <col min="2772" max="2772" width="20.85546875" style="124" bestFit="1" customWidth="1"/>
    <col min="2773" max="2773" width="13.28515625" style="124" customWidth="1"/>
    <col min="2774" max="2774" width="9.7109375" style="124" customWidth="1"/>
    <col min="2775" max="2776" width="11.7109375" style="124" customWidth="1"/>
    <col min="2777" max="3016" width="11.7109375" style="124"/>
    <col min="3017" max="3017" width="22" style="124" customWidth="1"/>
    <col min="3018" max="3019" width="11.7109375" style="124" customWidth="1"/>
    <col min="3020" max="3020" width="12.5703125" style="124" customWidth="1"/>
    <col min="3021" max="3021" width="11.7109375" style="124" customWidth="1"/>
    <col min="3022" max="3022" width="21.28515625" style="124" customWidth="1"/>
    <col min="3023" max="3024" width="12.42578125" style="124" customWidth="1"/>
    <col min="3025" max="3025" width="13.28515625" style="124" customWidth="1"/>
    <col min="3026" max="3026" width="9.7109375" style="124" customWidth="1"/>
    <col min="3027" max="3027" width="11.7109375" style="124" customWidth="1"/>
    <col min="3028" max="3028" width="20.85546875" style="124" bestFit="1" customWidth="1"/>
    <col min="3029" max="3029" width="13.28515625" style="124" customWidth="1"/>
    <col min="3030" max="3030" width="9.7109375" style="124" customWidth="1"/>
    <col min="3031" max="3032" width="11.7109375" style="124" customWidth="1"/>
    <col min="3033" max="3272" width="11.7109375" style="124"/>
    <col min="3273" max="3273" width="22" style="124" customWidth="1"/>
    <col min="3274" max="3275" width="11.7109375" style="124" customWidth="1"/>
    <col min="3276" max="3276" width="12.5703125" style="124" customWidth="1"/>
    <col min="3277" max="3277" width="11.7109375" style="124" customWidth="1"/>
    <col min="3278" max="3278" width="21.28515625" style="124" customWidth="1"/>
    <col min="3279" max="3280" width="12.42578125" style="124" customWidth="1"/>
    <col min="3281" max="3281" width="13.28515625" style="124" customWidth="1"/>
    <col min="3282" max="3282" width="9.7109375" style="124" customWidth="1"/>
    <col min="3283" max="3283" width="11.7109375" style="124" customWidth="1"/>
    <col min="3284" max="3284" width="20.85546875" style="124" bestFit="1" customWidth="1"/>
    <col min="3285" max="3285" width="13.28515625" style="124" customWidth="1"/>
    <col min="3286" max="3286" width="9.7109375" style="124" customWidth="1"/>
    <col min="3287" max="3288" width="11.7109375" style="124" customWidth="1"/>
    <col min="3289" max="3528" width="11.7109375" style="124"/>
    <col min="3529" max="3529" width="22" style="124" customWidth="1"/>
    <col min="3530" max="3531" width="11.7109375" style="124" customWidth="1"/>
    <col min="3532" max="3532" width="12.5703125" style="124" customWidth="1"/>
    <col min="3533" max="3533" width="11.7109375" style="124" customWidth="1"/>
    <col min="3534" max="3534" width="21.28515625" style="124" customWidth="1"/>
    <col min="3535" max="3536" width="12.42578125" style="124" customWidth="1"/>
    <col min="3537" max="3537" width="13.28515625" style="124" customWidth="1"/>
    <col min="3538" max="3538" width="9.7109375" style="124" customWidth="1"/>
    <col min="3539" max="3539" width="11.7109375" style="124" customWidth="1"/>
    <col min="3540" max="3540" width="20.85546875" style="124" bestFit="1" customWidth="1"/>
    <col min="3541" max="3541" width="13.28515625" style="124" customWidth="1"/>
    <col min="3542" max="3542" width="9.7109375" style="124" customWidth="1"/>
    <col min="3543" max="3544" width="11.7109375" style="124" customWidth="1"/>
    <col min="3545" max="3784" width="11.7109375" style="124"/>
    <col min="3785" max="3785" width="22" style="124" customWidth="1"/>
    <col min="3786" max="3787" width="11.7109375" style="124" customWidth="1"/>
    <col min="3788" max="3788" width="12.5703125" style="124" customWidth="1"/>
    <col min="3789" max="3789" width="11.7109375" style="124" customWidth="1"/>
    <col min="3790" max="3790" width="21.28515625" style="124" customWidth="1"/>
    <col min="3791" max="3792" width="12.42578125" style="124" customWidth="1"/>
    <col min="3793" max="3793" width="13.28515625" style="124" customWidth="1"/>
    <col min="3794" max="3794" width="9.7109375" style="124" customWidth="1"/>
    <col min="3795" max="3795" width="11.7109375" style="124" customWidth="1"/>
    <col min="3796" max="3796" width="20.85546875" style="124" bestFit="1" customWidth="1"/>
    <col min="3797" max="3797" width="13.28515625" style="124" customWidth="1"/>
    <col min="3798" max="3798" width="9.7109375" style="124" customWidth="1"/>
    <col min="3799" max="3800" width="11.7109375" style="124" customWidth="1"/>
    <col min="3801" max="4040" width="11.7109375" style="124"/>
    <col min="4041" max="4041" width="22" style="124" customWidth="1"/>
    <col min="4042" max="4043" width="11.7109375" style="124" customWidth="1"/>
    <col min="4044" max="4044" width="12.5703125" style="124" customWidth="1"/>
    <col min="4045" max="4045" width="11.7109375" style="124" customWidth="1"/>
    <col min="4046" max="4046" width="21.28515625" style="124" customWidth="1"/>
    <col min="4047" max="4048" width="12.42578125" style="124" customWidth="1"/>
    <col min="4049" max="4049" width="13.28515625" style="124" customWidth="1"/>
    <col min="4050" max="4050" width="9.7109375" style="124" customWidth="1"/>
    <col min="4051" max="4051" width="11.7109375" style="124" customWidth="1"/>
    <col min="4052" max="4052" width="20.85546875" style="124" bestFit="1" customWidth="1"/>
    <col min="4053" max="4053" width="13.28515625" style="124" customWidth="1"/>
    <col min="4054" max="4054" width="9.7109375" style="124" customWidth="1"/>
    <col min="4055" max="4056" width="11.7109375" style="124" customWidth="1"/>
    <col min="4057" max="4296" width="11.7109375" style="124"/>
    <col min="4297" max="4297" width="22" style="124" customWidth="1"/>
    <col min="4298" max="4299" width="11.7109375" style="124" customWidth="1"/>
    <col min="4300" max="4300" width="12.5703125" style="124" customWidth="1"/>
    <col min="4301" max="4301" width="11.7109375" style="124" customWidth="1"/>
    <col min="4302" max="4302" width="21.28515625" style="124" customWidth="1"/>
    <col min="4303" max="4304" width="12.42578125" style="124" customWidth="1"/>
    <col min="4305" max="4305" width="13.28515625" style="124" customWidth="1"/>
    <col min="4306" max="4306" width="9.7109375" style="124" customWidth="1"/>
    <col min="4307" max="4307" width="11.7109375" style="124" customWidth="1"/>
    <col min="4308" max="4308" width="20.85546875" style="124" bestFit="1" customWidth="1"/>
    <col min="4309" max="4309" width="13.28515625" style="124" customWidth="1"/>
    <col min="4310" max="4310" width="9.7109375" style="124" customWidth="1"/>
    <col min="4311" max="4312" width="11.7109375" style="124" customWidth="1"/>
    <col min="4313" max="4552" width="11.7109375" style="124"/>
    <col min="4553" max="4553" width="22" style="124" customWidth="1"/>
    <col min="4554" max="4555" width="11.7109375" style="124" customWidth="1"/>
    <col min="4556" max="4556" width="12.5703125" style="124" customWidth="1"/>
    <col min="4557" max="4557" width="11.7109375" style="124" customWidth="1"/>
    <col min="4558" max="4558" width="21.28515625" style="124" customWidth="1"/>
    <col min="4559" max="4560" width="12.42578125" style="124" customWidth="1"/>
    <col min="4561" max="4561" width="13.28515625" style="124" customWidth="1"/>
    <col min="4562" max="4562" width="9.7109375" style="124" customWidth="1"/>
    <col min="4563" max="4563" width="11.7109375" style="124" customWidth="1"/>
    <col min="4564" max="4564" width="20.85546875" style="124" bestFit="1" customWidth="1"/>
    <col min="4565" max="4565" width="13.28515625" style="124" customWidth="1"/>
    <col min="4566" max="4566" width="9.7109375" style="124" customWidth="1"/>
    <col min="4567" max="4568" width="11.7109375" style="124" customWidth="1"/>
    <col min="4569" max="4808" width="11.7109375" style="124"/>
    <col min="4809" max="4809" width="22" style="124" customWidth="1"/>
    <col min="4810" max="4811" width="11.7109375" style="124" customWidth="1"/>
    <col min="4812" max="4812" width="12.5703125" style="124" customWidth="1"/>
    <col min="4813" max="4813" width="11.7109375" style="124" customWidth="1"/>
    <col min="4814" max="4814" width="21.28515625" style="124" customWidth="1"/>
    <col min="4815" max="4816" width="12.42578125" style="124" customWidth="1"/>
    <col min="4817" max="4817" width="13.28515625" style="124" customWidth="1"/>
    <col min="4818" max="4818" width="9.7109375" style="124" customWidth="1"/>
    <col min="4819" max="4819" width="11.7109375" style="124" customWidth="1"/>
    <col min="4820" max="4820" width="20.85546875" style="124" bestFit="1" customWidth="1"/>
    <col min="4821" max="4821" width="13.28515625" style="124" customWidth="1"/>
    <col min="4822" max="4822" width="9.7109375" style="124" customWidth="1"/>
    <col min="4823" max="4824" width="11.7109375" style="124" customWidth="1"/>
    <col min="4825" max="5064" width="11.7109375" style="124"/>
    <col min="5065" max="5065" width="22" style="124" customWidth="1"/>
    <col min="5066" max="5067" width="11.7109375" style="124" customWidth="1"/>
    <col min="5068" max="5068" width="12.5703125" style="124" customWidth="1"/>
    <col min="5069" max="5069" width="11.7109375" style="124" customWidth="1"/>
    <col min="5070" max="5070" width="21.28515625" style="124" customWidth="1"/>
    <col min="5071" max="5072" width="12.42578125" style="124" customWidth="1"/>
    <col min="5073" max="5073" width="13.28515625" style="124" customWidth="1"/>
    <col min="5074" max="5074" width="9.7109375" style="124" customWidth="1"/>
    <col min="5075" max="5075" width="11.7109375" style="124" customWidth="1"/>
    <col min="5076" max="5076" width="20.85546875" style="124" bestFit="1" customWidth="1"/>
    <col min="5077" max="5077" width="13.28515625" style="124" customWidth="1"/>
    <col min="5078" max="5078" width="9.7109375" style="124" customWidth="1"/>
    <col min="5079" max="5080" width="11.7109375" style="124" customWidth="1"/>
    <col min="5081" max="5320" width="11.7109375" style="124"/>
    <col min="5321" max="5321" width="22" style="124" customWidth="1"/>
    <col min="5322" max="5323" width="11.7109375" style="124" customWidth="1"/>
    <col min="5324" max="5324" width="12.5703125" style="124" customWidth="1"/>
    <col min="5325" max="5325" width="11.7109375" style="124" customWidth="1"/>
    <col min="5326" max="5326" width="21.28515625" style="124" customWidth="1"/>
    <col min="5327" max="5328" width="12.42578125" style="124" customWidth="1"/>
    <col min="5329" max="5329" width="13.28515625" style="124" customWidth="1"/>
    <col min="5330" max="5330" width="9.7109375" style="124" customWidth="1"/>
    <col min="5331" max="5331" width="11.7109375" style="124" customWidth="1"/>
    <col min="5332" max="5332" width="20.85546875" style="124" bestFit="1" customWidth="1"/>
    <col min="5333" max="5333" width="13.28515625" style="124" customWidth="1"/>
    <col min="5334" max="5334" width="9.7109375" style="124" customWidth="1"/>
    <col min="5335" max="5336" width="11.7109375" style="124" customWidth="1"/>
    <col min="5337" max="5576" width="11.7109375" style="124"/>
    <col min="5577" max="5577" width="22" style="124" customWidth="1"/>
    <col min="5578" max="5579" width="11.7109375" style="124" customWidth="1"/>
    <col min="5580" max="5580" width="12.5703125" style="124" customWidth="1"/>
    <col min="5581" max="5581" width="11.7109375" style="124" customWidth="1"/>
    <col min="5582" max="5582" width="21.28515625" style="124" customWidth="1"/>
    <col min="5583" max="5584" width="12.42578125" style="124" customWidth="1"/>
    <col min="5585" max="5585" width="13.28515625" style="124" customWidth="1"/>
    <col min="5586" max="5586" width="9.7109375" style="124" customWidth="1"/>
    <col min="5587" max="5587" width="11.7109375" style="124" customWidth="1"/>
    <col min="5588" max="5588" width="20.85546875" style="124" bestFit="1" customWidth="1"/>
    <col min="5589" max="5589" width="13.28515625" style="124" customWidth="1"/>
    <col min="5590" max="5590" width="9.7109375" style="124" customWidth="1"/>
    <col min="5591" max="5592" width="11.7109375" style="124" customWidth="1"/>
    <col min="5593" max="5832" width="11.7109375" style="124"/>
    <col min="5833" max="5833" width="22" style="124" customWidth="1"/>
    <col min="5834" max="5835" width="11.7109375" style="124" customWidth="1"/>
    <col min="5836" max="5836" width="12.5703125" style="124" customWidth="1"/>
    <col min="5837" max="5837" width="11.7109375" style="124" customWidth="1"/>
    <col min="5838" max="5838" width="21.28515625" style="124" customWidth="1"/>
    <col min="5839" max="5840" width="12.42578125" style="124" customWidth="1"/>
    <col min="5841" max="5841" width="13.28515625" style="124" customWidth="1"/>
    <col min="5842" max="5842" width="9.7109375" style="124" customWidth="1"/>
    <col min="5843" max="5843" width="11.7109375" style="124" customWidth="1"/>
    <col min="5844" max="5844" width="20.85546875" style="124" bestFit="1" customWidth="1"/>
    <col min="5845" max="5845" width="13.28515625" style="124" customWidth="1"/>
    <col min="5846" max="5846" width="9.7109375" style="124" customWidth="1"/>
    <col min="5847" max="5848" width="11.7109375" style="124" customWidth="1"/>
    <col min="5849" max="6088" width="11.7109375" style="124"/>
    <col min="6089" max="6089" width="22" style="124" customWidth="1"/>
    <col min="6090" max="6091" width="11.7109375" style="124" customWidth="1"/>
    <col min="6092" max="6092" width="12.5703125" style="124" customWidth="1"/>
    <col min="6093" max="6093" width="11.7109375" style="124" customWidth="1"/>
    <col min="6094" max="6094" width="21.28515625" style="124" customWidth="1"/>
    <col min="6095" max="6096" width="12.42578125" style="124" customWidth="1"/>
    <col min="6097" max="6097" width="13.28515625" style="124" customWidth="1"/>
    <col min="6098" max="6098" width="9.7109375" style="124" customWidth="1"/>
    <col min="6099" max="6099" width="11.7109375" style="124" customWidth="1"/>
    <col min="6100" max="6100" width="20.85546875" style="124" bestFit="1" customWidth="1"/>
    <col min="6101" max="6101" width="13.28515625" style="124" customWidth="1"/>
    <col min="6102" max="6102" width="9.7109375" style="124" customWidth="1"/>
    <col min="6103" max="6104" width="11.7109375" style="124" customWidth="1"/>
    <col min="6105" max="6344" width="11.7109375" style="124"/>
    <col min="6345" max="6345" width="22" style="124" customWidth="1"/>
    <col min="6346" max="6347" width="11.7109375" style="124" customWidth="1"/>
    <col min="6348" max="6348" width="12.5703125" style="124" customWidth="1"/>
    <col min="6349" max="6349" width="11.7109375" style="124" customWidth="1"/>
    <col min="6350" max="6350" width="21.28515625" style="124" customWidth="1"/>
    <col min="6351" max="6352" width="12.42578125" style="124" customWidth="1"/>
    <col min="6353" max="6353" width="13.28515625" style="124" customWidth="1"/>
    <col min="6354" max="6354" width="9.7109375" style="124" customWidth="1"/>
    <col min="6355" max="6355" width="11.7109375" style="124" customWidth="1"/>
    <col min="6356" max="6356" width="20.85546875" style="124" bestFit="1" customWidth="1"/>
    <col min="6357" max="6357" width="13.28515625" style="124" customWidth="1"/>
    <col min="6358" max="6358" width="9.7109375" style="124" customWidth="1"/>
    <col min="6359" max="6360" width="11.7109375" style="124" customWidth="1"/>
    <col min="6361" max="6600" width="11.7109375" style="124"/>
    <col min="6601" max="6601" width="22" style="124" customWidth="1"/>
    <col min="6602" max="6603" width="11.7109375" style="124" customWidth="1"/>
    <col min="6604" max="6604" width="12.5703125" style="124" customWidth="1"/>
    <col min="6605" max="6605" width="11.7109375" style="124" customWidth="1"/>
    <col min="6606" max="6606" width="21.28515625" style="124" customWidth="1"/>
    <col min="6607" max="6608" width="12.42578125" style="124" customWidth="1"/>
    <col min="6609" max="6609" width="13.28515625" style="124" customWidth="1"/>
    <col min="6610" max="6610" width="9.7109375" style="124" customWidth="1"/>
    <col min="6611" max="6611" width="11.7109375" style="124" customWidth="1"/>
    <col min="6612" max="6612" width="20.85546875" style="124" bestFit="1" customWidth="1"/>
    <col min="6613" max="6613" width="13.28515625" style="124" customWidth="1"/>
    <col min="6614" max="6614" width="9.7109375" style="124" customWidth="1"/>
    <col min="6615" max="6616" width="11.7109375" style="124" customWidth="1"/>
    <col min="6617" max="6856" width="11.7109375" style="124"/>
    <col min="6857" max="6857" width="22" style="124" customWidth="1"/>
    <col min="6858" max="6859" width="11.7109375" style="124" customWidth="1"/>
    <col min="6860" max="6860" width="12.5703125" style="124" customWidth="1"/>
    <col min="6861" max="6861" width="11.7109375" style="124" customWidth="1"/>
    <col min="6862" max="6862" width="21.28515625" style="124" customWidth="1"/>
    <col min="6863" max="6864" width="12.42578125" style="124" customWidth="1"/>
    <col min="6865" max="6865" width="13.28515625" style="124" customWidth="1"/>
    <col min="6866" max="6866" width="9.7109375" style="124" customWidth="1"/>
    <col min="6867" max="6867" width="11.7109375" style="124" customWidth="1"/>
    <col min="6868" max="6868" width="20.85546875" style="124" bestFit="1" customWidth="1"/>
    <col min="6869" max="6869" width="13.28515625" style="124" customWidth="1"/>
    <col min="6870" max="6870" width="9.7109375" style="124" customWidth="1"/>
    <col min="6871" max="6872" width="11.7109375" style="124" customWidth="1"/>
    <col min="6873" max="7112" width="11.7109375" style="124"/>
    <col min="7113" max="7113" width="22" style="124" customWidth="1"/>
    <col min="7114" max="7115" width="11.7109375" style="124" customWidth="1"/>
    <col min="7116" max="7116" width="12.5703125" style="124" customWidth="1"/>
    <col min="7117" max="7117" width="11.7109375" style="124" customWidth="1"/>
    <col min="7118" max="7118" width="21.28515625" style="124" customWidth="1"/>
    <col min="7119" max="7120" width="12.42578125" style="124" customWidth="1"/>
    <col min="7121" max="7121" width="13.28515625" style="124" customWidth="1"/>
    <col min="7122" max="7122" width="9.7109375" style="124" customWidth="1"/>
    <col min="7123" max="7123" width="11.7109375" style="124" customWidth="1"/>
    <col min="7124" max="7124" width="20.85546875" style="124" bestFit="1" customWidth="1"/>
    <col min="7125" max="7125" width="13.28515625" style="124" customWidth="1"/>
    <col min="7126" max="7126" width="9.7109375" style="124" customWidth="1"/>
    <col min="7127" max="7128" width="11.7109375" style="124" customWidth="1"/>
    <col min="7129" max="7368" width="11.7109375" style="124"/>
    <col min="7369" max="7369" width="22" style="124" customWidth="1"/>
    <col min="7370" max="7371" width="11.7109375" style="124" customWidth="1"/>
    <col min="7372" max="7372" width="12.5703125" style="124" customWidth="1"/>
    <col min="7373" max="7373" width="11.7109375" style="124" customWidth="1"/>
    <col min="7374" max="7374" width="21.28515625" style="124" customWidth="1"/>
    <col min="7375" max="7376" width="12.42578125" style="124" customWidth="1"/>
    <col min="7377" max="7377" width="13.28515625" style="124" customWidth="1"/>
    <col min="7378" max="7378" width="9.7109375" style="124" customWidth="1"/>
    <col min="7379" max="7379" width="11.7109375" style="124" customWidth="1"/>
    <col min="7380" max="7380" width="20.85546875" style="124" bestFit="1" customWidth="1"/>
    <col min="7381" max="7381" width="13.28515625" style="124" customWidth="1"/>
    <col min="7382" max="7382" width="9.7109375" style="124" customWidth="1"/>
    <col min="7383" max="7384" width="11.7109375" style="124" customWidth="1"/>
    <col min="7385" max="7624" width="11.7109375" style="124"/>
    <col min="7625" max="7625" width="22" style="124" customWidth="1"/>
    <col min="7626" max="7627" width="11.7109375" style="124" customWidth="1"/>
    <col min="7628" max="7628" width="12.5703125" style="124" customWidth="1"/>
    <col min="7629" max="7629" width="11.7109375" style="124" customWidth="1"/>
    <col min="7630" max="7630" width="21.28515625" style="124" customWidth="1"/>
    <col min="7631" max="7632" width="12.42578125" style="124" customWidth="1"/>
    <col min="7633" max="7633" width="13.28515625" style="124" customWidth="1"/>
    <col min="7634" max="7634" width="9.7109375" style="124" customWidth="1"/>
    <col min="7635" max="7635" width="11.7109375" style="124" customWidth="1"/>
    <col min="7636" max="7636" width="20.85546875" style="124" bestFit="1" customWidth="1"/>
    <col min="7637" max="7637" width="13.28515625" style="124" customWidth="1"/>
    <col min="7638" max="7638" width="9.7109375" style="124" customWidth="1"/>
    <col min="7639" max="7640" width="11.7109375" style="124" customWidth="1"/>
    <col min="7641" max="7880" width="11.7109375" style="124"/>
    <col min="7881" max="7881" width="22" style="124" customWidth="1"/>
    <col min="7882" max="7883" width="11.7109375" style="124" customWidth="1"/>
    <col min="7884" max="7884" width="12.5703125" style="124" customWidth="1"/>
    <col min="7885" max="7885" width="11.7109375" style="124" customWidth="1"/>
    <col min="7886" max="7886" width="21.28515625" style="124" customWidth="1"/>
    <col min="7887" max="7888" width="12.42578125" style="124" customWidth="1"/>
    <col min="7889" max="7889" width="13.28515625" style="124" customWidth="1"/>
    <col min="7890" max="7890" width="9.7109375" style="124" customWidth="1"/>
    <col min="7891" max="7891" width="11.7109375" style="124" customWidth="1"/>
    <col min="7892" max="7892" width="20.85546875" style="124" bestFit="1" customWidth="1"/>
    <col min="7893" max="7893" width="13.28515625" style="124" customWidth="1"/>
    <col min="7894" max="7894" width="9.7109375" style="124" customWidth="1"/>
    <col min="7895" max="7896" width="11.7109375" style="124" customWidth="1"/>
    <col min="7897" max="8136" width="11.7109375" style="124"/>
    <col min="8137" max="8137" width="22" style="124" customWidth="1"/>
    <col min="8138" max="8139" width="11.7109375" style="124" customWidth="1"/>
    <col min="8140" max="8140" width="12.5703125" style="124" customWidth="1"/>
    <col min="8141" max="8141" width="11.7109375" style="124" customWidth="1"/>
    <col min="8142" max="8142" width="21.28515625" style="124" customWidth="1"/>
    <col min="8143" max="8144" width="12.42578125" style="124" customWidth="1"/>
    <col min="8145" max="8145" width="13.28515625" style="124" customWidth="1"/>
    <col min="8146" max="8146" width="9.7109375" style="124" customWidth="1"/>
    <col min="8147" max="8147" width="11.7109375" style="124" customWidth="1"/>
    <col min="8148" max="8148" width="20.85546875" style="124" bestFit="1" customWidth="1"/>
    <col min="8149" max="8149" width="13.28515625" style="124" customWidth="1"/>
    <col min="8150" max="8150" width="9.7109375" style="124" customWidth="1"/>
    <col min="8151" max="8152" width="11.7109375" style="124" customWidth="1"/>
    <col min="8153" max="8392" width="11.7109375" style="124"/>
    <col min="8393" max="8393" width="22" style="124" customWidth="1"/>
    <col min="8394" max="8395" width="11.7109375" style="124" customWidth="1"/>
    <col min="8396" max="8396" width="12.5703125" style="124" customWidth="1"/>
    <col min="8397" max="8397" width="11.7109375" style="124" customWidth="1"/>
    <col min="8398" max="8398" width="21.28515625" style="124" customWidth="1"/>
    <col min="8399" max="8400" width="12.42578125" style="124" customWidth="1"/>
    <col min="8401" max="8401" width="13.28515625" style="124" customWidth="1"/>
    <col min="8402" max="8402" width="9.7109375" style="124" customWidth="1"/>
    <col min="8403" max="8403" width="11.7109375" style="124" customWidth="1"/>
    <col min="8404" max="8404" width="20.85546875" style="124" bestFit="1" customWidth="1"/>
    <col min="8405" max="8405" width="13.28515625" style="124" customWidth="1"/>
    <col min="8406" max="8406" width="9.7109375" style="124" customWidth="1"/>
    <col min="8407" max="8408" width="11.7109375" style="124" customWidth="1"/>
    <col min="8409" max="8648" width="11.7109375" style="124"/>
    <col min="8649" max="8649" width="22" style="124" customWidth="1"/>
    <col min="8650" max="8651" width="11.7109375" style="124" customWidth="1"/>
    <col min="8652" max="8652" width="12.5703125" style="124" customWidth="1"/>
    <col min="8653" max="8653" width="11.7109375" style="124" customWidth="1"/>
    <col min="8654" max="8654" width="21.28515625" style="124" customWidth="1"/>
    <col min="8655" max="8656" width="12.42578125" style="124" customWidth="1"/>
    <col min="8657" max="8657" width="13.28515625" style="124" customWidth="1"/>
    <col min="8658" max="8658" width="9.7109375" style="124" customWidth="1"/>
    <col min="8659" max="8659" width="11.7109375" style="124" customWidth="1"/>
    <col min="8660" max="8660" width="20.85546875" style="124" bestFit="1" customWidth="1"/>
    <col min="8661" max="8661" width="13.28515625" style="124" customWidth="1"/>
    <col min="8662" max="8662" width="9.7109375" style="124" customWidth="1"/>
    <col min="8663" max="8664" width="11.7109375" style="124" customWidth="1"/>
    <col min="8665" max="8904" width="11.7109375" style="124"/>
    <col min="8905" max="8905" width="22" style="124" customWidth="1"/>
    <col min="8906" max="8907" width="11.7109375" style="124" customWidth="1"/>
    <col min="8908" max="8908" width="12.5703125" style="124" customWidth="1"/>
    <col min="8909" max="8909" width="11.7109375" style="124" customWidth="1"/>
    <col min="8910" max="8910" width="21.28515625" style="124" customWidth="1"/>
    <col min="8911" max="8912" width="12.42578125" style="124" customWidth="1"/>
    <col min="8913" max="8913" width="13.28515625" style="124" customWidth="1"/>
    <col min="8914" max="8914" width="9.7109375" style="124" customWidth="1"/>
    <col min="8915" max="8915" width="11.7109375" style="124" customWidth="1"/>
    <col min="8916" max="8916" width="20.85546875" style="124" bestFit="1" customWidth="1"/>
    <col min="8917" max="8917" width="13.28515625" style="124" customWidth="1"/>
    <col min="8918" max="8918" width="9.7109375" style="124" customWidth="1"/>
    <col min="8919" max="8920" width="11.7109375" style="124" customWidth="1"/>
    <col min="8921" max="9160" width="11.7109375" style="124"/>
    <col min="9161" max="9161" width="22" style="124" customWidth="1"/>
    <col min="9162" max="9163" width="11.7109375" style="124" customWidth="1"/>
    <col min="9164" max="9164" width="12.5703125" style="124" customWidth="1"/>
    <col min="9165" max="9165" width="11.7109375" style="124" customWidth="1"/>
    <col min="9166" max="9166" width="21.28515625" style="124" customWidth="1"/>
    <col min="9167" max="9168" width="12.42578125" style="124" customWidth="1"/>
    <col min="9169" max="9169" width="13.28515625" style="124" customWidth="1"/>
    <col min="9170" max="9170" width="9.7109375" style="124" customWidth="1"/>
    <col min="9171" max="9171" width="11.7109375" style="124" customWidth="1"/>
    <col min="9172" max="9172" width="20.85546875" style="124" bestFit="1" customWidth="1"/>
    <col min="9173" max="9173" width="13.28515625" style="124" customWidth="1"/>
    <col min="9174" max="9174" width="9.7109375" style="124" customWidth="1"/>
    <col min="9175" max="9176" width="11.7109375" style="124" customWidth="1"/>
    <col min="9177" max="9416" width="11.7109375" style="124"/>
    <col min="9417" max="9417" width="22" style="124" customWidth="1"/>
    <col min="9418" max="9419" width="11.7109375" style="124" customWidth="1"/>
    <col min="9420" max="9420" width="12.5703125" style="124" customWidth="1"/>
    <col min="9421" max="9421" width="11.7109375" style="124" customWidth="1"/>
    <col min="9422" max="9422" width="21.28515625" style="124" customWidth="1"/>
    <col min="9423" max="9424" width="12.42578125" style="124" customWidth="1"/>
    <col min="9425" max="9425" width="13.28515625" style="124" customWidth="1"/>
    <col min="9426" max="9426" width="9.7109375" style="124" customWidth="1"/>
    <col min="9427" max="9427" width="11.7109375" style="124" customWidth="1"/>
    <col min="9428" max="9428" width="20.85546875" style="124" bestFit="1" customWidth="1"/>
    <col min="9429" max="9429" width="13.28515625" style="124" customWidth="1"/>
    <col min="9430" max="9430" width="9.7109375" style="124" customWidth="1"/>
    <col min="9431" max="9432" width="11.7109375" style="124" customWidth="1"/>
    <col min="9433" max="9672" width="11.7109375" style="124"/>
    <col min="9673" max="9673" width="22" style="124" customWidth="1"/>
    <col min="9674" max="9675" width="11.7109375" style="124" customWidth="1"/>
    <col min="9676" max="9676" width="12.5703125" style="124" customWidth="1"/>
    <col min="9677" max="9677" width="11.7109375" style="124" customWidth="1"/>
    <col min="9678" max="9678" width="21.28515625" style="124" customWidth="1"/>
    <col min="9679" max="9680" width="12.42578125" style="124" customWidth="1"/>
    <col min="9681" max="9681" width="13.28515625" style="124" customWidth="1"/>
    <col min="9682" max="9682" width="9.7109375" style="124" customWidth="1"/>
    <col min="9683" max="9683" width="11.7109375" style="124" customWidth="1"/>
    <col min="9684" max="9684" width="20.85546875" style="124" bestFit="1" customWidth="1"/>
    <col min="9685" max="9685" width="13.28515625" style="124" customWidth="1"/>
    <col min="9686" max="9686" width="9.7109375" style="124" customWidth="1"/>
    <col min="9687" max="9688" width="11.7109375" style="124" customWidth="1"/>
    <col min="9689" max="9928" width="11.7109375" style="124"/>
    <col min="9929" max="9929" width="22" style="124" customWidth="1"/>
    <col min="9930" max="9931" width="11.7109375" style="124" customWidth="1"/>
    <col min="9932" max="9932" width="12.5703125" style="124" customWidth="1"/>
    <col min="9933" max="9933" width="11.7109375" style="124" customWidth="1"/>
    <col min="9934" max="9934" width="21.28515625" style="124" customWidth="1"/>
    <col min="9935" max="9936" width="12.42578125" style="124" customWidth="1"/>
    <col min="9937" max="9937" width="13.28515625" style="124" customWidth="1"/>
    <col min="9938" max="9938" width="9.7109375" style="124" customWidth="1"/>
    <col min="9939" max="9939" width="11.7109375" style="124" customWidth="1"/>
    <col min="9940" max="9940" width="20.85546875" style="124" bestFit="1" customWidth="1"/>
    <col min="9941" max="9941" width="13.28515625" style="124" customWidth="1"/>
    <col min="9942" max="9942" width="9.7109375" style="124" customWidth="1"/>
    <col min="9943" max="9944" width="11.7109375" style="124" customWidth="1"/>
    <col min="9945" max="10184" width="11.7109375" style="124"/>
    <col min="10185" max="10185" width="22" style="124" customWidth="1"/>
    <col min="10186" max="10187" width="11.7109375" style="124" customWidth="1"/>
    <col min="10188" max="10188" width="12.5703125" style="124" customWidth="1"/>
    <col min="10189" max="10189" width="11.7109375" style="124" customWidth="1"/>
    <col min="10190" max="10190" width="21.28515625" style="124" customWidth="1"/>
    <col min="10191" max="10192" width="12.42578125" style="124" customWidth="1"/>
    <col min="10193" max="10193" width="13.28515625" style="124" customWidth="1"/>
    <col min="10194" max="10194" width="9.7109375" style="124" customWidth="1"/>
    <col min="10195" max="10195" width="11.7109375" style="124" customWidth="1"/>
    <col min="10196" max="10196" width="20.85546875" style="124" bestFit="1" customWidth="1"/>
    <col min="10197" max="10197" width="13.28515625" style="124" customWidth="1"/>
    <col min="10198" max="10198" width="9.7109375" style="124" customWidth="1"/>
    <col min="10199" max="10200" width="11.7109375" style="124" customWidth="1"/>
    <col min="10201" max="10440" width="11.7109375" style="124"/>
    <col min="10441" max="10441" width="22" style="124" customWidth="1"/>
    <col min="10442" max="10443" width="11.7109375" style="124" customWidth="1"/>
    <col min="10444" max="10444" width="12.5703125" style="124" customWidth="1"/>
    <col min="10445" max="10445" width="11.7109375" style="124" customWidth="1"/>
    <col min="10446" max="10446" width="21.28515625" style="124" customWidth="1"/>
    <col min="10447" max="10448" width="12.42578125" style="124" customWidth="1"/>
    <col min="10449" max="10449" width="13.28515625" style="124" customWidth="1"/>
    <col min="10450" max="10450" width="9.7109375" style="124" customWidth="1"/>
    <col min="10451" max="10451" width="11.7109375" style="124" customWidth="1"/>
    <col min="10452" max="10452" width="20.85546875" style="124" bestFit="1" customWidth="1"/>
    <col min="10453" max="10453" width="13.28515625" style="124" customWidth="1"/>
    <col min="10454" max="10454" width="9.7109375" style="124" customWidth="1"/>
    <col min="10455" max="10456" width="11.7109375" style="124" customWidth="1"/>
    <col min="10457" max="10696" width="11.7109375" style="124"/>
    <col min="10697" max="10697" width="22" style="124" customWidth="1"/>
    <col min="10698" max="10699" width="11.7109375" style="124" customWidth="1"/>
    <col min="10700" max="10700" width="12.5703125" style="124" customWidth="1"/>
    <col min="10701" max="10701" width="11.7109375" style="124" customWidth="1"/>
    <col min="10702" max="10702" width="21.28515625" style="124" customWidth="1"/>
    <col min="10703" max="10704" width="12.42578125" style="124" customWidth="1"/>
    <col min="10705" max="10705" width="13.28515625" style="124" customWidth="1"/>
    <col min="10706" max="10706" width="9.7109375" style="124" customWidth="1"/>
    <col min="10707" max="10707" width="11.7109375" style="124" customWidth="1"/>
    <col min="10708" max="10708" width="20.85546875" style="124" bestFit="1" customWidth="1"/>
    <col min="10709" max="10709" width="13.28515625" style="124" customWidth="1"/>
    <col min="10710" max="10710" width="9.7109375" style="124" customWidth="1"/>
    <col min="10711" max="10712" width="11.7109375" style="124" customWidth="1"/>
    <col min="10713" max="10952" width="11.7109375" style="124"/>
    <col min="10953" max="10953" width="22" style="124" customWidth="1"/>
    <col min="10954" max="10955" width="11.7109375" style="124" customWidth="1"/>
    <col min="10956" max="10956" width="12.5703125" style="124" customWidth="1"/>
    <col min="10957" max="10957" width="11.7109375" style="124" customWidth="1"/>
    <col min="10958" max="10958" width="21.28515625" style="124" customWidth="1"/>
    <col min="10959" max="10960" width="12.42578125" style="124" customWidth="1"/>
    <col min="10961" max="10961" width="13.28515625" style="124" customWidth="1"/>
    <col min="10962" max="10962" width="9.7109375" style="124" customWidth="1"/>
    <col min="10963" max="10963" width="11.7109375" style="124" customWidth="1"/>
    <col min="10964" max="10964" width="20.85546875" style="124" bestFit="1" customWidth="1"/>
    <col min="10965" max="10965" width="13.28515625" style="124" customWidth="1"/>
    <col min="10966" max="10966" width="9.7109375" style="124" customWidth="1"/>
    <col min="10967" max="10968" width="11.7109375" style="124" customWidth="1"/>
    <col min="10969" max="11208" width="11.7109375" style="124"/>
    <col min="11209" max="11209" width="22" style="124" customWidth="1"/>
    <col min="11210" max="11211" width="11.7109375" style="124" customWidth="1"/>
    <col min="11212" max="11212" width="12.5703125" style="124" customWidth="1"/>
    <col min="11213" max="11213" width="11.7109375" style="124" customWidth="1"/>
    <col min="11214" max="11214" width="21.28515625" style="124" customWidth="1"/>
    <col min="11215" max="11216" width="12.42578125" style="124" customWidth="1"/>
    <col min="11217" max="11217" width="13.28515625" style="124" customWidth="1"/>
    <col min="11218" max="11218" width="9.7109375" style="124" customWidth="1"/>
    <col min="11219" max="11219" width="11.7109375" style="124" customWidth="1"/>
    <col min="11220" max="11220" width="20.85546875" style="124" bestFit="1" customWidth="1"/>
    <col min="11221" max="11221" width="13.28515625" style="124" customWidth="1"/>
    <col min="11222" max="11222" width="9.7109375" style="124" customWidth="1"/>
    <col min="11223" max="11224" width="11.7109375" style="124" customWidth="1"/>
    <col min="11225" max="11464" width="11.7109375" style="124"/>
    <col min="11465" max="11465" width="22" style="124" customWidth="1"/>
    <col min="11466" max="11467" width="11.7109375" style="124" customWidth="1"/>
    <col min="11468" max="11468" width="12.5703125" style="124" customWidth="1"/>
    <col min="11469" max="11469" width="11.7109375" style="124" customWidth="1"/>
    <col min="11470" max="11470" width="21.28515625" style="124" customWidth="1"/>
    <col min="11471" max="11472" width="12.42578125" style="124" customWidth="1"/>
    <col min="11473" max="11473" width="13.28515625" style="124" customWidth="1"/>
    <col min="11474" max="11474" width="9.7109375" style="124" customWidth="1"/>
    <col min="11475" max="11475" width="11.7109375" style="124" customWidth="1"/>
    <col min="11476" max="11476" width="20.85546875" style="124" bestFit="1" customWidth="1"/>
    <col min="11477" max="11477" width="13.28515625" style="124" customWidth="1"/>
    <col min="11478" max="11478" width="9.7109375" style="124" customWidth="1"/>
    <col min="11479" max="11480" width="11.7109375" style="124" customWidth="1"/>
    <col min="11481" max="11720" width="11.7109375" style="124"/>
    <col min="11721" max="11721" width="22" style="124" customWidth="1"/>
    <col min="11722" max="11723" width="11.7109375" style="124" customWidth="1"/>
    <col min="11724" max="11724" width="12.5703125" style="124" customWidth="1"/>
    <col min="11725" max="11725" width="11.7109375" style="124" customWidth="1"/>
    <col min="11726" max="11726" width="21.28515625" style="124" customWidth="1"/>
    <col min="11727" max="11728" width="12.42578125" style="124" customWidth="1"/>
    <col min="11729" max="11729" width="13.28515625" style="124" customWidth="1"/>
    <col min="11730" max="11730" width="9.7109375" style="124" customWidth="1"/>
    <col min="11731" max="11731" width="11.7109375" style="124" customWidth="1"/>
    <col min="11732" max="11732" width="20.85546875" style="124" bestFit="1" customWidth="1"/>
    <col min="11733" max="11733" width="13.28515625" style="124" customWidth="1"/>
    <col min="11734" max="11734" width="9.7109375" style="124" customWidth="1"/>
    <col min="11735" max="11736" width="11.7109375" style="124" customWidth="1"/>
    <col min="11737" max="11976" width="11.7109375" style="124"/>
    <col min="11977" max="11977" width="22" style="124" customWidth="1"/>
    <col min="11978" max="11979" width="11.7109375" style="124" customWidth="1"/>
    <col min="11980" max="11980" width="12.5703125" style="124" customWidth="1"/>
    <col min="11981" max="11981" width="11.7109375" style="124" customWidth="1"/>
    <col min="11982" max="11982" width="21.28515625" style="124" customWidth="1"/>
    <col min="11983" max="11984" width="12.42578125" style="124" customWidth="1"/>
    <col min="11985" max="11985" width="13.28515625" style="124" customWidth="1"/>
    <col min="11986" max="11986" width="9.7109375" style="124" customWidth="1"/>
    <col min="11987" max="11987" width="11.7109375" style="124" customWidth="1"/>
    <col min="11988" max="11988" width="20.85546875" style="124" bestFit="1" customWidth="1"/>
    <col min="11989" max="11989" width="13.28515625" style="124" customWidth="1"/>
    <col min="11990" max="11990" width="9.7109375" style="124" customWidth="1"/>
    <col min="11991" max="11992" width="11.7109375" style="124" customWidth="1"/>
    <col min="11993" max="12232" width="11.7109375" style="124"/>
    <col min="12233" max="12233" width="22" style="124" customWidth="1"/>
    <col min="12234" max="12235" width="11.7109375" style="124" customWidth="1"/>
    <col min="12236" max="12236" width="12.5703125" style="124" customWidth="1"/>
    <col min="12237" max="12237" width="11.7109375" style="124" customWidth="1"/>
    <col min="12238" max="12238" width="21.28515625" style="124" customWidth="1"/>
    <col min="12239" max="12240" width="12.42578125" style="124" customWidth="1"/>
    <col min="12241" max="12241" width="13.28515625" style="124" customWidth="1"/>
    <col min="12242" max="12242" width="9.7109375" style="124" customWidth="1"/>
    <col min="12243" max="12243" width="11.7109375" style="124" customWidth="1"/>
    <col min="12244" max="12244" width="20.85546875" style="124" bestFit="1" customWidth="1"/>
    <col min="12245" max="12245" width="13.28515625" style="124" customWidth="1"/>
    <col min="12246" max="12246" width="9.7109375" style="124" customWidth="1"/>
    <col min="12247" max="12248" width="11.7109375" style="124" customWidth="1"/>
    <col min="12249" max="12488" width="11.7109375" style="124"/>
    <col min="12489" max="12489" width="22" style="124" customWidth="1"/>
    <col min="12490" max="12491" width="11.7109375" style="124" customWidth="1"/>
    <col min="12492" max="12492" width="12.5703125" style="124" customWidth="1"/>
    <col min="12493" max="12493" width="11.7109375" style="124" customWidth="1"/>
    <col min="12494" max="12494" width="21.28515625" style="124" customWidth="1"/>
    <col min="12495" max="12496" width="12.42578125" style="124" customWidth="1"/>
    <col min="12497" max="12497" width="13.28515625" style="124" customWidth="1"/>
    <col min="12498" max="12498" width="9.7109375" style="124" customWidth="1"/>
    <col min="12499" max="12499" width="11.7109375" style="124" customWidth="1"/>
    <col min="12500" max="12500" width="20.85546875" style="124" bestFit="1" customWidth="1"/>
    <col min="12501" max="12501" width="13.28515625" style="124" customWidth="1"/>
    <col min="12502" max="12502" width="9.7109375" style="124" customWidth="1"/>
    <col min="12503" max="12504" width="11.7109375" style="124" customWidth="1"/>
    <col min="12505" max="12744" width="11.7109375" style="124"/>
    <col min="12745" max="12745" width="22" style="124" customWidth="1"/>
    <col min="12746" max="12747" width="11.7109375" style="124" customWidth="1"/>
    <col min="12748" max="12748" width="12.5703125" style="124" customWidth="1"/>
    <col min="12749" max="12749" width="11.7109375" style="124" customWidth="1"/>
    <col min="12750" max="12750" width="21.28515625" style="124" customWidth="1"/>
    <col min="12751" max="12752" width="12.42578125" style="124" customWidth="1"/>
    <col min="12753" max="12753" width="13.28515625" style="124" customWidth="1"/>
    <col min="12754" max="12754" width="9.7109375" style="124" customWidth="1"/>
    <col min="12755" max="12755" width="11.7109375" style="124" customWidth="1"/>
    <col min="12756" max="12756" width="20.85546875" style="124" bestFit="1" customWidth="1"/>
    <col min="12757" max="12757" width="13.28515625" style="124" customWidth="1"/>
    <col min="12758" max="12758" width="9.7109375" style="124" customWidth="1"/>
    <col min="12759" max="12760" width="11.7109375" style="124" customWidth="1"/>
    <col min="12761" max="13000" width="11.7109375" style="124"/>
    <col min="13001" max="13001" width="22" style="124" customWidth="1"/>
    <col min="13002" max="13003" width="11.7109375" style="124" customWidth="1"/>
    <col min="13004" max="13004" width="12.5703125" style="124" customWidth="1"/>
    <col min="13005" max="13005" width="11.7109375" style="124" customWidth="1"/>
    <col min="13006" max="13006" width="21.28515625" style="124" customWidth="1"/>
    <col min="13007" max="13008" width="12.42578125" style="124" customWidth="1"/>
    <col min="13009" max="13009" width="13.28515625" style="124" customWidth="1"/>
    <col min="13010" max="13010" width="9.7109375" style="124" customWidth="1"/>
    <col min="13011" max="13011" width="11.7109375" style="124" customWidth="1"/>
    <col min="13012" max="13012" width="20.85546875" style="124" bestFit="1" customWidth="1"/>
    <col min="13013" max="13013" width="13.28515625" style="124" customWidth="1"/>
    <col min="13014" max="13014" width="9.7109375" style="124" customWidth="1"/>
    <col min="13015" max="13016" width="11.7109375" style="124" customWidth="1"/>
    <col min="13017" max="13256" width="11.7109375" style="124"/>
    <col min="13257" max="13257" width="22" style="124" customWidth="1"/>
    <col min="13258" max="13259" width="11.7109375" style="124" customWidth="1"/>
    <col min="13260" max="13260" width="12.5703125" style="124" customWidth="1"/>
    <col min="13261" max="13261" width="11.7109375" style="124" customWidth="1"/>
    <col min="13262" max="13262" width="21.28515625" style="124" customWidth="1"/>
    <col min="13263" max="13264" width="12.42578125" style="124" customWidth="1"/>
    <col min="13265" max="13265" width="13.28515625" style="124" customWidth="1"/>
    <col min="13266" max="13266" width="9.7109375" style="124" customWidth="1"/>
    <col min="13267" max="13267" width="11.7109375" style="124" customWidth="1"/>
    <col min="13268" max="13268" width="20.85546875" style="124" bestFit="1" customWidth="1"/>
    <col min="13269" max="13269" width="13.28515625" style="124" customWidth="1"/>
    <col min="13270" max="13270" width="9.7109375" style="124" customWidth="1"/>
    <col min="13271" max="13272" width="11.7109375" style="124" customWidth="1"/>
    <col min="13273" max="13512" width="11.7109375" style="124"/>
    <col min="13513" max="13513" width="22" style="124" customWidth="1"/>
    <col min="13514" max="13515" width="11.7109375" style="124" customWidth="1"/>
    <col min="13516" max="13516" width="12.5703125" style="124" customWidth="1"/>
    <col min="13517" max="13517" width="11.7109375" style="124" customWidth="1"/>
    <col min="13518" max="13518" width="21.28515625" style="124" customWidth="1"/>
    <col min="13519" max="13520" width="12.42578125" style="124" customWidth="1"/>
    <col min="13521" max="13521" width="13.28515625" style="124" customWidth="1"/>
    <col min="13522" max="13522" width="9.7109375" style="124" customWidth="1"/>
    <col min="13523" max="13523" width="11.7109375" style="124" customWidth="1"/>
    <col min="13524" max="13524" width="20.85546875" style="124" bestFit="1" customWidth="1"/>
    <col min="13525" max="13525" width="13.28515625" style="124" customWidth="1"/>
    <col min="13526" max="13526" width="9.7109375" style="124" customWidth="1"/>
    <col min="13527" max="13528" width="11.7109375" style="124" customWidth="1"/>
    <col min="13529" max="13768" width="11.7109375" style="124"/>
    <col min="13769" max="13769" width="22" style="124" customWidth="1"/>
    <col min="13770" max="13771" width="11.7109375" style="124" customWidth="1"/>
    <col min="13772" max="13772" width="12.5703125" style="124" customWidth="1"/>
    <col min="13773" max="13773" width="11.7109375" style="124" customWidth="1"/>
    <col min="13774" max="13774" width="21.28515625" style="124" customWidth="1"/>
    <col min="13775" max="13776" width="12.42578125" style="124" customWidth="1"/>
    <col min="13777" max="13777" width="13.28515625" style="124" customWidth="1"/>
    <col min="13778" max="13778" width="9.7109375" style="124" customWidth="1"/>
    <col min="13779" max="13779" width="11.7109375" style="124" customWidth="1"/>
    <col min="13780" max="13780" width="20.85546875" style="124" bestFit="1" customWidth="1"/>
    <col min="13781" max="13781" width="13.28515625" style="124" customWidth="1"/>
    <col min="13782" max="13782" width="9.7109375" style="124" customWidth="1"/>
    <col min="13783" max="13784" width="11.7109375" style="124" customWidth="1"/>
    <col min="13785" max="14024" width="11.7109375" style="124"/>
    <col min="14025" max="14025" width="22" style="124" customWidth="1"/>
    <col min="14026" max="14027" width="11.7109375" style="124" customWidth="1"/>
    <col min="14028" max="14028" width="12.5703125" style="124" customWidth="1"/>
    <col min="14029" max="14029" width="11.7109375" style="124" customWidth="1"/>
    <col min="14030" max="14030" width="21.28515625" style="124" customWidth="1"/>
    <col min="14031" max="14032" width="12.42578125" style="124" customWidth="1"/>
    <col min="14033" max="14033" width="13.28515625" style="124" customWidth="1"/>
    <col min="14034" max="14034" width="9.7109375" style="124" customWidth="1"/>
    <col min="14035" max="14035" width="11.7109375" style="124" customWidth="1"/>
    <col min="14036" max="14036" width="20.85546875" style="124" bestFit="1" customWidth="1"/>
    <col min="14037" max="14037" width="13.28515625" style="124" customWidth="1"/>
    <col min="14038" max="14038" width="9.7109375" style="124" customWidth="1"/>
    <col min="14039" max="14040" width="11.7109375" style="124" customWidth="1"/>
    <col min="14041" max="14280" width="11.7109375" style="124"/>
    <col min="14281" max="14281" width="22" style="124" customWidth="1"/>
    <col min="14282" max="14283" width="11.7109375" style="124" customWidth="1"/>
    <col min="14284" max="14284" width="12.5703125" style="124" customWidth="1"/>
    <col min="14285" max="14285" width="11.7109375" style="124" customWidth="1"/>
    <col min="14286" max="14286" width="21.28515625" style="124" customWidth="1"/>
    <col min="14287" max="14288" width="12.42578125" style="124" customWidth="1"/>
    <col min="14289" max="14289" width="13.28515625" style="124" customWidth="1"/>
    <col min="14290" max="14290" width="9.7109375" style="124" customWidth="1"/>
    <col min="14291" max="14291" width="11.7109375" style="124" customWidth="1"/>
    <col min="14292" max="14292" width="20.85546875" style="124" bestFit="1" customWidth="1"/>
    <col min="14293" max="14293" width="13.28515625" style="124" customWidth="1"/>
    <col min="14294" max="14294" width="9.7109375" style="124" customWidth="1"/>
    <col min="14295" max="14296" width="11.7109375" style="124" customWidth="1"/>
    <col min="14297" max="14536" width="11.7109375" style="124"/>
    <col min="14537" max="14537" width="22" style="124" customWidth="1"/>
    <col min="14538" max="14539" width="11.7109375" style="124" customWidth="1"/>
    <col min="14540" max="14540" width="12.5703125" style="124" customWidth="1"/>
    <col min="14541" max="14541" width="11.7109375" style="124" customWidth="1"/>
    <col min="14542" max="14542" width="21.28515625" style="124" customWidth="1"/>
    <col min="14543" max="14544" width="12.42578125" style="124" customWidth="1"/>
    <col min="14545" max="14545" width="13.28515625" style="124" customWidth="1"/>
    <col min="14546" max="14546" width="9.7109375" style="124" customWidth="1"/>
    <col min="14547" max="14547" width="11.7109375" style="124" customWidth="1"/>
    <col min="14548" max="14548" width="20.85546875" style="124" bestFit="1" customWidth="1"/>
    <col min="14549" max="14549" width="13.28515625" style="124" customWidth="1"/>
    <col min="14550" max="14550" width="9.7109375" style="124" customWidth="1"/>
    <col min="14551" max="14552" width="11.7109375" style="124" customWidth="1"/>
    <col min="14553" max="14792" width="11.7109375" style="124"/>
    <col min="14793" max="14793" width="22" style="124" customWidth="1"/>
    <col min="14794" max="14795" width="11.7109375" style="124" customWidth="1"/>
    <col min="14796" max="14796" width="12.5703125" style="124" customWidth="1"/>
    <col min="14797" max="14797" width="11.7109375" style="124" customWidth="1"/>
    <col min="14798" max="14798" width="21.28515625" style="124" customWidth="1"/>
    <col min="14799" max="14800" width="12.42578125" style="124" customWidth="1"/>
    <col min="14801" max="14801" width="13.28515625" style="124" customWidth="1"/>
    <col min="14802" max="14802" width="9.7109375" style="124" customWidth="1"/>
    <col min="14803" max="14803" width="11.7109375" style="124" customWidth="1"/>
    <col min="14804" max="14804" width="20.85546875" style="124" bestFit="1" customWidth="1"/>
    <col min="14805" max="14805" width="13.28515625" style="124" customWidth="1"/>
    <col min="14806" max="14806" width="9.7109375" style="124" customWidth="1"/>
    <col min="14807" max="14808" width="11.7109375" style="124" customWidth="1"/>
    <col min="14809" max="15048" width="11.7109375" style="124"/>
    <col min="15049" max="15049" width="22" style="124" customWidth="1"/>
    <col min="15050" max="15051" width="11.7109375" style="124" customWidth="1"/>
    <col min="15052" max="15052" width="12.5703125" style="124" customWidth="1"/>
    <col min="15053" max="15053" width="11.7109375" style="124" customWidth="1"/>
    <col min="15054" max="15054" width="21.28515625" style="124" customWidth="1"/>
    <col min="15055" max="15056" width="12.42578125" style="124" customWidth="1"/>
    <col min="15057" max="15057" width="13.28515625" style="124" customWidth="1"/>
    <col min="15058" max="15058" width="9.7109375" style="124" customWidth="1"/>
    <col min="15059" max="15059" width="11.7109375" style="124" customWidth="1"/>
    <col min="15060" max="15060" width="20.85546875" style="124" bestFit="1" customWidth="1"/>
    <col min="15061" max="15061" width="13.28515625" style="124" customWidth="1"/>
    <col min="15062" max="15062" width="9.7109375" style="124" customWidth="1"/>
    <col min="15063" max="15064" width="11.7109375" style="124" customWidth="1"/>
    <col min="15065" max="15304" width="11.7109375" style="124"/>
    <col min="15305" max="15305" width="22" style="124" customWidth="1"/>
    <col min="15306" max="15307" width="11.7109375" style="124" customWidth="1"/>
    <col min="15308" max="15308" width="12.5703125" style="124" customWidth="1"/>
    <col min="15309" max="15309" width="11.7109375" style="124" customWidth="1"/>
    <col min="15310" max="15310" width="21.28515625" style="124" customWidth="1"/>
    <col min="15311" max="15312" width="12.42578125" style="124" customWidth="1"/>
    <col min="15313" max="15313" width="13.28515625" style="124" customWidth="1"/>
    <col min="15314" max="15314" width="9.7109375" style="124" customWidth="1"/>
    <col min="15315" max="15315" width="11.7109375" style="124" customWidth="1"/>
    <col min="15316" max="15316" width="20.85546875" style="124" bestFit="1" customWidth="1"/>
    <col min="15317" max="15317" width="13.28515625" style="124" customWidth="1"/>
    <col min="15318" max="15318" width="9.7109375" style="124" customWidth="1"/>
    <col min="15319" max="15320" width="11.7109375" style="124" customWidth="1"/>
    <col min="15321" max="15560" width="11.7109375" style="124"/>
    <col min="15561" max="15561" width="22" style="124" customWidth="1"/>
    <col min="15562" max="15563" width="11.7109375" style="124" customWidth="1"/>
    <col min="15564" max="15564" width="12.5703125" style="124" customWidth="1"/>
    <col min="15565" max="15565" width="11.7109375" style="124" customWidth="1"/>
    <col min="15566" max="15566" width="21.28515625" style="124" customWidth="1"/>
    <col min="15567" max="15568" width="12.42578125" style="124" customWidth="1"/>
    <col min="15569" max="15569" width="13.28515625" style="124" customWidth="1"/>
    <col min="15570" max="15570" width="9.7109375" style="124" customWidth="1"/>
    <col min="15571" max="15571" width="11.7109375" style="124" customWidth="1"/>
    <col min="15572" max="15572" width="20.85546875" style="124" bestFit="1" customWidth="1"/>
    <col min="15573" max="15573" width="13.28515625" style="124" customWidth="1"/>
    <col min="15574" max="15574" width="9.7109375" style="124" customWidth="1"/>
    <col min="15575" max="15576" width="11.7109375" style="124" customWidth="1"/>
    <col min="15577" max="15816" width="11.7109375" style="124"/>
    <col min="15817" max="15817" width="22" style="124" customWidth="1"/>
    <col min="15818" max="15819" width="11.7109375" style="124" customWidth="1"/>
    <col min="15820" max="15820" width="12.5703125" style="124" customWidth="1"/>
    <col min="15821" max="15821" width="11.7109375" style="124" customWidth="1"/>
    <col min="15822" max="15822" width="21.28515625" style="124" customWidth="1"/>
    <col min="15823" max="15824" width="12.42578125" style="124" customWidth="1"/>
    <col min="15825" max="15825" width="13.28515625" style="124" customWidth="1"/>
    <col min="15826" max="15826" width="9.7109375" style="124" customWidth="1"/>
    <col min="15827" max="15827" width="11.7109375" style="124" customWidth="1"/>
    <col min="15828" max="15828" width="20.85546875" style="124" bestFit="1" customWidth="1"/>
    <col min="15829" max="15829" width="13.28515625" style="124" customWidth="1"/>
    <col min="15830" max="15830" width="9.7109375" style="124" customWidth="1"/>
    <col min="15831" max="15832" width="11.7109375" style="124" customWidth="1"/>
    <col min="15833" max="16072" width="11.7109375" style="124"/>
    <col min="16073" max="16073" width="22" style="124" customWidth="1"/>
    <col min="16074" max="16075" width="11.7109375" style="124" customWidth="1"/>
    <col min="16076" max="16076" width="12.5703125" style="124" customWidth="1"/>
    <col min="16077" max="16077" width="11.7109375" style="124" customWidth="1"/>
    <col min="16078" max="16078" width="21.28515625" style="124" customWidth="1"/>
    <col min="16079" max="16080" width="12.42578125" style="124" customWidth="1"/>
    <col min="16081" max="16081" width="13.28515625" style="124" customWidth="1"/>
    <col min="16082" max="16082" width="9.7109375" style="124" customWidth="1"/>
    <col min="16083" max="16083" width="11.7109375" style="124" customWidth="1"/>
    <col min="16084" max="16084" width="20.85546875" style="124" bestFit="1" customWidth="1"/>
    <col min="16085" max="16085" width="13.28515625" style="124" customWidth="1"/>
    <col min="16086" max="16086" width="9.7109375" style="124" customWidth="1"/>
    <col min="16087" max="16088" width="11.7109375" style="124" customWidth="1"/>
    <col min="16089" max="16384" width="11.7109375" style="124"/>
  </cols>
  <sheetData>
    <row r="1" spans="1:6" x14ac:dyDescent="0.2">
      <c r="A1" s="71" t="s">
        <v>262</v>
      </c>
    </row>
    <row r="2" spans="1:6" ht="13.5" thickBot="1" x14ac:dyDescent="0.25"/>
    <row r="3" spans="1:6" ht="26.25" thickBot="1" x14ac:dyDescent="0.3">
      <c r="A3" s="135" t="s">
        <v>66</v>
      </c>
      <c r="B3" s="166" t="s">
        <v>67</v>
      </c>
      <c r="C3" s="166" t="s">
        <v>261</v>
      </c>
      <c r="D3" s="166" t="s">
        <v>68</v>
      </c>
      <c r="E3" s="166" t="s">
        <v>69</v>
      </c>
    </row>
    <row r="4" spans="1:6" ht="13.5" x14ac:dyDescent="0.25">
      <c r="A4" s="134" t="s">
        <v>70</v>
      </c>
      <c r="B4" s="206">
        <v>57.037385763954049</v>
      </c>
      <c r="C4" s="206">
        <v>36.608020459902477</v>
      </c>
      <c r="D4" s="206">
        <v>6.3545937761434734</v>
      </c>
      <c r="E4" s="206">
        <v>100</v>
      </c>
      <c r="F4" s="126"/>
    </row>
    <row r="5" spans="1:6" ht="13.5" x14ac:dyDescent="0.25">
      <c r="A5" s="134" t="s">
        <v>71</v>
      </c>
      <c r="B5" s="206">
        <v>62.722248918789049</v>
      </c>
      <c r="C5" s="206">
        <v>29.673234022104754</v>
      </c>
      <c r="D5" s="206">
        <v>7.6045170591061986</v>
      </c>
      <c r="E5" s="206">
        <v>100</v>
      </c>
      <c r="F5" s="126"/>
    </row>
    <row r="6" spans="1:6" ht="13.5" x14ac:dyDescent="0.25">
      <c r="A6" s="134" t="s">
        <v>72</v>
      </c>
      <c r="B6" s="206">
        <v>68.217956176071354</v>
      </c>
      <c r="C6" s="206">
        <v>23.594143882101999</v>
      </c>
      <c r="D6" s="206">
        <v>8.1878999418266432</v>
      </c>
      <c r="E6" s="206">
        <v>100</v>
      </c>
      <c r="F6" s="126"/>
    </row>
    <row r="7" spans="1:6" ht="14.25" thickBot="1" x14ac:dyDescent="0.3">
      <c r="A7" s="133" t="s">
        <v>73</v>
      </c>
      <c r="B7" s="207">
        <v>73.474335101710992</v>
      </c>
      <c r="C7" s="207">
        <v>20.925411938305871</v>
      </c>
      <c r="D7" s="207">
        <v>5.6002529599831359</v>
      </c>
      <c r="E7" s="207">
        <v>100</v>
      </c>
      <c r="F7" s="126"/>
    </row>
    <row r="8" spans="1:6" ht="14.25" thickBot="1" x14ac:dyDescent="0.3">
      <c r="A8" s="163" t="s">
        <v>74</v>
      </c>
      <c r="B8" s="208">
        <v>60.069606669848021</v>
      </c>
      <c r="C8" s="208">
        <v>33.562607276970084</v>
      </c>
      <c r="D8" s="208">
        <v>6.3677860531818942</v>
      </c>
      <c r="E8" s="208">
        <v>99.999999999999986</v>
      </c>
      <c r="F8" s="126"/>
    </row>
    <row r="12" spans="1:6" s="161" customFormat="1" x14ac:dyDescent="0.2"/>
    <row r="13" spans="1:6" s="161" customFormat="1" x14ac:dyDescent="0.2"/>
    <row r="14" spans="1:6" s="161" customFormat="1" x14ac:dyDescent="0.2"/>
    <row r="15" spans="1:6" s="161" customFormat="1" x14ac:dyDescent="0.2"/>
    <row r="16" spans="1:6" s="161" customFormat="1" x14ac:dyDescent="0.2"/>
    <row r="17" spans="1:1" s="161" customFormat="1" x14ac:dyDescent="0.2"/>
    <row r="18" spans="1:1" s="161" customFormat="1" x14ac:dyDescent="0.2"/>
    <row r="19" spans="1:1" s="161" customFormat="1" x14ac:dyDescent="0.2"/>
    <row r="26" spans="1:1" x14ac:dyDescent="0.2">
      <c r="A26" s="126"/>
    </row>
    <row r="27" spans="1:1" x14ac:dyDescent="0.2">
      <c r="A27" s="126"/>
    </row>
    <row r="28" spans="1:1" x14ac:dyDescent="0.2">
      <c r="A28" s="126"/>
    </row>
    <row r="29" spans="1:1" x14ac:dyDescent="0.2">
      <c r="A29" s="126"/>
    </row>
    <row r="30" spans="1:1" x14ac:dyDescent="0.2">
      <c r="A30" s="126"/>
    </row>
  </sheetData>
  <pageMargins left="0" right="0" top="0" bottom="0" header="0" footer="0"/>
  <pageSetup paperSize="9" scale="7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I29"/>
  <sheetViews>
    <sheetView topLeftCell="A4" workbookViewId="0">
      <selection sqref="A1:I29"/>
    </sheetView>
  </sheetViews>
  <sheetFormatPr defaultColWidth="9.140625" defaultRowHeight="16.5" x14ac:dyDescent="0.3"/>
  <cols>
    <col min="1" max="1" width="20.5703125" style="72" customWidth="1"/>
    <col min="2" max="2" width="9.28515625" style="72" bestFit="1" customWidth="1"/>
    <col min="3" max="3" width="9.140625" style="72"/>
    <col min="4" max="4" width="13.28515625" style="72" customWidth="1"/>
    <col min="5" max="6" width="9.140625" style="72"/>
    <col min="7" max="7" width="24.5703125" style="72" bestFit="1" customWidth="1"/>
    <col min="8" max="8" width="12.42578125" style="72" customWidth="1"/>
    <col min="9" max="9" width="11" style="72" customWidth="1"/>
    <col min="10" max="16384" width="9.140625" style="63"/>
  </cols>
  <sheetData>
    <row r="1" spans="1:9" x14ac:dyDescent="0.3">
      <c r="A1" s="71" t="s">
        <v>134</v>
      </c>
    </row>
    <row r="2" spans="1:9" x14ac:dyDescent="0.3">
      <c r="A2" s="8" t="s">
        <v>265</v>
      </c>
    </row>
    <row r="3" spans="1:9" ht="17.25" thickBot="1" x14ac:dyDescent="0.35"/>
    <row r="4" spans="1:9" x14ac:dyDescent="0.3">
      <c r="A4" s="2" t="s">
        <v>31</v>
      </c>
      <c r="B4" s="214" t="s">
        <v>32</v>
      </c>
      <c r="C4" s="214"/>
      <c r="D4" s="3" t="s">
        <v>31</v>
      </c>
      <c r="E4" s="215" t="s">
        <v>33</v>
      </c>
      <c r="F4" s="215"/>
      <c r="G4" s="2" t="s">
        <v>31</v>
      </c>
      <c r="H4" s="214" t="s">
        <v>34</v>
      </c>
      <c r="I4" s="214"/>
    </row>
    <row r="5" spans="1:9" ht="17.25" thickBot="1" x14ac:dyDescent="0.35">
      <c r="A5" s="4" t="s">
        <v>35</v>
      </c>
      <c r="B5" s="216" t="s">
        <v>36</v>
      </c>
      <c r="C5" s="216"/>
      <c r="D5" s="5" t="s">
        <v>35</v>
      </c>
      <c r="E5" s="217" t="s">
        <v>37</v>
      </c>
      <c r="F5" s="217"/>
      <c r="G5" s="4" t="s">
        <v>38</v>
      </c>
      <c r="H5" s="216"/>
      <c r="I5" s="216"/>
    </row>
    <row r="6" spans="1:9" ht="17.25" thickBot="1" x14ac:dyDescent="0.35">
      <c r="A6" s="64"/>
      <c r="B6" s="6" t="s">
        <v>39</v>
      </c>
      <c r="C6" s="7" t="s">
        <v>131</v>
      </c>
      <c r="D6" s="65"/>
      <c r="E6" s="6" t="s">
        <v>39</v>
      </c>
      <c r="F6" s="7" t="s">
        <v>131</v>
      </c>
      <c r="G6" s="64"/>
      <c r="H6" s="6" t="s">
        <v>39</v>
      </c>
      <c r="I6" s="7" t="s">
        <v>132</v>
      </c>
    </row>
    <row r="7" spans="1:9" ht="17.25" thickBot="1" x14ac:dyDescent="0.35">
      <c r="A7" s="183" t="s">
        <v>40</v>
      </c>
      <c r="B7" s="184">
        <v>3282</v>
      </c>
      <c r="C7" s="185">
        <v>15.910413030831879</v>
      </c>
      <c r="D7" s="186" t="s">
        <v>42</v>
      </c>
      <c r="E7" s="184">
        <v>1264</v>
      </c>
      <c r="F7" s="187">
        <v>15.185007208073042</v>
      </c>
      <c r="G7" s="183" t="s">
        <v>40</v>
      </c>
      <c r="H7" s="184">
        <v>10329</v>
      </c>
      <c r="I7" s="187">
        <v>18.144608790359413</v>
      </c>
    </row>
    <row r="8" spans="1:9" ht="17.25" thickBot="1" x14ac:dyDescent="0.35">
      <c r="A8" s="183" t="s">
        <v>42</v>
      </c>
      <c r="B8" s="184">
        <v>2020</v>
      </c>
      <c r="C8" s="185">
        <v>9.7925150281171227</v>
      </c>
      <c r="D8" s="186" t="s">
        <v>41</v>
      </c>
      <c r="E8" s="184">
        <v>1048</v>
      </c>
      <c r="F8" s="187">
        <v>12.590100913022587</v>
      </c>
      <c r="G8" s="183" t="s">
        <v>41</v>
      </c>
      <c r="H8" s="184">
        <v>7664</v>
      </c>
      <c r="I8" s="187">
        <v>13.463092435793838</v>
      </c>
    </row>
    <row r="9" spans="1:9" ht="17.25" thickBot="1" x14ac:dyDescent="0.35">
      <c r="A9" s="183" t="s">
        <v>41</v>
      </c>
      <c r="B9" s="184">
        <v>1895</v>
      </c>
      <c r="C9" s="185">
        <v>9.186542563505915</v>
      </c>
      <c r="D9" s="186" t="s">
        <v>40</v>
      </c>
      <c r="E9" s="184">
        <v>824</v>
      </c>
      <c r="F9" s="187">
        <v>9.8990869774147043</v>
      </c>
      <c r="G9" s="183" t="s">
        <v>42</v>
      </c>
      <c r="H9" s="184">
        <v>6660</v>
      </c>
      <c r="I9" s="187">
        <v>11.699399220040052</v>
      </c>
    </row>
    <row r="10" spans="1:9" ht="17.25" thickBot="1" x14ac:dyDescent="0.35">
      <c r="A10" s="183" t="s">
        <v>45</v>
      </c>
      <c r="B10" s="184">
        <v>1100</v>
      </c>
      <c r="C10" s="185">
        <v>5.332557688578631</v>
      </c>
      <c r="D10" s="186" t="s">
        <v>44</v>
      </c>
      <c r="E10" s="184">
        <v>353</v>
      </c>
      <c r="F10" s="187">
        <v>4.2407496395963484</v>
      </c>
      <c r="G10" s="183" t="s">
        <v>56</v>
      </c>
      <c r="H10" s="184">
        <v>3302</v>
      </c>
      <c r="I10" s="187">
        <v>5.8005129466324705</v>
      </c>
    </row>
    <row r="11" spans="1:9" ht="17.25" thickBot="1" x14ac:dyDescent="0.35">
      <c r="A11" s="183" t="s">
        <v>48</v>
      </c>
      <c r="B11" s="184">
        <v>843</v>
      </c>
      <c r="C11" s="185">
        <v>4.0866783013379866</v>
      </c>
      <c r="D11" s="186" t="s">
        <v>46</v>
      </c>
      <c r="E11" s="184">
        <v>310</v>
      </c>
      <c r="F11" s="187">
        <v>3.7241710716001921</v>
      </c>
      <c r="G11" s="183" t="s">
        <v>50</v>
      </c>
      <c r="H11" s="184">
        <v>3216</v>
      </c>
      <c r="I11" s="187">
        <v>5.6494396233706921</v>
      </c>
    </row>
    <row r="12" spans="1:9" ht="17.25" thickBot="1" x14ac:dyDescent="0.35">
      <c r="A12" s="183" t="s">
        <v>43</v>
      </c>
      <c r="B12" s="184">
        <v>637</v>
      </c>
      <c r="C12" s="185">
        <v>3.0880356796587161</v>
      </c>
      <c r="D12" s="186" t="s">
        <v>49</v>
      </c>
      <c r="E12" s="184">
        <v>203</v>
      </c>
      <c r="F12" s="187">
        <v>2.4387313791446421</v>
      </c>
      <c r="G12" s="183" t="s">
        <v>47</v>
      </c>
      <c r="H12" s="184">
        <v>2501</v>
      </c>
      <c r="I12" s="187">
        <v>4.3934230404384644</v>
      </c>
    </row>
    <row r="13" spans="1:9" ht="17.25" thickBot="1" x14ac:dyDescent="0.35">
      <c r="A13" s="183" t="s">
        <v>203</v>
      </c>
      <c r="B13" s="184">
        <v>577</v>
      </c>
      <c r="C13" s="185">
        <v>2.7971688966453363</v>
      </c>
      <c r="D13" s="186" t="s">
        <v>60</v>
      </c>
      <c r="E13" s="184">
        <v>203</v>
      </c>
      <c r="F13" s="187">
        <v>2.4387313791446421</v>
      </c>
      <c r="G13" s="183" t="s">
        <v>46</v>
      </c>
      <c r="H13" s="184">
        <v>2477</v>
      </c>
      <c r="I13" s="187">
        <v>4.3512630432491299</v>
      </c>
    </row>
    <row r="14" spans="1:9" ht="17.25" thickBot="1" x14ac:dyDescent="0.35">
      <c r="A14" s="183" t="s">
        <v>53</v>
      </c>
      <c r="B14" s="184">
        <v>562</v>
      </c>
      <c r="C14" s="185">
        <v>2.7244522008919914</v>
      </c>
      <c r="D14" s="186" t="s">
        <v>197</v>
      </c>
      <c r="E14" s="184">
        <v>198</v>
      </c>
      <c r="F14" s="187">
        <v>2.3786641037962521</v>
      </c>
      <c r="G14" s="183" t="s">
        <v>52</v>
      </c>
      <c r="H14" s="184">
        <v>2143</v>
      </c>
      <c r="I14" s="187">
        <v>3.7645364156975725</v>
      </c>
    </row>
    <row r="15" spans="1:9" ht="17.25" thickBot="1" x14ac:dyDescent="0.35">
      <c r="A15" s="183" t="s">
        <v>55</v>
      </c>
      <c r="B15" s="184">
        <v>403</v>
      </c>
      <c r="C15" s="185">
        <v>1.9536552259065347</v>
      </c>
      <c r="D15" s="186" t="s">
        <v>48</v>
      </c>
      <c r="E15" s="184">
        <v>170</v>
      </c>
      <c r="F15" s="187">
        <v>2.042287361845267</v>
      </c>
      <c r="G15" s="183" t="s">
        <v>196</v>
      </c>
      <c r="H15" s="184">
        <v>1902</v>
      </c>
      <c r="I15" s="187">
        <v>3.3411797772546818</v>
      </c>
    </row>
    <row r="16" spans="1:9" ht="17.25" thickBot="1" x14ac:dyDescent="0.35">
      <c r="A16" s="183" t="s">
        <v>54</v>
      </c>
      <c r="B16" s="184">
        <v>382</v>
      </c>
      <c r="C16" s="185">
        <v>1.8518518518518516</v>
      </c>
      <c r="D16" s="186" t="s">
        <v>47</v>
      </c>
      <c r="E16" s="184">
        <v>152</v>
      </c>
      <c r="F16" s="187">
        <v>1.8260451705910619</v>
      </c>
      <c r="G16" s="183" t="s">
        <v>198</v>
      </c>
      <c r="H16" s="184">
        <v>1366</v>
      </c>
      <c r="I16" s="187">
        <v>2.3996065066928995</v>
      </c>
    </row>
    <row r="17" spans="1:9" ht="17.25" thickBot="1" x14ac:dyDescent="0.35">
      <c r="A17" s="183" t="s">
        <v>49</v>
      </c>
      <c r="B17" s="184">
        <v>353</v>
      </c>
      <c r="C17" s="185">
        <v>1.7112662400620517</v>
      </c>
      <c r="D17" s="186" t="s">
        <v>52</v>
      </c>
      <c r="E17" s="184">
        <v>152</v>
      </c>
      <c r="F17" s="187">
        <v>1.8260451705910619</v>
      </c>
      <c r="G17" s="183" t="s">
        <v>49</v>
      </c>
      <c r="H17" s="184">
        <v>1342</v>
      </c>
      <c r="I17" s="187">
        <v>2.3574465095035659</v>
      </c>
    </row>
    <row r="18" spans="1:9" ht="17.25" thickBot="1" x14ac:dyDescent="0.35">
      <c r="A18" s="183" t="s">
        <v>59</v>
      </c>
      <c r="B18" s="184">
        <v>349</v>
      </c>
      <c r="C18" s="185">
        <v>1.6918751211944929</v>
      </c>
      <c r="D18" s="186" t="s">
        <v>54</v>
      </c>
      <c r="E18" s="184">
        <v>148</v>
      </c>
      <c r="F18" s="187">
        <v>1.7779913503123499</v>
      </c>
      <c r="G18" s="183" t="s">
        <v>44</v>
      </c>
      <c r="H18" s="184">
        <v>1247</v>
      </c>
      <c r="I18" s="187">
        <v>2.1905631872957874</v>
      </c>
    </row>
    <row r="19" spans="1:9" ht="17.25" thickBot="1" x14ac:dyDescent="0.35">
      <c r="A19" s="183" t="s">
        <v>57</v>
      </c>
      <c r="B19" s="184">
        <v>331</v>
      </c>
      <c r="C19" s="185">
        <v>1.6046150862904789</v>
      </c>
      <c r="D19" s="186" t="s">
        <v>55</v>
      </c>
      <c r="E19" s="184">
        <v>145</v>
      </c>
      <c r="F19" s="187">
        <v>1.7419509851033157</v>
      </c>
      <c r="G19" s="183" t="s">
        <v>53</v>
      </c>
      <c r="H19" s="184">
        <v>1199</v>
      </c>
      <c r="I19" s="187">
        <v>2.1062431929171206</v>
      </c>
    </row>
    <row r="20" spans="1:9" ht="17.25" thickBot="1" x14ac:dyDescent="0.35">
      <c r="A20" s="183" t="s">
        <v>44</v>
      </c>
      <c r="B20" s="184">
        <v>320</v>
      </c>
      <c r="C20" s="185">
        <v>1.5512895094046928</v>
      </c>
      <c r="D20" s="186" t="s">
        <v>202</v>
      </c>
      <c r="E20" s="184">
        <v>140</v>
      </c>
      <c r="F20" s="187">
        <v>1.6818837097549257</v>
      </c>
      <c r="G20" s="183" t="s">
        <v>58</v>
      </c>
      <c r="H20" s="184">
        <v>1033</v>
      </c>
      <c r="I20" s="187">
        <v>1.8146365456908971</v>
      </c>
    </row>
    <row r="21" spans="1:9" ht="17.25" thickBot="1" x14ac:dyDescent="0.35">
      <c r="A21" s="183" t="s">
        <v>60</v>
      </c>
      <c r="B21" s="184">
        <v>315</v>
      </c>
      <c r="C21" s="185">
        <v>1.5270506108202444</v>
      </c>
      <c r="D21" s="186" t="s">
        <v>61</v>
      </c>
      <c r="E21" s="184">
        <v>135</v>
      </c>
      <c r="F21" s="187">
        <v>1.6218164344065353</v>
      </c>
      <c r="G21" s="183" t="s">
        <v>45</v>
      </c>
      <c r="H21" s="184">
        <v>1009</v>
      </c>
      <c r="I21" s="187">
        <v>1.7724765485015634</v>
      </c>
    </row>
    <row r="22" spans="1:9" ht="17.25" thickBot="1" x14ac:dyDescent="0.35">
      <c r="A22" s="183" t="s">
        <v>52</v>
      </c>
      <c r="B22" s="184">
        <v>311</v>
      </c>
      <c r="C22" s="185">
        <v>1.5076594919526856</v>
      </c>
      <c r="D22" s="186" t="s">
        <v>56</v>
      </c>
      <c r="E22" s="184">
        <v>127</v>
      </c>
      <c r="F22" s="187">
        <v>1.525708793849111</v>
      </c>
      <c r="G22" s="183" t="s">
        <v>55</v>
      </c>
      <c r="H22" s="184">
        <v>812</v>
      </c>
      <c r="I22" s="187">
        <v>1.4264132382391175</v>
      </c>
    </row>
    <row r="23" spans="1:9" ht="17.25" thickBot="1" x14ac:dyDescent="0.35">
      <c r="A23" s="183" t="s">
        <v>51</v>
      </c>
      <c r="B23" s="184">
        <v>278</v>
      </c>
      <c r="C23" s="185">
        <v>1.3476827612953268</v>
      </c>
      <c r="D23" s="186" t="s">
        <v>57</v>
      </c>
      <c r="E23" s="184">
        <v>113</v>
      </c>
      <c r="F23" s="187">
        <v>1.3575204228736184</v>
      </c>
      <c r="G23" s="183" t="s">
        <v>202</v>
      </c>
      <c r="H23" s="184">
        <v>750</v>
      </c>
      <c r="I23" s="187">
        <v>1.3174999121666726</v>
      </c>
    </row>
    <row r="24" spans="1:9" ht="17.25" thickBot="1" x14ac:dyDescent="0.35">
      <c r="A24" s="183" t="s">
        <v>47</v>
      </c>
      <c r="B24" s="184">
        <v>278</v>
      </c>
      <c r="C24" s="185">
        <v>1.3476827612953268</v>
      </c>
      <c r="D24" s="186" t="s">
        <v>51</v>
      </c>
      <c r="E24" s="184">
        <v>111</v>
      </c>
      <c r="F24" s="187">
        <v>1.3334935127342624</v>
      </c>
      <c r="G24" s="183" t="s">
        <v>61</v>
      </c>
      <c r="H24" s="184">
        <v>699</v>
      </c>
      <c r="I24" s="187">
        <v>1.2279099181393387</v>
      </c>
    </row>
    <row r="25" spans="1:9" ht="17.25" thickBot="1" x14ac:dyDescent="0.35">
      <c r="A25" s="183" t="s">
        <v>196</v>
      </c>
      <c r="B25" s="184">
        <v>270</v>
      </c>
      <c r="C25" s="185">
        <v>1.3089005235602094</v>
      </c>
      <c r="D25" s="186" t="s">
        <v>264</v>
      </c>
      <c r="E25" s="184">
        <v>109</v>
      </c>
      <c r="F25" s="187">
        <v>1.3094666025949064</v>
      </c>
      <c r="G25" s="183" t="s">
        <v>62</v>
      </c>
      <c r="H25" s="184">
        <v>686</v>
      </c>
      <c r="I25" s="187">
        <v>1.2050732529951165</v>
      </c>
    </row>
    <row r="26" spans="1:9" ht="17.25" thickBot="1" x14ac:dyDescent="0.35">
      <c r="A26" s="183" t="s">
        <v>202</v>
      </c>
      <c r="B26" s="184">
        <v>266</v>
      </c>
      <c r="C26" s="185">
        <v>1.2895094046926507</v>
      </c>
      <c r="D26" s="186" t="s">
        <v>58</v>
      </c>
      <c r="E26" s="184">
        <v>108</v>
      </c>
      <c r="F26" s="187">
        <v>1.2974531475252282</v>
      </c>
      <c r="G26" s="183" t="s">
        <v>60</v>
      </c>
      <c r="H26" s="184">
        <v>605</v>
      </c>
      <c r="I26" s="187">
        <v>1.0627832624811158</v>
      </c>
    </row>
    <row r="27" spans="1:9" ht="17.25" thickBot="1" x14ac:dyDescent="0.35">
      <c r="A27" s="183" t="s">
        <v>157</v>
      </c>
      <c r="B27" s="184">
        <v>5856</v>
      </c>
      <c r="C27" s="185">
        <v>28.388598022105878</v>
      </c>
      <c r="D27" s="183" t="s">
        <v>157</v>
      </c>
      <c r="E27" s="184">
        <v>2311</v>
      </c>
      <c r="F27" s="185">
        <v>27.76309466602595</v>
      </c>
      <c r="G27" s="183" t="s">
        <v>157</v>
      </c>
      <c r="H27" s="184">
        <v>5984</v>
      </c>
      <c r="I27" s="185">
        <v>10.511892632540491</v>
      </c>
    </row>
    <row r="28" spans="1:9" x14ac:dyDescent="0.3">
      <c r="C28" s="73"/>
      <c r="H28" s="74"/>
      <c r="I28" s="75"/>
    </row>
    <row r="29" spans="1:9" x14ac:dyDescent="0.3">
      <c r="A29" s="137" t="s">
        <v>163</v>
      </c>
    </row>
  </sheetData>
  <mergeCells count="5">
    <mergeCell ref="B4:C4"/>
    <mergeCell ref="E4:F4"/>
    <mergeCell ref="H4:I5"/>
    <mergeCell ref="B5:C5"/>
    <mergeCell ref="E5:F5"/>
  </mergeCells>
  <pageMargins left="0.75" right="0.75" top="1" bottom="1" header="0.5" footer="0.5"/>
  <pageSetup paperSize="9" scale="4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I35"/>
  <sheetViews>
    <sheetView tabSelected="1" zoomScale="120" zoomScaleNormal="120" workbookViewId="0"/>
  </sheetViews>
  <sheetFormatPr defaultRowHeight="12.75" x14ac:dyDescent="0.2"/>
  <cols>
    <col min="1" max="1" width="18.42578125" style="124" customWidth="1"/>
    <col min="2" max="5" width="8.85546875" style="124"/>
    <col min="6" max="6" width="9.85546875" style="124" bestFit="1" customWidth="1"/>
    <col min="7" max="7" width="12.5703125" style="124" bestFit="1" customWidth="1"/>
    <col min="8" max="8" width="9.85546875" style="124" bestFit="1" customWidth="1"/>
    <col min="9" max="9" width="10.140625" style="124" customWidth="1"/>
    <col min="10" max="136" width="8.85546875" style="124"/>
    <col min="137" max="137" width="18.42578125" style="124" customWidth="1"/>
    <col min="138" max="141" width="8.85546875" style="124"/>
    <col min="142" max="144" width="9.85546875" style="124" bestFit="1" customWidth="1"/>
    <col min="145" max="392" width="8.85546875" style="124"/>
    <col min="393" max="393" width="18.42578125" style="124" customWidth="1"/>
    <col min="394" max="397" width="8.85546875" style="124"/>
    <col min="398" max="400" width="9.85546875" style="124" bestFit="1" customWidth="1"/>
    <col min="401" max="648" width="8.85546875" style="124"/>
    <col min="649" max="649" width="18.42578125" style="124" customWidth="1"/>
    <col min="650" max="653" width="8.85546875" style="124"/>
    <col min="654" max="656" width="9.85546875" style="124" bestFit="1" customWidth="1"/>
    <col min="657" max="904" width="8.85546875" style="124"/>
    <col min="905" max="905" width="18.42578125" style="124" customWidth="1"/>
    <col min="906" max="909" width="8.85546875" style="124"/>
    <col min="910" max="912" width="9.85546875" style="124" bestFit="1" customWidth="1"/>
    <col min="913" max="1160" width="8.85546875" style="124"/>
    <col min="1161" max="1161" width="18.42578125" style="124" customWidth="1"/>
    <col min="1162" max="1165" width="8.85546875" style="124"/>
    <col min="1166" max="1168" width="9.85546875" style="124" bestFit="1" customWidth="1"/>
    <col min="1169" max="1416" width="8.85546875" style="124"/>
    <col min="1417" max="1417" width="18.42578125" style="124" customWidth="1"/>
    <col min="1418" max="1421" width="8.85546875" style="124"/>
    <col min="1422" max="1424" width="9.85546875" style="124" bestFit="1" customWidth="1"/>
    <col min="1425" max="1672" width="8.85546875" style="124"/>
    <col min="1673" max="1673" width="18.42578125" style="124" customWidth="1"/>
    <col min="1674" max="1677" width="8.85546875" style="124"/>
    <col min="1678" max="1680" width="9.85546875" style="124" bestFit="1" customWidth="1"/>
    <col min="1681" max="1928" width="8.85546875" style="124"/>
    <col min="1929" max="1929" width="18.42578125" style="124" customWidth="1"/>
    <col min="1930" max="1933" width="8.85546875" style="124"/>
    <col min="1934" max="1936" width="9.85546875" style="124" bestFit="1" customWidth="1"/>
    <col min="1937" max="2184" width="8.85546875" style="124"/>
    <col min="2185" max="2185" width="18.42578125" style="124" customWidth="1"/>
    <col min="2186" max="2189" width="8.85546875" style="124"/>
    <col min="2190" max="2192" width="9.85546875" style="124" bestFit="1" customWidth="1"/>
    <col min="2193" max="2440" width="8.85546875" style="124"/>
    <col min="2441" max="2441" width="18.42578125" style="124" customWidth="1"/>
    <col min="2442" max="2445" width="8.85546875" style="124"/>
    <col min="2446" max="2448" width="9.85546875" style="124" bestFit="1" customWidth="1"/>
    <col min="2449" max="2696" width="8.85546875" style="124"/>
    <col min="2697" max="2697" width="18.42578125" style="124" customWidth="1"/>
    <col min="2698" max="2701" width="8.85546875" style="124"/>
    <col min="2702" max="2704" width="9.85546875" style="124" bestFit="1" customWidth="1"/>
    <col min="2705" max="2952" width="8.85546875" style="124"/>
    <col min="2953" max="2953" width="18.42578125" style="124" customWidth="1"/>
    <col min="2954" max="2957" width="8.85546875" style="124"/>
    <col min="2958" max="2960" width="9.85546875" style="124" bestFit="1" customWidth="1"/>
    <col min="2961" max="3208" width="8.85546875" style="124"/>
    <col min="3209" max="3209" width="18.42578125" style="124" customWidth="1"/>
    <col min="3210" max="3213" width="8.85546875" style="124"/>
    <col min="3214" max="3216" width="9.85546875" style="124" bestFit="1" customWidth="1"/>
    <col min="3217" max="3464" width="8.85546875" style="124"/>
    <col min="3465" max="3465" width="18.42578125" style="124" customWidth="1"/>
    <col min="3466" max="3469" width="8.85546875" style="124"/>
    <col min="3470" max="3472" width="9.85546875" style="124" bestFit="1" customWidth="1"/>
    <col min="3473" max="3720" width="8.85546875" style="124"/>
    <col min="3721" max="3721" width="18.42578125" style="124" customWidth="1"/>
    <col min="3722" max="3725" width="8.85546875" style="124"/>
    <col min="3726" max="3728" width="9.85546875" style="124" bestFit="1" customWidth="1"/>
    <col min="3729" max="3976" width="8.85546875" style="124"/>
    <col min="3977" max="3977" width="18.42578125" style="124" customWidth="1"/>
    <col min="3978" max="3981" width="8.85546875" style="124"/>
    <col min="3982" max="3984" width="9.85546875" style="124" bestFit="1" customWidth="1"/>
    <col min="3985" max="4232" width="8.85546875" style="124"/>
    <col min="4233" max="4233" width="18.42578125" style="124" customWidth="1"/>
    <col min="4234" max="4237" width="8.85546875" style="124"/>
    <col min="4238" max="4240" width="9.85546875" style="124" bestFit="1" customWidth="1"/>
    <col min="4241" max="4488" width="8.85546875" style="124"/>
    <col min="4489" max="4489" width="18.42578125" style="124" customWidth="1"/>
    <col min="4490" max="4493" width="8.85546875" style="124"/>
    <col min="4494" max="4496" width="9.85546875" style="124" bestFit="1" customWidth="1"/>
    <col min="4497" max="4744" width="8.85546875" style="124"/>
    <col min="4745" max="4745" width="18.42578125" style="124" customWidth="1"/>
    <col min="4746" max="4749" width="8.85546875" style="124"/>
    <col min="4750" max="4752" width="9.85546875" style="124" bestFit="1" customWidth="1"/>
    <col min="4753" max="5000" width="8.85546875" style="124"/>
    <col min="5001" max="5001" width="18.42578125" style="124" customWidth="1"/>
    <col min="5002" max="5005" width="8.85546875" style="124"/>
    <col min="5006" max="5008" width="9.85546875" style="124" bestFit="1" customWidth="1"/>
    <col min="5009" max="5256" width="8.85546875" style="124"/>
    <col min="5257" max="5257" width="18.42578125" style="124" customWidth="1"/>
    <col min="5258" max="5261" width="8.85546875" style="124"/>
    <col min="5262" max="5264" width="9.85546875" style="124" bestFit="1" customWidth="1"/>
    <col min="5265" max="5512" width="8.85546875" style="124"/>
    <col min="5513" max="5513" width="18.42578125" style="124" customWidth="1"/>
    <col min="5514" max="5517" width="8.85546875" style="124"/>
    <col min="5518" max="5520" width="9.85546875" style="124" bestFit="1" customWidth="1"/>
    <col min="5521" max="5768" width="8.85546875" style="124"/>
    <col min="5769" max="5769" width="18.42578125" style="124" customWidth="1"/>
    <col min="5770" max="5773" width="8.85546875" style="124"/>
    <col min="5774" max="5776" width="9.85546875" style="124" bestFit="1" customWidth="1"/>
    <col min="5777" max="6024" width="8.85546875" style="124"/>
    <col min="6025" max="6025" width="18.42578125" style="124" customWidth="1"/>
    <col min="6026" max="6029" width="8.85546875" style="124"/>
    <col min="6030" max="6032" width="9.85546875" style="124" bestFit="1" customWidth="1"/>
    <col min="6033" max="6280" width="8.85546875" style="124"/>
    <col min="6281" max="6281" width="18.42578125" style="124" customWidth="1"/>
    <col min="6282" max="6285" width="8.85546875" style="124"/>
    <col min="6286" max="6288" width="9.85546875" style="124" bestFit="1" customWidth="1"/>
    <col min="6289" max="6536" width="8.85546875" style="124"/>
    <col min="6537" max="6537" width="18.42578125" style="124" customWidth="1"/>
    <col min="6538" max="6541" width="8.85546875" style="124"/>
    <col min="6542" max="6544" width="9.85546875" style="124" bestFit="1" customWidth="1"/>
    <col min="6545" max="6792" width="8.85546875" style="124"/>
    <col min="6793" max="6793" width="18.42578125" style="124" customWidth="1"/>
    <col min="6794" max="6797" width="8.85546875" style="124"/>
    <col min="6798" max="6800" width="9.85546875" style="124" bestFit="1" customWidth="1"/>
    <col min="6801" max="7048" width="8.85546875" style="124"/>
    <col min="7049" max="7049" width="18.42578125" style="124" customWidth="1"/>
    <col min="7050" max="7053" width="8.85546875" style="124"/>
    <col min="7054" max="7056" width="9.85546875" style="124" bestFit="1" customWidth="1"/>
    <col min="7057" max="7304" width="8.85546875" style="124"/>
    <col min="7305" max="7305" width="18.42578125" style="124" customWidth="1"/>
    <col min="7306" max="7309" width="8.85546875" style="124"/>
    <col min="7310" max="7312" width="9.85546875" style="124" bestFit="1" customWidth="1"/>
    <col min="7313" max="7560" width="8.85546875" style="124"/>
    <col min="7561" max="7561" width="18.42578125" style="124" customWidth="1"/>
    <col min="7562" max="7565" width="8.85546875" style="124"/>
    <col min="7566" max="7568" width="9.85546875" style="124" bestFit="1" customWidth="1"/>
    <col min="7569" max="7816" width="8.85546875" style="124"/>
    <col min="7817" max="7817" width="18.42578125" style="124" customWidth="1"/>
    <col min="7818" max="7821" width="8.85546875" style="124"/>
    <col min="7822" max="7824" width="9.85546875" style="124" bestFit="1" customWidth="1"/>
    <col min="7825" max="8072" width="8.85546875" style="124"/>
    <col min="8073" max="8073" width="18.42578125" style="124" customWidth="1"/>
    <col min="8074" max="8077" width="8.85546875" style="124"/>
    <col min="8078" max="8080" width="9.85546875" style="124" bestFit="1" customWidth="1"/>
    <col min="8081" max="8328" width="8.85546875" style="124"/>
    <col min="8329" max="8329" width="18.42578125" style="124" customWidth="1"/>
    <col min="8330" max="8333" width="8.85546875" style="124"/>
    <col min="8334" max="8336" width="9.85546875" style="124" bestFit="1" customWidth="1"/>
    <col min="8337" max="8584" width="8.85546875" style="124"/>
    <col min="8585" max="8585" width="18.42578125" style="124" customWidth="1"/>
    <col min="8586" max="8589" width="8.85546875" style="124"/>
    <col min="8590" max="8592" width="9.85546875" style="124" bestFit="1" customWidth="1"/>
    <col min="8593" max="8840" width="8.85546875" style="124"/>
    <col min="8841" max="8841" width="18.42578125" style="124" customWidth="1"/>
    <col min="8842" max="8845" width="8.85546875" style="124"/>
    <col min="8846" max="8848" width="9.85546875" style="124" bestFit="1" customWidth="1"/>
    <col min="8849" max="9096" width="8.85546875" style="124"/>
    <col min="9097" max="9097" width="18.42578125" style="124" customWidth="1"/>
    <col min="9098" max="9101" width="8.85546875" style="124"/>
    <col min="9102" max="9104" width="9.85546875" style="124" bestFit="1" customWidth="1"/>
    <col min="9105" max="9352" width="8.85546875" style="124"/>
    <col min="9353" max="9353" width="18.42578125" style="124" customWidth="1"/>
    <col min="9354" max="9357" width="8.85546875" style="124"/>
    <col min="9358" max="9360" width="9.85546875" style="124" bestFit="1" customWidth="1"/>
    <col min="9361" max="9608" width="8.85546875" style="124"/>
    <col min="9609" max="9609" width="18.42578125" style="124" customWidth="1"/>
    <col min="9610" max="9613" width="8.85546875" style="124"/>
    <col min="9614" max="9616" width="9.85546875" style="124" bestFit="1" customWidth="1"/>
    <col min="9617" max="9864" width="8.85546875" style="124"/>
    <col min="9865" max="9865" width="18.42578125" style="124" customWidth="1"/>
    <col min="9866" max="9869" width="8.85546875" style="124"/>
    <col min="9870" max="9872" width="9.85546875" style="124" bestFit="1" customWidth="1"/>
    <col min="9873" max="10120" width="8.85546875" style="124"/>
    <col min="10121" max="10121" width="18.42578125" style="124" customWidth="1"/>
    <col min="10122" max="10125" width="8.85546875" style="124"/>
    <col min="10126" max="10128" width="9.85546875" style="124" bestFit="1" customWidth="1"/>
    <col min="10129" max="10376" width="8.85546875" style="124"/>
    <col min="10377" max="10377" width="18.42578125" style="124" customWidth="1"/>
    <col min="10378" max="10381" width="8.85546875" style="124"/>
    <col min="10382" max="10384" width="9.85546875" style="124" bestFit="1" customWidth="1"/>
    <col min="10385" max="10632" width="8.85546875" style="124"/>
    <col min="10633" max="10633" width="18.42578125" style="124" customWidth="1"/>
    <col min="10634" max="10637" width="8.85546875" style="124"/>
    <col min="10638" max="10640" width="9.85546875" style="124" bestFit="1" customWidth="1"/>
    <col min="10641" max="10888" width="8.85546875" style="124"/>
    <col min="10889" max="10889" width="18.42578125" style="124" customWidth="1"/>
    <col min="10890" max="10893" width="8.85546875" style="124"/>
    <col min="10894" max="10896" width="9.85546875" style="124" bestFit="1" customWidth="1"/>
    <col min="10897" max="11144" width="8.85546875" style="124"/>
    <col min="11145" max="11145" width="18.42578125" style="124" customWidth="1"/>
    <col min="11146" max="11149" width="8.85546875" style="124"/>
    <col min="11150" max="11152" width="9.85546875" style="124" bestFit="1" customWidth="1"/>
    <col min="11153" max="11400" width="8.85546875" style="124"/>
    <col min="11401" max="11401" width="18.42578125" style="124" customWidth="1"/>
    <col min="11402" max="11405" width="8.85546875" style="124"/>
    <col min="11406" max="11408" width="9.85546875" style="124" bestFit="1" customWidth="1"/>
    <col min="11409" max="11656" width="8.85546875" style="124"/>
    <col min="11657" max="11657" width="18.42578125" style="124" customWidth="1"/>
    <col min="11658" max="11661" width="8.85546875" style="124"/>
    <col min="11662" max="11664" width="9.85546875" style="124" bestFit="1" customWidth="1"/>
    <col min="11665" max="11912" width="8.85546875" style="124"/>
    <col min="11913" max="11913" width="18.42578125" style="124" customWidth="1"/>
    <col min="11914" max="11917" width="8.85546875" style="124"/>
    <col min="11918" max="11920" width="9.85546875" style="124" bestFit="1" customWidth="1"/>
    <col min="11921" max="12168" width="8.85546875" style="124"/>
    <col min="12169" max="12169" width="18.42578125" style="124" customWidth="1"/>
    <col min="12170" max="12173" width="8.85546875" style="124"/>
    <col min="12174" max="12176" width="9.85546875" style="124" bestFit="1" customWidth="1"/>
    <col min="12177" max="12424" width="8.85546875" style="124"/>
    <col min="12425" max="12425" width="18.42578125" style="124" customWidth="1"/>
    <col min="12426" max="12429" width="8.85546875" style="124"/>
    <col min="12430" max="12432" width="9.85546875" style="124" bestFit="1" customWidth="1"/>
    <col min="12433" max="12680" width="8.85546875" style="124"/>
    <col min="12681" max="12681" width="18.42578125" style="124" customWidth="1"/>
    <col min="12682" max="12685" width="8.85546875" style="124"/>
    <col min="12686" max="12688" width="9.85546875" style="124" bestFit="1" customWidth="1"/>
    <col min="12689" max="12936" width="8.85546875" style="124"/>
    <col min="12937" max="12937" width="18.42578125" style="124" customWidth="1"/>
    <col min="12938" max="12941" width="8.85546875" style="124"/>
    <col min="12942" max="12944" width="9.85546875" style="124" bestFit="1" customWidth="1"/>
    <col min="12945" max="13192" width="8.85546875" style="124"/>
    <col min="13193" max="13193" width="18.42578125" style="124" customWidth="1"/>
    <col min="13194" max="13197" width="8.85546875" style="124"/>
    <col min="13198" max="13200" width="9.85546875" style="124" bestFit="1" customWidth="1"/>
    <col min="13201" max="13448" width="8.85546875" style="124"/>
    <col min="13449" max="13449" width="18.42578125" style="124" customWidth="1"/>
    <col min="13450" max="13453" width="8.85546875" style="124"/>
    <col min="13454" max="13456" width="9.85546875" style="124" bestFit="1" customWidth="1"/>
    <col min="13457" max="13704" width="8.85546875" style="124"/>
    <col min="13705" max="13705" width="18.42578125" style="124" customWidth="1"/>
    <col min="13706" max="13709" width="8.85546875" style="124"/>
    <col min="13710" max="13712" width="9.85546875" style="124" bestFit="1" customWidth="1"/>
    <col min="13713" max="13960" width="8.85546875" style="124"/>
    <col min="13961" max="13961" width="18.42578125" style="124" customWidth="1"/>
    <col min="13962" max="13965" width="8.85546875" style="124"/>
    <col min="13966" max="13968" width="9.85546875" style="124" bestFit="1" customWidth="1"/>
    <col min="13969" max="14216" width="8.85546875" style="124"/>
    <col min="14217" max="14217" width="18.42578125" style="124" customWidth="1"/>
    <col min="14218" max="14221" width="8.85546875" style="124"/>
    <col min="14222" max="14224" width="9.85546875" style="124" bestFit="1" customWidth="1"/>
    <col min="14225" max="14472" width="8.85546875" style="124"/>
    <col min="14473" max="14473" width="18.42578125" style="124" customWidth="1"/>
    <col min="14474" max="14477" width="8.85546875" style="124"/>
    <col min="14478" max="14480" width="9.85546875" style="124" bestFit="1" customWidth="1"/>
    <col min="14481" max="14728" width="8.85546875" style="124"/>
    <col min="14729" max="14729" width="18.42578125" style="124" customWidth="1"/>
    <col min="14730" max="14733" width="8.85546875" style="124"/>
    <col min="14734" max="14736" width="9.85546875" style="124" bestFit="1" customWidth="1"/>
    <col min="14737" max="14984" width="8.85546875" style="124"/>
    <col min="14985" max="14985" width="18.42578125" style="124" customWidth="1"/>
    <col min="14986" max="14989" width="8.85546875" style="124"/>
    <col min="14990" max="14992" width="9.85546875" style="124" bestFit="1" customWidth="1"/>
    <col min="14993" max="15240" width="8.85546875" style="124"/>
    <col min="15241" max="15241" width="18.42578125" style="124" customWidth="1"/>
    <col min="15242" max="15245" width="8.85546875" style="124"/>
    <col min="15246" max="15248" width="9.85546875" style="124" bestFit="1" customWidth="1"/>
    <col min="15249" max="15496" width="8.85546875" style="124"/>
    <col min="15497" max="15497" width="18.42578125" style="124" customWidth="1"/>
    <col min="15498" max="15501" width="8.85546875" style="124"/>
    <col min="15502" max="15504" width="9.85546875" style="124" bestFit="1" customWidth="1"/>
    <col min="15505" max="15752" width="8.85546875" style="124"/>
    <col min="15753" max="15753" width="18.42578125" style="124" customWidth="1"/>
    <col min="15754" max="15757" width="8.85546875" style="124"/>
    <col min="15758" max="15760" width="9.85546875" style="124" bestFit="1" customWidth="1"/>
    <col min="15761" max="16008" width="8.85546875" style="124"/>
    <col min="16009" max="16009" width="18.42578125" style="124" customWidth="1"/>
    <col min="16010" max="16013" width="8.85546875" style="124"/>
    <col min="16014" max="16016" width="9.85546875" style="124" bestFit="1" customWidth="1"/>
    <col min="16017" max="16359" width="8.85546875" style="124"/>
    <col min="16360" max="16384" width="8.85546875" style="124" customWidth="1"/>
  </cols>
  <sheetData>
    <row r="1" spans="1:9" x14ac:dyDescent="0.2">
      <c r="A1" s="71" t="s">
        <v>260</v>
      </c>
    </row>
    <row r="2" spans="1:9" ht="13.5" thickBot="1" x14ac:dyDescent="0.25"/>
    <row r="3" spans="1:9" ht="13.5" customHeight="1" x14ac:dyDescent="0.2">
      <c r="A3" s="218" t="s">
        <v>21</v>
      </c>
      <c r="B3" s="220" t="s">
        <v>75</v>
      </c>
      <c r="C3" s="220"/>
      <c r="D3" s="220"/>
      <c r="E3" s="220"/>
      <c r="F3" s="222" t="s">
        <v>76</v>
      </c>
      <c r="G3" s="220"/>
      <c r="H3" s="220"/>
      <c r="I3" s="223"/>
    </row>
    <row r="4" spans="1:9" ht="13.5" customHeight="1" thickBot="1" x14ac:dyDescent="0.25">
      <c r="A4" s="219"/>
      <c r="B4" s="221"/>
      <c r="C4" s="221"/>
      <c r="D4" s="221"/>
      <c r="E4" s="221"/>
      <c r="F4" s="224"/>
      <c r="G4" s="221"/>
      <c r="H4" s="221"/>
      <c r="I4" s="225"/>
    </row>
    <row r="5" spans="1:9" ht="14.25" thickBot="1" x14ac:dyDescent="0.3">
      <c r="A5" s="219"/>
      <c r="B5" s="226">
        <v>2021</v>
      </c>
      <c r="C5" s="226"/>
      <c r="D5" s="226"/>
      <c r="E5" s="17">
        <v>1995</v>
      </c>
      <c r="F5" s="227">
        <v>2021</v>
      </c>
      <c r="G5" s="226"/>
      <c r="H5" s="226"/>
      <c r="I5" s="115">
        <v>1995</v>
      </c>
    </row>
    <row r="6" spans="1:9" ht="26.25" thickBot="1" x14ac:dyDescent="0.3">
      <c r="A6" s="212"/>
      <c r="B6" s="10" t="s">
        <v>77</v>
      </c>
      <c r="C6" s="10" t="s">
        <v>78</v>
      </c>
      <c r="D6" s="9" t="s">
        <v>79</v>
      </c>
      <c r="E6" s="10" t="s">
        <v>79</v>
      </c>
      <c r="F6" s="125" t="s">
        <v>77</v>
      </c>
      <c r="G6" s="10" t="s">
        <v>78</v>
      </c>
      <c r="H6" s="9" t="s">
        <v>79</v>
      </c>
      <c r="I6" s="11" t="s">
        <v>79</v>
      </c>
    </row>
    <row r="7" spans="1:9" ht="14.25" thickBot="1" x14ac:dyDescent="0.3">
      <c r="A7" s="12" t="s">
        <v>1</v>
      </c>
      <c r="B7" s="167">
        <v>1.1418020413644159</v>
      </c>
      <c r="C7" s="167">
        <v>1.9077298235650044</v>
      </c>
      <c r="D7" s="168">
        <v>1.2445924940381048</v>
      </c>
      <c r="E7" s="13">
        <v>1.04</v>
      </c>
      <c r="F7" s="171">
        <v>32.962386630535214</v>
      </c>
      <c r="G7" s="172">
        <v>29.730117664962112</v>
      </c>
      <c r="H7" s="173">
        <v>32.33985298684469</v>
      </c>
      <c r="I7" s="11">
        <v>30.2</v>
      </c>
    </row>
    <row r="8" spans="1:9" ht="14.25" thickBot="1" x14ac:dyDescent="0.3">
      <c r="A8" s="12" t="s">
        <v>22</v>
      </c>
      <c r="B8" s="167">
        <v>1.1203870158222238</v>
      </c>
      <c r="C8" s="167">
        <v>2.0329306193871859</v>
      </c>
      <c r="D8" s="168">
        <v>1.2061732259844993</v>
      </c>
      <c r="E8" s="13">
        <v>1.1000000000000001</v>
      </c>
      <c r="F8" s="171">
        <v>32.375588583909149</v>
      </c>
      <c r="G8" s="172">
        <v>29.754369870603426</v>
      </c>
      <c r="H8" s="173">
        <v>32.062735004034025</v>
      </c>
      <c r="I8" s="11">
        <v>30</v>
      </c>
    </row>
    <row r="9" spans="1:9" ht="14.25" thickBot="1" x14ac:dyDescent="0.3">
      <c r="A9" s="12" t="s">
        <v>2</v>
      </c>
      <c r="B9" s="167">
        <v>1.1538478695692509</v>
      </c>
      <c r="C9" s="167">
        <v>1.9182490526691494</v>
      </c>
      <c r="D9" s="168">
        <v>1.2730590692954431</v>
      </c>
      <c r="E9" s="13">
        <v>1.07</v>
      </c>
      <c r="F9" s="171">
        <v>33.348771952191186</v>
      </c>
      <c r="G9" s="172">
        <v>29.938617010752907</v>
      </c>
      <c r="H9" s="173">
        <v>32.586962957158292</v>
      </c>
      <c r="I9" s="11">
        <v>30.8</v>
      </c>
    </row>
    <row r="10" spans="1:9" ht="14.25" thickBot="1" x14ac:dyDescent="0.3">
      <c r="A10" s="14" t="s">
        <v>30</v>
      </c>
      <c r="B10" s="169">
        <v>1.6409074515874396</v>
      </c>
      <c r="C10" s="169">
        <v>2.3330057483725013</v>
      </c>
      <c r="D10" s="170">
        <v>1.7181857241373468</v>
      </c>
      <c r="E10" s="15">
        <v>1.39</v>
      </c>
      <c r="F10" s="174">
        <v>32.187828449561593</v>
      </c>
      <c r="G10" s="175">
        <v>29.799210108094073</v>
      </c>
      <c r="H10" s="176">
        <v>31.845611444776861</v>
      </c>
      <c r="I10" s="16">
        <v>30</v>
      </c>
    </row>
    <row r="11" spans="1:9" ht="14.25" thickBot="1" x14ac:dyDescent="0.3">
      <c r="A11" s="14" t="s">
        <v>3</v>
      </c>
      <c r="B11" s="169">
        <v>1.3437873002737248</v>
      </c>
      <c r="C11" s="169">
        <v>2.100075326306591</v>
      </c>
      <c r="D11" s="170">
        <v>1.4242946033785209</v>
      </c>
      <c r="E11" s="15">
        <v>1.27</v>
      </c>
      <c r="F11" s="174">
        <v>32.823873273365535</v>
      </c>
      <c r="G11" s="175">
        <v>29.786771562747337</v>
      </c>
      <c r="H11" s="176">
        <v>32.373897239569501</v>
      </c>
      <c r="I11" s="16">
        <v>30.4</v>
      </c>
    </row>
    <row r="12" spans="1:9" ht="14.25" thickBot="1" x14ac:dyDescent="0.3">
      <c r="A12" s="12" t="s">
        <v>4</v>
      </c>
      <c r="B12" s="167">
        <v>1.4942438277659622</v>
      </c>
      <c r="C12" s="167">
        <v>2.2209386530014537</v>
      </c>
      <c r="D12" s="168">
        <v>1.5736192748154809</v>
      </c>
      <c r="E12" s="13">
        <v>1.34</v>
      </c>
      <c r="F12" s="171">
        <v>32.46812996315488</v>
      </c>
      <c r="G12" s="172">
        <v>29.786532391759472</v>
      </c>
      <c r="H12" s="173">
        <v>32.07895024105089</v>
      </c>
      <c r="I12" s="11">
        <v>30.2</v>
      </c>
    </row>
    <row r="13" spans="1:9" ht="14.25" thickBot="1" x14ac:dyDescent="0.3">
      <c r="A13" s="12" t="s">
        <v>5</v>
      </c>
      <c r="B13" s="167">
        <v>1.1806773794594123</v>
      </c>
      <c r="C13" s="167">
        <v>2.0296486886164278</v>
      </c>
      <c r="D13" s="168">
        <v>1.2968697185840627</v>
      </c>
      <c r="E13" s="13">
        <v>1.07</v>
      </c>
      <c r="F13" s="171">
        <v>33.269245543767781</v>
      </c>
      <c r="G13" s="172">
        <v>29.678369570627815</v>
      </c>
      <c r="H13" s="173">
        <v>32.533249704105707</v>
      </c>
      <c r="I13" s="11">
        <v>30.6</v>
      </c>
    </row>
    <row r="14" spans="1:9" ht="14.25" thickBot="1" x14ac:dyDescent="0.3">
      <c r="A14" s="12" t="s">
        <v>6</v>
      </c>
      <c r="B14" s="167">
        <v>1.1316886651518199</v>
      </c>
      <c r="C14" s="167">
        <v>2.0653250443776643</v>
      </c>
      <c r="D14" s="168">
        <v>1.2497858967829958</v>
      </c>
      <c r="E14" s="13">
        <v>0.95</v>
      </c>
      <c r="F14" s="171">
        <v>33.04190012993822</v>
      </c>
      <c r="G14" s="172">
        <v>29.128416300754235</v>
      </c>
      <c r="H14" s="173">
        <v>32.280533076058468</v>
      </c>
      <c r="I14" s="11">
        <v>30.6</v>
      </c>
    </row>
    <row r="15" spans="1:9" ht="14.25" thickBot="1" x14ac:dyDescent="0.3">
      <c r="A15" s="12" t="s">
        <v>7</v>
      </c>
      <c r="B15" s="167">
        <v>1.0807882512712466</v>
      </c>
      <c r="C15" s="167">
        <v>1.9485266483667554</v>
      </c>
      <c r="D15" s="168">
        <v>1.2087981354690285</v>
      </c>
      <c r="E15" s="13">
        <v>0.94</v>
      </c>
      <c r="F15" s="171">
        <v>33.220567620512597</v>
      </c>
      <c r="G15" s="172">
        <v>29.56774608287548</v>
      </c>
      <c r="H15" s="173">
        <v>32.414109563321503</v>
      </c>
      <c r="I15" s="11">
        <v>30.8</v>
      </c>
    </row>
    <row r="16" spans="1:9" ht="14.25" thickBot="1" x14ac:dyDescent="0.3">
      <c r="A16" s="12" t="s">
        <v>23</v>
      </c>
      <c r="B16" s="167">
        <v>1.1273327486724134</v>
      </c>
      <c r="C16" s="167">
        <v>1.9381762071389042</v>
      </c>
      <c r="D16" s="168">
        <v>1.2740730892345336</v>
      </c>
      <c r="E16" s="13">
        <v>0.97</v>
      </c>
      <c r="F16" s="171">
        <v>33.201800722961764</v>
      </c>
      <c r="G16" s="172">
        <v>29.856879695381984</v>
      </c>
      <c r="H16" s="173">
        <v>32.333590822516399</v>
      </c>
      <c r="I16" s="11">
        <v>30.3</v>
      </c>
    </row>
    <row r="17" spans="1:9" ht="14.25" thickBot="1" x14ac:dyDescent="0.3">
      <c r="A17" s="12" t="s">
        <v>8</v>
      </c>
      <c r="B17" s="167">
        <v>1.1097795547279738</v>
      </c>
      <c r="C17" s="167">
        <v>1.705445221888767</v>
      </c>
      <c r="D17" s="168">
        <v>1.1950617565729833</v>
      </c>
      <c r="E17" s="13">
        <v>0.99</v>
      </c>
      <c r="F17" s="171">
        <v>33.547379316309488</v>
      </c>
      <c r="G17" s="172">
        <v>29.497006058911861</v>
      </c>
      <c r="H17" s="173">
        <v>32.65996952680527</v>
      </c>
      <c r="I17" s="11">
        <v>30.4</v>
      </c>
    </row>
    <row r="18" spans="1:9" ht="14.25" thickBot="1" x14ac:dyDescent="0.3">
      <c r="A18" s="12" t="s">
        <v>9</v>
      </c>
      <c r="B18" s="167">
        <v>1.0932494589857171</v>
      </c>
      <c r="C18" s="167">
        <v>1.7162839410890507</v>
      </c>
      <c r="D18" s="168">
        <v>1.1798366769447772</v>
      </c>
      <c r="E18" s="13">
        <v>1.08</v>
      </c>
      <c r="F18" s="171">
        <v>33.113706602786614</v>
      </c>
      <c r="G18" s="172">
        <v>29.452506850286277</v>
      </c>
      <c r="H18" s="173">
        <v>32.352830431553691</v>
      </c>
      <c r="I18" s="11">
        <v>30.1</v>
      </c>
    </row>
    <row r="19" spans="1:9" ht="14.25" thickBot="1" x14ac:dyDescent="0.3">
      <c r="A19" s="12" t="s">
        <v>10</v>
      </c>
      <c r="B19" s="167">
        <v>1.1104193722139541</v>
      </c>
      <c r="C19" s="167">
        <v>1.8566458717320413</v>
      </c>
      <c r="D19" s="168">
        <v>1.1956704683180688</v>
      </c>
      <c r="E19" s="13">
        <v>1.1100000000000001</v>
      </c>
      <c r="F19" s="171">
        <v>33.257047095686325</v>
      </c>
      <c r="G19" s="172">
        <v>29.610924750126546</v>
      </c>
      <c r="H19" s="173">
        <v>32.617621483525483</v>
      </c>
      <c r="I19" s="11">
        <v>30.3</v>
      </c>
    </row>
    <row r="20" spans="1:9" ht="14.25" thickBot="1" x14ac:dyDescent="0.3">
      <c r="A20" s="12" t="s">
        <v>11</v>
      </c>
      <c r="B20" s="167">
        <v>1.1497231484643506</v>
      </c>
      <c r="C20" s="167">
        <v>1.5032555474176927</v>
      </c>
      <c r="D20" s="168">
        <v>1.1803234886878666</v>
      </c>
      <c r="E20" s="13">
        <v>1.1100000000000001</v>
      </c>
      <c r="F20" s="171">
        <v>33.442063180316687</v>
      </c>
      <c r="G20" s="172">
        <v>30.024551769165072</v>
      </c>
      <c r="H20" s="173">
        <v>32.897948031270225</v>
      </c>
      <c r="I20" s="11">
        <v>30.4</v>
      </c>
    </row>
    <row r="21" spans="1:9" ht="14.25" thickBot="1" x14ac:dyDescent="0.3">
      <c r="A21" s="12" t="s">
        <v>12</v>
      </c>
      <c r="B21" s="167">
        <v>1.1537624366742789</v>
      </c>
      <c r="C21" s="167">
        <v>1.8487212518209648</v>
      </c>
      <c r="D21" s="168">
        <v>1.2032063209121944</v>
      </c>
      <c r="E21" s="13">
        <v>1.19</v>
      </c>
      <c r="F21" s="171">
        <v>33.058061999830755</v>
      </c>
      <c r="G21" s="172">
        <v>29.166843936673772</v>
      </c>
      <c r="H21" s="173">
        <v>32.60276908795484</v>
      </c>
      <c r="I21" s="11">
        <v>30</v>
      </c>
    </row>
    <row r="22" spans="1:9" ht="14.25" thickBot="1" x14ac:dyDescent="0.3">
      <c r="A22" s="12" t="s">
        <v>13</v>
      </c>
      <c r="B22" s="167">
        <v>1.047539432464516</v>
      </c>
      <c r="C22" s="167">
        <v>1.6802859807949162</v>
      </c>
      <c r="D22" s="168">
        <v>1.0807098122377676</v>
      </c>
      <c r="E22" s="13">
        <v>1.22</v>
      </c>
      <c r="F22" s="171">
        <v>33.019502483042608</v>
      </c>
      <c r="G22" s="172">
        <v>30.283702322909274</v>
      </c>
      <c r="H22" s="173">
        <v>32.801266975834864</v>
      </c>
      <c r="I22" s="11">
        <v>29.4</v>
      </c>
    </row>
    <row r="23" spans="1:9" ht="14.25" thickBot="1" x14ac:dyDescent="0.3">
      <c r="A23" s="12" t="s">
        <v>14</v>
      </c>
      <c r="B23" s="167">
        <v>1.2657043636844769</v>
      </c>
      <c r="C23" s="167">
        <v>1.738292280264061</v>
      </c>
      <c r="D23" s="168">
        <v>1.2805139755261361</v>
      </c>
      <c r="E23" s="13">
        <v>1.52</v>
      </c>
      <c r="F23" s="171">
        <v>32.12292890072942</v>
      </c>
      <c r="G23" s="172">
        <v>29.373410952075854</v>
      </c>
      <c r="H23" s="173">
        <v>31.981948182888573</v>
      </c>
      <c r="I23" s="11">
        <v>28.9</v>
      </c>
    </row>
    <row r="24" spans="1:9" ht="14.25" thickBot="1" x14ac:dyDescent="0.3">
      <c r="A24" s="12" t="s">
        <v>15</v>
      </c>
      <c r="B24" s="167">
        <v>1.1727792546847309</v>
      </c>
      <c r="C24" s="167">
        <v>1.9572358050517704</v>
      </c>
      <c r="D24" s="168">
        <v>1.2026332838714793</v>
      </c>
      <c r="E24" s="13">
        <v>1.38</v>
      </c>
      <c r="F24" s="171">
        <v>32.455826088919991</v>
      </c>
      <c r="G24" s="172">
        <v>28.893995497321381</v>
      </c>
      <c r="H24" s="173">
        <v>32.23865581282341</v>
      </c>
      <c r="I24" s="11">
        <v>29.1</v>
      </c>
    </row>
    <row r="25" spans="1:9" ht="14.25" thickBot="1" x14ac:dyDescent="0.3">
      <c r="A25" s="12" t="s">
        <v>16</v>
      </c>
      <c r="B25" s="167">
        <v>1.0742165814725753</v>
      </c>
      <c r="C25" s="167">
        <v>1.8816290847424531</v>
      </c>
      <c r="D25" s="168">
        <v>1.1100650022186107</v>
      </c>
      <c r="E25" s="13">
        <v>1.31</v>
      </c>
      <c r="F25" s="171">
        <v>33.390050160267215</v>
      </c>
      <c r="G25" s="172">
        <v>28.775015867013977</v>
      </c>
      <c r="H25" s="173">
        <v>33.027163194395321</v>
      </c>
      <c r="I25" s="11">
        <v>29.6</v>
      </c>
    </row>
    <row r="26" spans="1:9" ht="14.25" thickBot="1" x14ac:dyDescent="0.3">
      <c r="A26" s="12" t="s">
        <v>17</v>
      </c>
      <c r="B26" s="167">
        <v>1.1991630818204917</v>
      </c>
      <c r="C26" s="167">
        <v>1.7816287453857933</v>
      </c>
      <c r="D26" s="168">
        <v>1.2285759160891825</v>
      </c>
      <c r="E26" s="13">
        <v>1.4</v>
      </c>
      <c r="F26" s="171">
        <v>32.407241394900694</v>
      </c>
      <c r="G26" s="172">
        <v>29.320759913043055</v>
      </c>
      <c r="H26" s="173">
        <v>32.175081877720139</v>
      </c>
      <c r="I26" s="11">
        <v>28.9</v>
      </c>
    </row>
    <row r="27" spans="1:9" ht="14.25" thickBot="1" x14ac:dyDescent="0.3">
      <c r="A27" s="12" t="s">
        <v>18</v>
      </c>
      <c r="B27" s="167">
        <v>1.3174447090795254</v>
      </c>
      <c r="C27" s="167">
        <v>2.0950048562322339</v>
      </c>
      <c r="D27" s="168">
        <v>1.3484404452596566</v>
      </c>
      <c r="E27" s="13">
        <v>1.49</v>
      </c>
      <c r="F27" s="171">
        <v>31.590814484887204</v>
      </c>
      <c r="G27" s="172">
        <v>28.979814503010331</v>
      </c>
      <c r="H27" s="173">
        <v>31.433860852723917</v>
      </c>
      <c r="I27" s="11">
        <v>28.6</v>
      </c>
    </row>
    <row r="28" spans="1:9" ht="14.25" thickBot="1" x14ac:dyDescent="0.3">
      <c r="A28" s="12" t="s">
        <v>19</v>
      </c>
      <c r="B28" s="167">
        <v>0.96767954461261219</v>
      </c>
      <c r="C28" s="167">
        <v>1.6244031612641079</v>
      </c>
      <c r="D28" s="168">
        <v>0.99328967580003158</v>
      </c>
      <c r="E28" s="13">
        <v>1.06</v>
      </c>
      <c r="F28" s="171">
        <v>33.186196401833314</v>
      </c>
      <c r="G28" s="172">
        <v>29.714617858093042</v>
      </c>
      <c r="H28" s="173">
        <v>32.982662035574641</v>
      </c>
      <c r="I28" s="11">
        <v>30.5</v>
      </c>
    </row>
    <row r="29" spans="1:9" ht="14.25" thickBot="1" x14ac:dyDescent="0.3">
      <c r="A29" s="114" t="s">
        <v>24</v>
      </c>
      <c r="B29" s="177">
        <v>1.1443463332601393</v>
      </c>
      <c r="C29" s="177">
        <v>1.9192446243269754</v>
      </c>
      <c r="D29" s="178">
        <v>1.2599016254087607</v>
      </c>
      <c r="E29" s="17">
        <v>1.05</v>
      </c>
      <c r="F29" s="179">
        <v>33.228979255932806</v>
      </c>
      <c r="G29" s="179">
        <v>29.855704740366896</v>
      </c>
      <c r="H29" s="181">
        <v>32.506229049267212</v>
      </c>
      <c r="I29" s="115">
        <v>30.7</v>
      </c>
    </row>
    <row r="30" spans="1:9" ht="14.25" thickBot="1" x14ac:dyDescent="0.3">
      <c r="A30" s="114" t="s">
        <v>25</v>
      </c>
      <c r="B30" s="177">
        <v>1.1886778981891521</v>
      </c>
      <c r="C30" s="177">
        <v>2.0071236682951725</v>
      </c>
      <c r="D30" s="178">
        <v>1.3109189245604127</v>
      </c>
      <c r="E30" s="17">
        <v>1.05</v>
      </c>
      <c r="F30" s="179">
        <v>33.114166948808219</v>
      </c>
      <c r="G30" s="179">
        <v>29.719160406365106</v>
      </c>
      <c r="H30" s="181">
        <v>32.379220525904842</v>
      </c>
      <c r="I30" s="115">
        <v>30.5</v>
      </c>
    </row>
    <row r="31" spans="1:9" ht="14.25" thickBot="1" x14ac:dyDescent="0.3">
      <c r="A31" s="114" t="s">
        <v>26</v>
      </c>
      <c r="B31" s="177">
        <v>1.1287592598949634</v>
      </c>
      <c r="C31" s="177">
        <v>1.6314333538399208</v>
      </c>
      <c r="D31" s="178">
        <v>1.1867800525549188</v>
      </c>
      <c r="E31" s="17">
        <v>1.07</v>
      </c>
      <c r="F31" s="179">
        <v>33.427412815307498</v>
      </c>
      <c r="G31" s="179">
        <v>29.716121530519256</v>
      </c>
      <c r="H31" s="181">
        <v>32.751447701598181</v>
      </c>
      <c r="I31" s="115">
        <v>30.4</v>
      </c>
    </row>
    <row r="32" spans="1:9" ht="14.25" thickBot="1" x14ac:dyDescent="0.3">
      <c r="A32" s="114" t="s">
        <v>27</v>
      </c>
      <c r="B32" s="177">
        <v>1.2101860995926172</v>
      </c>
      <c r="C32" s="177">
        <v>1.8199745710224313</v>
      </c>
      <c r="D32" s="178">
        <v>1.2348659076307285</v>
      </c>
      <c r="E32" s="17">
        <v>1.42</v>
      </c>
      <c r="F32" s="179">
        <v>32.382186018352684</v>
      </c>
      <c r="G32" s="179">
        <v>29.194007417584494</v>
      </c>
      <c r="H32" s="181">
        <v>32.179308427503749</v>
      </c>
      <c r="I32" s="115">
        <v>29</v>
      </c>
    </row>
    <row r="33" spans="1:9" ht="14.25" thickBot="1" x14ac:dyDescent="0.3">
      <c r="A33" s="114" t="s">
        <v>28</v>
      </c>
      <c r="B33" s="177">
        <v>1.2422633102043712</v>
      </c>
      <c r="C33" s="177">
        <v>1.998253937032151</v>
      </c>
      <c r="D33" s="178">
        <v>1.2722660332310274</v>
      </c>
      <c r="E33" s="17">
        <v>1.4</v>
      </c>
      <c r="F33" s="179">
        <v>31.85771658396823</v>
      </c>
      <c r="G33" s="179">
        <v>29.088808511877883</v>
      </c>
      <c r="H33" s="181">
        <v>31.692104298606079</v>
      </c>
      <c r="I33" s="115">
        <v>29.1</v>
      </c>
    </row>
    <row r="34" spans="1:9" ht="14.25" thickBot="1" x14ac:dyDescent="0.3">
      <c r="A34" s="18" t="s">
        <v>20</v>
      </c>
      <c r="B34" s="19">
        <v>1.1789738668429015</v>
      </c>
      <c r="C34" s="19">
        <v>1.867320820619977</v>
      </c>
      <c r="D34" s="19">
        <v>1.2513613728001931</v>
      </c>
      <c r="E34" s="19">
        <v>1.19</v>
      </c>
      <c r="F34" s="180">
        <v>32.838139111027495</v>
      </c>
      <c r="G34" s="180">
        <v>29.671006554187699</v>
      </c>
      <c r="H34" s="180">
        <v>32.351959389668821</v>
      </c>
      <c r="I34" s="19">
        <v>29.8</v>
      </c>
    </row>
    <row r="35" spans="1:9" x14ac:dyDescent="0.2">
      <c r="F35" s="126"/>
    </row>
  </sheetData>
  <mergeCells count="5">
    <mergeCell ref="A3:A6"/>
    <mergeCell ref="B3:E4"/>
    <mergeCell ref="F3:I4"/>
    <mergeCell ref="B5:D5"/>
    <mergeCell ref="F5:H5"/>
  </mergeCells>
  <pageMargins left="0" right="0" top="0" bottom="0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C20"/>
  <sheetViews>
    <sheetView zoomScale="120" zoomScaleNormal="120" workbookViewId="0">
      <selection sqref="A1:R21"/>
    </sheetView>
  </sheetViews>
  <sheetFormatPr defaultRowHeight="12.75" x14ac:dyDescent="0.2"/>
  <cols>
    <col min="1" max="1" width="3.42578125" style="124" customWidth="1"/>
    <col min="2" max="5" width="8.85546875" style="124"/>
    <col min="6" max="6" width="10" style="124" customWidth="1"/>
    <col min="7" max="10" width="8.85546875" style="124"/>
    <col min="11" max="11" width="11.85546875" style="124" customWidth="1"/>
    <col min="12" max="14" width="8.85546875" style="124"/>
    <col min="15" max="15" width="10.5703125" style="124" customWidth="1"/>
    <col min="16" max="20" width="8.85546875" style="124"/>
    <col min="21" max="21" width="12.28515625" style="124" customWidth="1"/>
    <col min="22" max="22" width="8.85546875" style="124"/>
    <col min="23" max="27" width="9.140625" style="124"/>
    <col min="28" max="261" width="8.85546875" style="124"/>
    <col min="262" max="262" width="3.42578125" style="124" customWidth="1"/>
    <col min="263" max="266" width="8.85546875" style="124"/>
    <col min="267" max="267" width="6.140625" style="124" customWidth="1"/>
    <col min="268" max="517" width="8.85546875" style="124"/>
    <col min="518" max="518" width="3.42578125" style="124" customWidth="1"/>
    <col min="519" max="522" width="8.85546875" style="124"/>
    <col min="523" max="523" width="6.140625" style="124" customWidth="1"/>
    <col min="524" max="773" width="8.85546875" style="124"/>
    <col min="774" max="774" width="3.42578125" style="124" customWidth="1"/>
    <col min="775" max="778" width="8.85546875" style="124"/>
    <col min="779" max="779" width="6.140625" style="124" customWidth="1"/>
    <col min="780" max="1029" width="8.85546875" style="124"/>
    <col min="1030" max="1030" width="3.42578125" style="124" customWidth="1"/>
    <col min="1031" max="1034" width="8.85546875" style="124"/>
    <col min="1035" max="1035" width="6.140625" style="124" customWidth="1"/>
    <col min="1036" max="1285" width="8.85546875" style="124"/>
    <col min="1286" max="1286" width="3.42578125" style="124" customWidth="1"/>
    <col min="1287" max="1290" width="8.85546875" style="124"/>
    <col min="1291" max="1291" width="6.140625" style="124" customWidth="1"/>
    <col min="1292" max="1541" width="8.85546875" style="124"/>
    <col min="1542" max="1542" width="3.42578125" style="124" customWidth="1"/>
    <col min="1543" max="1546" width="8.85546875" style="124"/>
    <col min="1547" max="1547" width="6.140625" style="124" customWidth="1"/>
    <col min="1548" max="1797" width="8.85546875" style="124"/>
    <col min="1798" max="1798" width="3.42578125" style="124" customWidth="1"/>
    <col min="1799" max="1802" width="8.85546875" style="124"/>
    <col min="1803" max="1803" width="6.140625" style="124" customWidth="1"/>
    <col min="1804" max="2053" width="8.85546875" style="124"/>
    <col min="2054" max="2054" width="3.42578125" style="124" customWidth="1"/>
    <col min="2055" max="2058" width="8.85546875" style="124"/>
    <col min="2059" max="2059" width="6.140625" style="124" customWidth="1"/>
    <col min="2060" max="2309" width="8.85546875" style="124"/>
    <col min="2310" max="2310" width="3.42578125" style="124" customWidth="1"/>
    <col min="2311" max="2314" width="8.85546875" style="124"/>
    <col min="2315" max="2315" width="6.140625" style="124" customWidth="1"/>
    <col min="2316" max="2565" width="8.85546875" style="124"/>
    <col min="2566" max="2566" width="3.42578125" style="124" customWidth="1"/>
    <col min="2567" max="2570" width="8.85546875" style="124"/>
    <col min="2571" max="2571" width="6.140625" style="124" customWidth="1"/>
    <col min="2572" max="2821" width="8.85546875" style="124"/>
    <col min="2822" max="2822" width="3.42578125" style="124" customWidth="1"/>
    <col min="2823" max="2826" width="8.85546875" style="124"/>
    <col min="2827" max="2827" width="6.140625" style="124" customWidth="1"/>
    <col min="2828" max="3077" width="8.85546875" style="124"/>
    <col min="3078" max="3078" width="3.42578125" style="124" customWidth="1"/>
    <col min="3079" max="3082" width="8.85546875" style="124"/>
    <col min="3083" max="3083" width="6.140625" style="124" customWidth="1"/>
    <col min="3084" max="3333" width="8.85546875" style="124"/>
    <col min="3334" max="3334" width="3.42578125" style="124" customWidth="1"/>
    <col min="3335" max="3338" width="8.85546875" style="124"/>
    <col min="3339" max="3339" width="6.140625" style="124" customWidth="1"/>
    <col min="3340" max="3589" width="8.85546875" style="124"/>
    <col min="3590" max="3590" width="3.42578125" style="124" customWidth="1"/>
    <col min="3591" max="3594" width="8.85546875" style="124"/>
    <col min="3595" max="3595" width="6.140625" style="124" customWidth="1"/>
    <col min="3596" max="3845" width="8.85546875" style="124"/>
    <col min="3846" max="3846" width="3.42578125" style="124" customWidth="1"/>
    <col min="3847" max="3850" width="8.85546875" style="124"/>
    <col min="3851" max="3851" width="6.140625" style="124" customWidth="1"/>
    <col min="3852" max="4101" width="8.85546875" style="124"/>
    <col min="4102" max="4102" width="3.42578125" style="124" customWidth="1"/>
    <col min="4103" max="4106" width="8.85546875" style="124"/>
    <col min="4107" max="4107" width="6.140625" style="124" customWidth="1"/>
    <col min="4108" max="4357" width="8.85546875" style="124"/>
    <col min="4358" max="4358" width="3.42578125" style="124" customWidth="1"/>
    <col min="4359" max="4362" width="8.85546875" style="124"/>
    <col min="4363" max="4363" width="6.140625" style="124" customWidth="1"/>
    <col min="4364" max="4613" width="8.85546875" style="124"/>
    <col min="4614" max="4614" width="3.42578125" style="124" customWidth="1"/>
    <col min="4615" max="4618" width="8.85546875" style="124"/>
    <col min="4619" max="4619" width="6.140625" style="124" customWidth="1"/>
    <col min="4620" max="4869" width="8.85546875" style="124"/>
    <col min="4870" max="4870" width="3.42578125" style="124" customWidth="1"/>
    <col min="4871" max="4874" width="8.85546875" style="124"/>
    <col min="4875" max="4875" width="6.140625" style="124" customWidth="1"/>
    <col min="4876" max="5125" width="8.85546875" style="124"/>
    <col min="5126" max="5126" width="3.42578125" style="124" customWidth="1"/>
    <col min="5127" max="5130" width="8.85546875" style="124"/>
    <col min="5131" max="5131" width="6.140625" style="124" customWidth="1"/>
    <col min="5132" max="5381" width="8.85546875" style="124"/>
    <col min="5382" max="5382" width="3.42578125" style="124" customWidth="1"/>
    <col min="5383" max="5386" width="8.85546875" style="124"/>
    <col min="5387" max="5387" width="6.140625" style="124" customWidth="1"/>
    <col min="5388" max="5637" width="8.85546875" style="124"/>
    <col min="5638" max="5638" width="3.42578125" style="124" customWidth="1"/>
    <col min="5639" max="5642" width="8.85546875" style="124"/>
    <col min="5643" max="5643" width="6.140625" style="124" customWidth="1"/>
    <col min="5644" max="5893" width="8.85546875" style="124"/>
    <col min="5894" max="5894" width="3.42578125" style="124" customWidth="1"/>
    <col min="5895" max="5898" width="8.85546875" style="124"/>
    <col min="5899" max="5899" width="6.140625" style="124" customWidth="1"/>
    <col min="5900" max="6149" width="8.85546875" style="124"/>
    <col min="6150" max="6150" width="3.42578125" style="124" customWidth="1"/>
    <col min="6151" max="6154" width="8.85546875" style="124"/>
    <col min="6155" max="6155" width="6.140625" style="124" customWidth="1"/>
    <col min="6156" max="6405" width="8.85546875" style="124"/>
    <col min="6406" max="6406" width="3.42578125" style="124" customWidth="1"/>
    <col min="6407" max="6410" width="8.85546875" style="124"/>
    <col min="6411" max="6411" width="6.140625" style="124" customWidth="1"/>
    <col min="6412" max="6661" width="8.85546875" style="124"/>
    <col min="6662" max="6662" width="3.42578125" style="124" customWidth="1"/>
    <col min="6663" max="6666" width="8.85546875" style="124"/>
    <col min="6667" max="6667" width="6.140625" style="124" customWidth="1"/>
    <col min="6668" max="6917" width="8.85546875" style="124"/>
    <col min="6918" max="6918" width="3.42578125" style="124" customWidth="1"/>
    <col min="6919" max="6922" width="8.85546875" style="124"/>
    <col min="6923" max="6923" width="6.140625" style="124" customWidth="1"/>
    <col min="6924" max="7173" width="8.85546875" style="124"/>
    <col min="7174" max="7174" width="3.42578125" style="124" customWidth="1"/>
    <col min="7175" max="7178" width="8.85546875" style="124"/>
    <col min="7179" max="7179" width="6.140625" style="124" customWidth="1"/>
    <col min="7180" max="7429" width="8.85546875" style="124"/>
    <col min="7430" max="7430" width="3.42578125" style="124" customWidth="1"/>
    <col min="7431" max="7434" width="8.85546875" style="124"/>
    <col min="7435" max="7435" width="6.140625" style="124" customWidth="1"/>
    <col min="7436" max="7685" width="8.85546875" style="124"/>
    <col min="7686" max="7686" width="3.42578125" style="124" customWidth="1"/>
    <col min="7687" max="7690" width="8.85546875" style="124"/>
    <col min="7691" max="7691" width="6.140625" style="124" customWidth="1"/>
    <col min="7692" max="7941" width="8.85546875" style="124"/>
    <col min="7942" max="7942" width="3.42578125" style="124" customWidth="1"/>
    <col min="7943" max="7946" width="8.85546875" style="124"/>
    <col min="7947" max="7947" width="6.140625" style="124" customWidth="1"/>
    <col min="7948" max="8197" width="8.85546875" style="124"/>
    <col min="8198" max="8198" width="3.42578125" style="124" customWidth="1"/>
    <col min="8199" max="8202" width="8.85546875" style="124"/>
    <col min="8203" max="8203" width="6.140625" style="124" customWidth="1"/>
    <col min="8204" max="8453" width="8.85546875" style="124"/>
    <col min="8454" max="8454" width="3.42578125" style="124" customWidth="1"/>
    <col min="8455" max="8458" width="8.85546875" style="124"/>
    <col min="8459" max="8459" width="6.140625" style="124" customWidth="1"/>
    <col min="8460" max="8709" width="8.85546875" style="124"/>
    <col min="8710" max="8710" width="3.42578125" style="124" customWidth="1"/>
    <col min="8711" max="8714" width="8.85546875" style="124"/>
    <col min="8715" max="8715" width="6.140625" style="124" customWidth="1"/>
    <col min="8716" max="8965" width="8.85546875" style="124"/>
    <col min="8966" max="8966" width="3.42578125" style="124" customWidth="1"/>
    <col min="8967" max="8970" width="8.85546875" style="124"/>
    <col min="8971" max="8971" width="6.140625" style="124" customWidth="1"/>
    <col min="8972" max="9221" width="8.85546875" style="124"/>
    <col min="9222" max="9222" width="3.42578125" style="124" customWidth="1"/>
    <col min="9223" max="9226" width="8.85546875" style="124"/>
    <col min="9227" max="9227" width="6.140625" style="124" customWidth="1"/>
    <col min="9228" max="9477" width="8.85546875" style="124"/>
    <col min="9478" max="9478" width="3.42578125" style="124" customWidth="1"/>
    <col min="9479" max="9482" width="8.85546875" style="124"/>
    <col min="9483" max="9483" width="6.140625" style="124" customWidth="1"/>
    <col min="9484" max="9733" width="8.85546875" style="124"/>
    <col min="9734" max="9734" width="3.42578125" style="124" customWidth="1"/>
    <col min="9735" max="9738" width="8.85546875" style="124"/>
    <col min="9739" max="9739" width="6.140625" style="124" customWidth="1"/>
    <col min="9740" max="9989" width="8.85546875" style="124"/>
    <col min="9990" max="9990" width="3.42578125" style="124" customWidth="1"/>
    <col min="9991" max="9994" width="8.85546875" style="124"/>
    <col min="9995" max="9995" width="6.140625" style="124" customWidth="1"/>
    <col min="9996" max="10245" width="8.85546875" style="124"/>
    <col min="10246" max="10246" width="3.42578125" style="124" customWidth="1"/>
    <col min="10247" max="10250" width="8.85546875" style="124"/>
    <col min="10251" max="10251" width="6.140625" style="124" customWidth="1"/>
    <col min="10252" max="10501" width="8.85546875" style="124"/>
    <col min="10502" max="10502" width="3.42578125" style="124" customWidth="1"/>
    <col min="10503" max="10506" width="8.85546875" style="124"/>
    <col min="10507" max="10507" width="6.140625" style="124" customWidth="1"/>
    <col min="10508" max="10757" width="8.85546875" style="124"/>
    <col min="10758" max="10758" width="3.42578125" style="124" customWidth="1"/>
    <col min="10759" max="10762" width="8.85546875" style="124"/>
    <col min="10763" max="10763" width="6.140625" style="124" customWidth="1"/>
    <col min="10764" max="11013" width="8.85546875" style="124"/>
    <col min="11014" max="11014" width="3.42578125" style="124" customWidth="1"/>
    <col min="11015" max="11018" width="8.85546875" style="124"/>
    <col min="11019" max="11019" width="6.140625" style="124" customWidth="1"/>
    <col min="11020" max="11269" width="8.85546875" style="124"/>
    <col min="11270" max="11270" width="3.42578125" style="124" customWidth="1"/>
    <col min="11271" max="11274" width="8.85546875" style="124"/>
    <col min="11275" max="11275" width="6.140625" style="124" customWidth="1"/>
    <col min="11276" max="11525" width="8.85546875" style="124"/>
    <col min="11526" max="11526" width="3.42578125" style="124" customWidth="1"/>
    <col min="11527" max="11530" width="8.85546875" style="124"/>
    <col min="11531" max="11531" width="6.140625" style="124" customWidth="1"/>
    <col min="11532" max="11781" width="8.85546875" style="124"/>
    <col min="11782" max="11782" width="3.42578125" style="124" customWidth="1"/>
    <col min="11783" max="11786" width="8.85546875" style="124"/>
    <col min="11787" max="11787" width="6.140625" style="124" customWidth="1"/>
    <col min="11788" max="12037" width="8.85546875" style="124"/>
    <col min="12038" max="12038" width="3.42578125" style="124" customWidth="1"/>
    <col min="12039" max="12042" width="8.85546875" style="124"/>
    <col min="12043" max="12043" width="6.140625" style="124" customWidth="1"/>
    <col min="12044" max="12293" width="8.85546875" style="124"/>
    <col min="12294" max="12294" width="3.42578125" style="124" customWidth="1"/>
    <col min="12295" max="12298" width="8.85546875" style="124"/>
    <col min="12299" max="12299" width="6.140625" style="124" customWidth="1"/>
    <col min="12300" max="12549" width="8.85546875" style="124"/>
    <col min="12550" max="12550" width="3.42578125" style="124" customWidth="1"/>
    <col min="12551" max="12554" width="8.85546875" style="124"/>
    <col min="12555" max="12555" width="6.140625" style="124" customWidth="1"/>
    <col min="12556" max="12805" width="8.85546875" style="124"/>
    <col min="12806" max="12806" width="3.42578125" style="124" customWidth="1"/>
    <col min="12807" max="12810" width="8.85546875" style="124"/>
    <col min="12811" max="12811" width="6.140625" style="124" customWidth="1"/>
    <col min="12812" max="13061" width="8.85546875" style="124"/>
    <col min="13062" max="13062" width="3.42578125" style="124" customWidth="1"/>
    <col min="13063" max="13066" width="8.85546875" style="124"/>
    <col min="13067" max="13067" width="6.140625" style="124" customWidth="1"/>
    <col min="13068" max="13317" width="8.85546875" style="124"/>
    <col min="13318" max="13318" width="3.42578125" style="124" customWidth="1"/>
    <col min="13319" max="13322" width="8.85546875" style="124"/>
    <col min="13323" max="13323" width="6.140625" style="124" customWidth="1"/>
    <col min="13324" max="13573" width="8.85546875" style="124"/>
    <col min="13574" max="13574" width="3.42578125" style="124" customWidth="1"/>
    <col min="13575" max="13578" width="8.85546875" style="124"/>
    <col min="13579" max="13579" width="6.140625" style="124" customWidth="1"/>
    <col min="13580" max="13829" width="8.85546875" style="124"/>
    <col min="13830" max="13830" width="3.42578125" style="124" customWidth="1"/>
    <col min="13831" max="13834" width="8.85546875" style="124"/>
    <col min="13835" max="13835" width="6.140625" style="124" customWidth="1"/>
    <col min="13836" max="14085" width="8.85546875" style="124"/>
    <col min="14086" max="14086" width="3.42578125" style="124" customWidth="1"/>
    <col min="14087" max="14090" width="8.85546875" style="124"/>
    <col min="14091" max="14091" width="6.140625" style="124" customWidth="1"/>
    <col min="14092" max="14341" width="8.85546875" style="124"/>
    <col min="14342" max="14342" width="3.42578125" style="124" customWidth="1"/>
    <col min="14343" max="14346" width="8.85546875" style="124"/>
    <col min="14347" max="14347" width="6.140625" style="124" customWidth="1"/>
    <col min="14348" max="14597" width="8.85546875" style="124"/>
    <col min="14598" max="14598" width="3.42578125" style="124" customWidth="1"/>
    <col min="14599" max="14602" width="8.85546875" style="124"/>
    <col min="14603" max="14603" width="6.140625" style="124" customWidth="1"/>
    <col min="14604" max="14853" width="8.85546875" style="124"/>
    <col min="14854" max="14854" width="3.42578125" style="124" customWidth="1"/>
    <col min="14855" max="14858" width="8.85546875" style="124"/>
    <col min="14859" max="14859" width="6.140625" style="124" customWidth="1"/>
    <col min="14860" max="15109" width="8.85546875" style="124"/>
    <col min="15110" max="15110" width="3.42578125" style="124" customWidth="1"/>
    <col min="15111" max="15114" width="8.85546875" style="124"/>
    <col min="15115" max="15115" width="6.140625" style="124" customWidth="1"/>
    <col min="15116" max="15365" width="8.85546875" style="124"/>
    <col min="15366" max="15366" width="3.42578125" style="124" customWidth="1"/>
    <col min="15367" max="15370" width="8.85546875" style="124"/>
    <col min="15371" max="15371" width="6.140625" style="124" customWidth="1"/>
    <col min="15372" max="15621" width="8.85546875" style="124"/>
    <col min="15622" max="15622" width="3.42578125" style="124" customWidth="1"/>
    <col min="15623" max="15626" width="8.85546875" style="124"/>
    <col min="15627" max="15627" width="6.140625" style="124" customWidth="1"/>
    <col min="15628" max="15877" width="8.85546875" style="124"/>
    <col min="15878" max="15878" width="3.42578125" style="124" customWidth="1"/>
    <col min="15879" max="15882" width="8.85546875" style="124"/>
    <col min="15883" max="15883" width="6.140625" style="124" customWidth="1"/>
    <col min="15884" max="16133" width="8.85546875" style="124"/>
    <col min="16134" max="16134" width="3.42578125" style="124" customWidth="1"/>
    <col min="16135" max="16138" width="8.85546875" style="124"/>
    <col min="16139" max="16139" width="6.140625" style="124" customWidth="1"/>
    <col min="16140" max="16384" width="8.85546875" style="124"/>
  </cols>
  <sheetData>
    <row r="1" spans="1:29" x14ac:dyDescent="0.2">
      <c r="A1" s="71" t="s">
        <v>199</v>
      </c>
    </row>
    <row r="2" spans="1:29" x14ac:dyDescent="0.2">
      <c r="A2" s="8" t="s">
        <v>254</v>
      </c>
    </row>
    <row r="3" spans="1:29" ht="13.5" thickBot="1" x14ac:dyDescent="0.25"/>
    <row r="4" spans="1:29" ht="13.5" thickBot="1" x14ac:dyDescent="0.25">
      <c r="A4" s="228" t="s">
        <v>155</v>
      </c>
      <c r="B4" s="228"/>
      <c r="C4" s="228"/>
      <c r="D4" s="228"/>
      <c r="E4" s="228"/>
      <c r="F4" s="228"/>
      <c r="G4" s="228"/>
      <c r="H4" s="228"/>
      <c r="I4" s="228"/>
      <c r="J4" s="228" t="s">
        <v>156</v>
      </c>
      <c r="K4" s="228"/>
      <c r="L4" s="228"/>
      <c r="M4" s="228"/>
      <c r="N4" s="228"/>
      <c r="O4" s="228"/>
      <c r="P4" s="228"/>
      <c r="Q4" s="228"/>
      <c r="R4" s="228"/>
    </row>
    <row r="5" spans="1:29" ht="26.25" thickBot="1" x14ac:dyDescent="0.25">
      <c r="A5" s="20"/>
      <c r="B5" s="20" t="s">
        <v>108</v>
      </c>
      <c r="C5" s="21" t="s">
        <v>82</v>
      </c>
      <c r="D5" s="22" t="s">
        <v>83</v>
      </c>
      <c r="E5" s="23" t="s">
        <v>109</v>
      </c>
      <c r="F5" s="20" t="s">
        <v>110</v>
      </c>
      <c r="G5" s="21" t="s">
        <v>82</v>
      </c>
      <c r="H5" s="22" t="s">
        <v>83</v>
      </c>
      <c r="I5" s="23" t="s">
        <v>109</v>
      </c>
      <c r="J5" s="20"/>
      <c r="K5" s="24" t="s">
        <v>127</v>
      </c>
      <c r="L5" s="23" t="s">
        <v>82</v>
      </c>
      <c r="M5" s="127" t="s">
        <v>83</v>
      </c>
      <c r="N5" s="23" t="s">
        <v>109</v>
      </c>
      <c r="O5" s="24" t="s">
        <v>229</v>
      </c>
      <c r="P5" s="23" t="s">
        <v>82</v>
      </c>
      <c r="Q5" s="25" t="s">
        <v>83</v>
      </c>
      <c r="R5" s="23" t="s">
        <v>109</v>
      </c>
    </row>
    <row r="6" spans="1:29" ht="13.5" thickBot="1" x14ac:dyDescent="0.25">
      <c r="A6" s="26">
        <v>1</v>
      </c>
      <c r="B6" s="188" t="s">
        <v>99</v>
      </c>
      <c r="C6" s="189">
        <v>8448</v>
      </c>
      <c r="D6" s="190">
        <v>4.1171797708454161</v>
      </c>
      <c r="E6" s="76">
        <f>D6</f>
        <v>4.1171797708454161</v>
      </c>
      <c r="F6" s="188" t="s">
        <v>85</v>
      </c>
      <c r="G6" s="189">
        <v>5578</v>
      </c>
      <c r="H6" s="190">
        <v>2.8596329334563726</v>
      </c>
      <c r="I6" s="76">
        <f>H6</f>
        <v>2.8596329334563726</v>
      </c>
      <c r="J6" s="26">
        <v>1</v>
      </c>
      <c r="K6" s="191" t="s">
        <v>119</v>
      </c>
      <c r="L6" s="192">
        <v>309</v>
      </c>
      <c r="M6" s="193">
        <v>1.0674312560453227</v>
      </c>
      <c r="N6" s="76">
        <v>1.0674312560453227</v>
      </c>
      <c r="O6" s="191" t="s">
        <v>85</v>
      </c>
      <c r="P6" s="192">
        <v>444</v>
      </c>
      <c r="Q6" s="194">
        <v>1.5965480043149947</v>
      </c>
      <c r="R6" s="76">
        <v>1.5965480043149947</v>
      </c>
      <c r="W6" s="126"/>
      <c r="X6" s="126"/>
      <c r="Y6" s="126"/>
      <c r="Z6" s="126"/>
      <c r="AA6" s="126"/>
      <c r="AC6" s="128"/>
    </row>
    <row r="7" spans="1:29" ht="13.5" thickBot="1" x14ac:dyDescent="0.25">
      <c r="A7" s="26">
        <v>2</v>
      </c>
      <c r="B7" s="188" t="s">
        <v>96</v>
      </c>
      <c r="C7" s="189">
        <v>4975</v>
      </c>
      <c r="D7" s="190">
        <v>2.4245939109796333</v>
      </c>
      <c r="E7" s="76">
        <f>E6+D7</f>
        <v>6.5417736818250489</v>
      </c>
      <c r="F7" s="188" t="s">
        <v>88</v>
      </c>
      <c r="G7" s="189">
        <v>4991</v>
      </c>
      <c r="H7" s="190">
        <v>2.5586998872141904</v>
      </c>
      <c r="I7" s="76">
        <f>I6+H7</f>
        <v>5.418332820670563</v>
      </c>
      <c r="J7" s="26">
        <v>2</v>
      </c>
      <c r="K7" s="191" t="s">
        <v>99</v>
      </c>
      <c r="L7" s="192">
        <v>267</v>
      </c>
      <c r="M7" s="193">
        <v>0.92234351250518165</v>
      </c>
      <c r="N7" s="76">
        <v>1.9897747685505043</v>
      </c>
      <c r="O7" s="191" t="s">
        <v>92</v>
      </c>
      <c r="P7" s="192">
        <v>287</v>
      </c>
      <c r="Q7" s="194">
        <v>1.0320028766630709</v>
      </c>
      <c r="R7" s="76">
        <v>2.6285508809780653</v>
      </c>
      <c r="W7" s="126"/>
      <c r="X7" s="126"/>
      <c r="Y7" s="126"/>
      <c r="Z7" s="126"/>
      <c r="AA7" s="126"/>
      <c r="AC7" s="128"/>
    </row>
    <row r="8" spans="1:29" ht="13.5" thickBot="1" x14ac:dyDescent="0.25">
      <c r="A8" s="26">
        <v>3</v>
      </c>
      <c r="B8" s="188" t="s">
        <v>104</v>
      </c>
      <c r="C8" s="189">
        <v>4973</v>
      </c>
      <c r="D8" s="190">
        <v>2.4236191998596412</v>
      </c>
      <c r="E8" s="76">
        <f t="shared" ref="E8:E19" si="0">E7+D8</f>
        <v>8.9653928816846893</v>
      </c>
      <c r="F8" s="188" t="s">
        <v>87</v>
      </c>
      <c r="G8" s="189">
        <v>4616</v>
      </c>
      <c r="H8" s="190">
        <v>2.3664513483030865</v>
      </c>
      <c r="I8" s="76">
        <f t="shared" ref="I8:I20" si="1">I7+H8</f>
        <v>7.7847841689736494</v>
      </c>
      <c r="J8" s="26">
        <v>3</v>
      </c>
      <c r="K8" s="191" t="s">
        <v>120</v>
      </c>
      <c r="L8" s="192">
        <v>258</v>
      </c>
      <c r="M8" s="193">
        <v>0.89125328174658003</v>
      </c>
      <c r="N8" s="76">
        <v>2.8810280502970844</v>
      </c>
      <c r="O8" s="191" t="s">
        <v>129</v>
      </c>
      <c r="P8" s="192">
        <v>223</v>
      </c>
      <c r="Q8" s="194">
        <v>0.80186983099604459</v>
      </c>
      <c r="R8" s="76">
        <v>3.4304207119741097</v>
      </c>
      <c r="W8" s="126"/>
      <c r="X8" s="126"/>
      <c r="Y8" s="126"/>
      <c r="Z8" s="126"/>
      <c r="AA8" s="126"/>
      <c r="AC8" s="128"/>
    </row>
    <row r="9" spans="1:29" ht="13.5" thickBot="1" x14ac:dyDescent="0.25">
      <c r="A9" s="26">
        <v>4</v>
      </c>
      <c r="B9" s="188" t="s">
        <v>95</v>
      </c>
      <c r="C9" s="189">
        <v>4924</v>
      </c>
      <c r="D9" s="190">
        <v>2.3997387774198424</v>
      </c>
      <c r="E9" s="76">
        <f t="shared" si="0"/>
        <v>11.365131659104531</v>
      </c>
      <c r="F9" s="188" t="s">
        <v>111</v>
      </c>
      <c r="G9" s="189">
        <v>3803</v>
      </c>
      <c r="H9" s="190">
        <v>1.9496565159438122</v>
      </c>
      <c r="I9" s="76">
        <f t="shared" si="1"/>
        <v>9.7344406849174625</v>
      </c>
      <c r="J9" s="26">
        <v>4</v>
      </c>
      <c r="K9" s="191" t="s">
        <v>122</v>
      </c>
      <c r="L9" s="192">
        <v>247</v>
      </c>
      <c r="M9" s="193">
        <v>0.85325411081940039</v>
      </c>
      <c r="N9" s="76">
        <v>3.7342821611164849</v>
      </c>
      <c r="O9" s="191" t="s">
        <v>90</v>
      </c>
      <c r="P9" s="192">
        <v>192</v>
      </c>
      <c r="Q9" s="194">
        <v>0.6903991370010788</v>
      </c>
      <c r="R9" s="76">
        <v>4.1208198489751888</v>
      </c>
      <c r="W9" s="126"/>
      <c r="X9" s="126"/>
      <c r="Y9" s="126"/>
      <c r="Z9" s="126"/>
      <c r="AA9" s="126"/>
      <c r="AC9" s="128"/>
    </row>
    <row r="10" spans="1:29" ht="13.5" thickBot="1" x14ac:dyDescent="0.25">
      <c r="A10" s="26">
        <v>5</v>
      </c>
      <c r="B10" s="188" t="s">
        <v>97</v>
      </c>
      <c r="C10" s="189">
        <v>4642</v>
      </c>
      <c r="D10" s="190">
        <v>2.2623045095009968</v>
      </c>
      <c r="E10" s="76">
        <f t="shared" si="0"/>
        <v>13.627436168605527</v>
      </c>
      <c r="F10" s="188" t="s">
        <v>128</v>
      </c>
      <c r="G10" s="189">
        <v>3647</v>
      </c>
      <c r="H10" s="190">
        <v>1.8696811237567927</v>
      </c>
      <c r="I10" s="76">
        <f t="shared" si="1"/>
        <v>11.604121808674256</v>
      </c>
      <c r="J10" s="26">
        <v>5</v>
      </c>
      <c r="K10" s="191" t="s">
        <v>101</v>
      </c>
      <c r="L10" s="192">
        <v>194</v>
      </c>
      <c r="M10" s="193">
        <v>0.67016719635207966</v>
      </c>
      <c r="N10" s="76">
        <v>4.4044493574685646</v>
      </c>
      <c r="O10" s="191" t="s">
        <v>88</v>
      </c>
      <c r="P10" s="192">
        <v>189</v>
      </c>
      <c r="Q10" s="194">
        <v>0.67961165048543692</v>
      </c>
      <c r="R10" s="76">
        <v>4.8004314994606254</v>
      </c>
      <c r="W10" s="126"/>
      <c r="X10" s="126"/>
      <c r="Y10" s="126"/>
      <c r="Z10" s="126"/>
      <c r="AA10" s="126"/>
      <c r="AC10" s="128"/>
    </row>
    <row r="11" spans="1:29" ht="13.5" thickBot="1" x14ac:dyDescent="0.25">
      <c r="A11" s="26">
        <v>6</v>
      </c>
      <c r="B11" s="188" t="s">
        <v>107</v>
      </c>
      <c r="C11" s="189">
        <v>4369</v>
      </c>
      <c r="D11" s="190">
        <v>2.1292564416221142</v>
      </c>
      <c r="E11" s="76">
        <f t="shared" si="0"/>
        <v>15.756692610227642</v>
      </c>
      <c r="F11" s="188" t="s">
        <v>93</v>
      </c>
      <c r="G11" s="189">
        <v>3392</v>
      </c>
      <c r="H11" s="190">
        <v>1.738952117297242</v>
      </c>
      <c r="I11" s="76">
        <f t="shared" si="1"/>
        <v>13.343073925971497</v>
      </c>
      <c r="J11" s="26">
        <v>6</v>
      </c>
      <c r="K11" s="191" t="s">
        <v>114</v>
      </c>
      <c r="L11" s="192">
        <v>179</v>
      </c>
      <c r="M11" s="193">
        <v>0.61835014508774355</v>
      </c>
      <c r="N11" s="76">
        <v>5.0227995025563086</v>
      </c>
      <c r="O11" s="191" t="s">
        <v>126</v>
      </c>
      <c r="P11" s="192">
        <v>188</v>
      </c>
      <c r="Q11" s="194">
        <v>0.67601582164688967</v>
      </c>
      <c r="R11" s="76">
        <v>5.4764473211075151</v>
      </c>
      <c r="W11" s="126"/>
      <c r="X11" s="126"/>
      <c r="Y11" s="126"/>
      <c r="Z11" s="126"/>
      <c r="AA11" s="126"/>
      <c r="AC11" s="128"/>
    </row>
    <row r="12" spans="1:29" ht="13.5" thickBot="1" x14ac:dyDescent="0.25">
      <c r="A12" s="26">
        <v>7</v>
      </c>
      <c r="B12" s="188" t="s">
        <v>100</v>
      </c>
      <c r="C12" s="189">
        <v>4215</v>
      </c>
      <c r="D12" s="190">
        <v>2.0542036853827446</v>
      </c>
      <c r="E12" s="76">
        <f t="shared" si="0"/>
        <v>17.810896295610387</v>
      </c>
      <c r="F12" s="188" t="s">
        <v>160</v>
      </c>
      <c r="G12" s="189">
        <v>3202</v>
      </c>
      <c r="H12" s="190">
        <v>1.6415461909156155</v>
      </c>
      <c r="I12" s="76">
        <f t="shared" si="1"/>
        <v>14.984620116887113</v>
      </c>
      <c r="J12" s="26">
        <v>7</v>
      </c>
      <c r="K12" s="191" t="s">
        <v>121</v>
      </c>
      <c r="L12" s="192">
        <v>170</v>
      </c>
      <c r="M12" s="193">
        <v>0.58725991432914182</v>
      </c>
      <c r="N12" s="76">
        <v>5.6100594168854503</v>
      </c>
      <c r="O12" s="191" t="s">
        <v>256</v>
      </c>
      <c r="P12" s="192">
        <v>158</v>
      </c>
      <c r="Q12" s="194">
        <v>0.56814095649047103</v>
      </c>
      <c r="R12" s="76">
        <v>6.0445882775979864</v>
      </c>
      <c r="W12" s="126"/>
      <c r="X12" s="126"/>
      <c r="Y12" s="126"/>
      <c r="Z12" s="126"/>
      <c r="AA12" s="126"/>
      <c r="AC12" s="128"/>
    </row>
    <row r="13" spans="1:29" ht="13.5" thickBot="1" x14ac:dyDescent="0.25">
      <c r="A13" s="26">
        <v>8</v>
      </c>
      <c r="B13" s="188" t="s">
        <v>103</v>
      </c>
      <c r="C13" s="189">
        <v>3992</v>
      </c>
      <c r="D13" s="190">
        <v>1.9455233955036577</v>
      </c>
      <c r="E13" s="76">
        <f t="shared" si="0"/>
        <v>19.756419691114044</v>
      </c>
      <c r="F13" s="188" t="s">
        <v>90</v>
      </c>
      <c r="G13" s="189">
        <v>2876</v>
      </c>
      <c r="H13" s="190">
        <v>1.4744181277555624</v>
      </c>
      <c r="I13" s="76">
        <f t="shared" si="1"/>
        <v>16.459038244642674</v>
      </c>
      <c r="J13" s="26">
        <v>8</v>
      </c>
      <c r="K13" s="191" t="s">
        <v>206</v>
      </c>
      <c r="L13" s="192">
        <v>147</v>
      </c>
      <c r="M13" s="193">
        <v>0.50780710239049331</v>
      </c>
      <c r="N13" s="76">
        <v>6.1178665192759434</v>
      </c>
      <c r="O13" s="191" t="s">
        <v>87</v>
      </c>
      <c r="P13" s="192">
        <v>141</v>
      </c>
      <c r="Q13" s="194">
        <v>0.50701186623516725</v>
      </c>
      <c r="R13" s="76">
        <v>6.5516001438331539</v>
      </c>
      <c r="W13" s="126"/>
      <c r="X13" s="126"/>
      <c r="Y13" s="126"/>
      <c r="Z13" s="126"/>
      <c r="AA13" s="126"/>
      <c r="AC13" s="128"/>
    </row>
    <row r="14" spans="1:29" ht="13.5" thickBot="1" x14ac:dyDescent="0.25">
      <c r="A14" s="26">
        <v>9</v>
      </c>
      <c r="B14" s="188" t="s">
        <v>102</v>
      </c>
      <c r="C14" s="189">
        <v>3944</v>
      </c>
      <c r="D14" s="190">
        <v>1.9221303286238542</v>
      </c>
      <c r="E14" s="76">
        <f t="shared" si="0"/>
        <v>21.678550019737898</v>
      </c>
      <c r="F14" s="188" t="s">
        <v>194</v>
      </c>
      <c r="G14" s="189">
        <v>2813</v>
      </c>
      <c r="H14" s="190">
        <v>1.4421203732184968</v>
      </c>
      <c r="I14" s="76">
        <f t="shared" si="1"/>
        <v>17.901158617861171</v>
      </c>
      <c r="J14" s="26">
        <v>9</v>
      </c>
      <c r="K14" s="191" t="s">
        <v>266</v>
      </c>
      <c r="L14" s="192">
        <v>143</v>
      </c>
      <c r="M14" s="193">
        <v>0.49398922205333695</v>
      </c>
      <c r="N14" s="76">
        <v>6.61185574132928</v>
      </c>
      <c r="O14" s="191" t="s">
        <v>158</v>
      </c>
      <c r="P14" s="192">
        <v>139</v>
      </c>
      <c r="Q14" s="194">
        <v>0.49982020855807269</v>
      </c>
      <c r="R14" s="76">
        <v>7.0514203523912267</v>
      </c>
      <c r="W14" s="126"/>
      <c r="X14" s="126"/>
      <c r="Y14" s="126"/>
      <c r="Z14" s="126"/>
      <c r="AA14" s="126"/>
      <c r="AC14" s="128"/>
    </row>
    <row r="15" spans="1:29" ht="13.5" thickBot="1" x14ac:dyDescent="0.25">
      <c r="A15" s="26">
        <v>10</v>
      </c>
      <c r="B15" s="188" t="s">
        <v>98</v>
      </c>
      <c r="C15" s="189">
        <v>3860</v>
      </c>
      <c r="D15" s="190">
        <v>1.881192461584198</v>
      </c>
      <c r="E15" s="76">
        <f t="shared" si="0"/>
        <v>23.559742481322097</v>
      </c>
      <c r="F15" s="188" t="s">
        <v>193</v>
      </c>
      <c r="G15" s="189">
        <v>2633</v>
      </c>
      <c r="H15" s="190">
        <v>1.3498410745411669</v>
      </c>
      <c r="I15" s="76">
        <f t="shared" si="1"/>
        <v>19.250999692402338</v>
      </c>
      <c r="J15" s="26">
        <v>10</v>
      </c>
      <c r="K15" s="191" t="s">
        <v>162</v>
      </c>
      <c r="L15" s="192">
        <v>141</v>
      </c>
      <c r="M15" s="193">
        <v>0.48708028188475894</v>
      </c>
      <c r="N15" s="76">
        <v>7.0989360232140388</v>
      </c>
      <c r="O15" s="191" t="s">
        <v>130</v>
      </c>
      <c r="P15" s="192">
        <v>135</v>
      </c>
      <c r="Q15" s="194">
        <v>0.48543689320388345</v>
      </c>
      <c r="R15" s="76">
        <v>7.5368572455951099</v>
      </c>
      <c r="W15" s="126"/>
      <c r="X15" s="126"/>
      <c r="Y15" s="126"/>
      <c r="Z15" s="126"/>
      <c r="AA15" s="126"/>
      <c r="AC15" s="128"/>
    </row>
    <row r="16" spans="1:29" ht="13.5" thickBot="1" x14ac:dyDescent="0.25">
      <c r="A16" s="26">
        <v>11</v>
      </c>
      <c r="B16" s="188" t="s">
        <v>205</v>
      </c>
      <c r="C16" s="189">
        <v>2946</v>
      </c>
      <c r="D16" s="190">
        <v>1.4357494797479398</v>
      </c>
      <c r="E16" s="76">
        <f t="shared" si="0"/>
        <v>24.995491961070037</v>
      </c>
      <c r="F16" s="188" t="s">
        <v>89</v>
      </c>
      <c r="G16" s="189">
        <v>2359</v>
      </c>
      <c r="H16" s="190">
        <v>1.2093714754434532</v>
      </c>
      <c r="I16" s="76">
        <f t="shared" si="1"/>
        <v>20.460371167845793</v>
      </c>
      <c r="J16" s="26">
        <v>11</v>
      </c>
      <c r="K16" s="191" t="s">
        <v>267</v>
      </c>
      <c r="L16" s="192">
        <v>132</v>
      </c>
      <c r="M16" s="193">
        <v>0.45599005112615726</v>
      </c>
      <c r="N16" s="76">
        <v>7.5549260743401963</v>
      </c>
      <c r="O16" s="191" t="s">
        <v>192</v>
      </c>
      <c r="P16" s="192">
        <v>121</v>
      </c>
      <c r="Q16" s="194">
        <v>0.43509528946422155</v>
      </c>
      <c r="R16" s="76">
        <v>7.9719525350593319</v>
      </c>
      <c r="W16" s="126"/>
      <c r="X16" s="126"/>
      <c r="Y16" s="126"/>
      <c r="Z16" s="126"/>
      <c r="AA16" s="126"/>
      <c r="AC16" s="128"/>
    </row>
    <row r="17" spans="1:29" ht="13.5" thickBot="1" x14ac:dyDescent="0.25">
      <c r="A17" s="26">
        <v>12</v>
      </c>
      <c r="B17" s="188" t="s">
        <v>101</v>
      </c>
      <c r="C17" s="189">
        <v>2867</v>
      </c>
      <c r="D17" s="190">
        <v>1.3972483905082631</v>
      </c>
      <c r="E17" s="76">
        <f t="shared" si="0"/>
        <v>26.392740351578301</v>
      </c>
      <c r="F17" s="188" t="s">
        <v>255</v>
      </c>
      <c r="G17" s="189">
        <v>2343</v>
      </c>
      <c r="H17" s="190">
        <v>1.2011688711165796</v>
      </c>
      <c r="I17" s="76">
        <f t="shared" si="1"/>
        <v>21.661540038962372</v>
      </c>
      <c r="J17" s="26">
        <v>12</v>
      </c>
      <c r="K17" s="191" t="s">
        <v>123</v>
      </c>
      <c r="L17" s="192">
        <v>129</v>
      </c>
      <c r="M17" s="193">
        <v>0.44562664087329001</v>
      </c>
      <c r="N17" s="76">
        <v>8.0005527152134857</v>
      </c>
      <c r="O17" s="191" t="s">
        <v>231</v>
      </c>
      <c r="P17" s="192">
        <v>120</v>
      </c>
      <c r="Q17" s="194">
        <v>0.43149946062567418</v>
      </c>
      <c r="R17" s="76">
        <v>8.4034519956850069</v>
      </c>
      <c r="W17" s="126"/>
      <c r="X17" s="126"/>
      <c r="Y17" s="126"/>
      <c r="Z17" s="126"/>
      <c r="AA17" s="126"/>
      <c r="AC17" s="128"/>
    </row>
    <row r="18" spans="1:29" ht="13.5" thickBot="1" x14ac:dyDescent="0.25">
      <c r="A18" s="26">
        <v>13</v>
      </c>
      <c r="B18" s="188" t="s">
        <v>159</v>
      </c>
      <c r="C18" s="189">
        <v>2847</v>
      </c>
      <c r="D18" s="190">
        <v>1.387501279308345</v>
      </c>
      <c r="E18" s="76">
        <f t="shared" si="0"/>
        <v>27.780241630886646</v>
      </c>
      <c r="F18" s="188" t="s">
        <v>91</v>
      </c>
      <c r="G18" s="189">
        <v>2320</v>
      </c>
      <c r="H18" s="190">
        <v>1.1893776273966985</v>
      </c>
      <c r="I18" s="76">
        <f t="shared" si="1"/>
        <v>22.85091766635907</v>
      </c>
      <c r="J18" s="26">
        <v>13</v>
      </c>
      <c r="K18" s="191" t="s">
        <v>230</v>
      </c>
      <c r="L18" s="192">
        <v>124</v>
      </c>
      <c r="M18" s="193">
        <v>0.42835429045184464</v>
      </c>
      <c r="N18" s="76">
        <v>8.4289070056653301</v>
      </c>
      <c r="O18" s="191" t="s">
        <v>191</v>
      </c>
      <c r="P18" s="192">
        <v>113</v>
      </c>
      <c r="Q18" s="194">
        <v>0.40632865875584329</v>
      </c>
      <c r="R18" s="76">
        <v>8.8097806544408499</v>
      </c>
      <c r="W18" s="126"/>
      <c r="X18" s="126"/>
      <c r="Y18" s="126"/>
      <c r="Z18" s="126"/>
      <c r="AA18" s="126"/>
      <c r="AC18" s="128"/>
    </row>
    <row r="19" spans="1:29" ht="13.5" thickBot="1" x14ac:dyDescent="0.25">
      <c r="A19" s="26">
        <v>14</v>
      </c>
      <c r="B19" s="188" t="s">
        <v>105</v>
      </c>
      <c r="C19" s="189">
        <v>2740</v>
      </c>
      <c r="D19" s="190">
        <v>1.3353542343887832</v>
      </c>
      <c r="E19" s="76">
        <f t="shared" si="0"/>
        <v>29.115595865275431</v>
      </c>
      <c r="F19" s="188" t="s">
        <v>94</v>
      </c>
      <c r="G19" s="189">
        <v>2291</v>
      </c>
      <c r="H19" s="190">
        <v>1.1745104070542398</v>
      </c>
      <c r="I19" s="76">
        <f t="shared" si="1"/>
        <v>24.025428073413309</v>
      </c>
      <c r="J19" s="26">
        <v>14</v>
      </c>
      <c r="K19" s="191" t="s">
        <v>195</v>
      </c>
      <c r="L19" s="192">
        <v>120</v>
      </c>
      <c r="M19" s="193">
        <v>0.41453641011468839</v>
      </c>
      <c r="N19" s="76">
        <v>8.843443415780019</v>
      </c>
      <c r="O19" s="191" t="s">
        <v>117</v>
      </c>
      <c r="P19" s="192">
        <v>93</v>
      </c>
      <c r="Q19" s="194">
        <v>0.33441208198489752</v>
      </c>
      <c r="R19" s="76">
        <v>9.1441927364257474</v>
      </c>
      <c r="W19" s="126"/>
      <c r="X19" s="126"/>
      <c r="Y19" s="126"/>
      <c r="Z19" s="126"/>
      <c r="AA19" s="126"/>
      <c r="AC19" s="128"/>
    </row>
    <row r="20" spans="1:29" ht="13.5" thickBot="1" x14ac:dyDescent="0.25">
      <c r="A20" s="26">
        <v>15</v>
      </c>
      <c r="B20" s="188" t="s">
        <v>106</v>
      </c>
      <c r="C20" s="189">
        <v>2598</v>
      </c>
      <c r="D20" s="190">
        <v>1.2661497448693644</v>
      </c>
      <c r="E20" s="76">
        <f>E19+D20</f>
        <v>30.381745610144794</v>
      </c>
      <c r="F20" s="188" t="s">
        <v>204</v>
      </c>
      <c r="G20" s="189">
        <v>2201</v>
      </c>
      <c r="H20" s="190">
        <v>1.1283707577155748</v>
      </c>
      <c r="I20" s="76">
        <f t="shared" si="1"/>
        <v>25.153798831128885</v>
      </c>
      <c r="J20" s="26">
        <v>15</v>
      </c>
      <c r="K20" s="191" t="s">
        <v>100</v>
      </c>
      <c r="L20" s="192">
        <v>118</v>
      </c>
      <c r="M20" s="193">
        <v>0.40762746994611021</v>
      </c>
      <c r="N20" s="76">
        <v>9.2510708857261292</v>
      </c>
      <c r="O20" s="191" t="s">
        <v>207</v>
      </c>
      <c r="P20" s="192">
        <v>92</v>
      </c>
      <c r="Q20" s="194">
        <v>0.33081625314635027</v>
      </c>
      <c r="R20" s="76">
        <v>9.4750089895720979</v>
      </c>
      <c r="W20" s="126"/>
      <c r="X20" s="126"/>
      <c r="Y20" s="126"/>
      <c r="Z20" s="126"/>
      <c r="AA20" s="126"/>
      <c r="AC20" s="128"/>
    </row>
  </sheetData>
  <mergeCells count="2">
    <mergeCell ref="A4:I4"/>
    <mergeCell ref="J4:R4"/>
  </mergeCells>
  <pageMargins left="0" right="0" top="0" bottom="0" header="0" footer="0"/>
  <pageSetup paperSize="9" scale="8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27"/>
  <sheetViews>
    <sheetView workbookViewId="0">
      <selection sqref="A1:H28"/>
    </sheetView>
  </sheetViews>
  <sheetFormatPr defaultColWidth="9.140625" defaultRowHeight="12.75" x14ac:dyDescent="0.2"/>
  <cols>
    <col min="1" max="1" width="20.42578125" style="124" customWidth="1"/>
    <col min="2" max="2" width="17.140625" style="124" customWidth="1"/>
    <col min="3" max="4" width="9.140625" style="124"/>
    <col min="5" max="5" width="3.28515625" style="124" customWidth="1"/>
    <col min="6" max="6" width="12.140625" style="124" customWidth="1"/>
    <col min="7" max="7" width="9.140625" style="124"/>
    <col min="8" max="8" width="9.28515625" style="124" bestFit="1" customWidth="1"/>
    <col min="9" max="231" width="9.140625" style="124"/>
    <col min="232" max="232" width="20.42578125" style="124" customWidth="1"/>
    <col min="233" max="233" width="17.140625" style="124" customWidth="1"/>
    <col min="234" max="235" width="9.140625" style="124"/>
    <col min="236" max="236" width="3.28515625" style="124" customWidth="1"/>
    <col min="237" max="237" width="12.140625" style="124" customWidth="1"/>
    <col min="238" max="238" width="9.140625" style="124"/>
    <col min="239" max="239" width="9.28515625" style="124" bestFit="1" customWidth="1"/>
    <col min="240" max="240" width="9.140625" style="124"/>
    <col min="241" max="241" width="16.5703125" style="124" customWidth="1"/>
    <col min="242" max="242" width="4" style="124" bestFit="1" customWidth="1"/>
    <col min="243" max="243" width="3" style="124" bestFit="1" customWidth="1"/>
    <col min="244" max="244" width="5" style="124" bestFit="1" customWidth="1"/>
    <col min="245" max="245" width="4" style="124" bestFit="1" customWidth="1"/>
    <col min="246" max="247" width="3" style="124" bestFit="1" customWidth="1"/>
    <col min="248" max="254" width="4" style="124" bestFit="1" customWidth="1"/>
    <col min="255" max="255" width="5" style="124" bestFit="1" customWidth="1"/>
    <col min="256" max="256" width="4" style="124" bestFit="1" customWidth="1"/>
    <col min="257" max="257" width="3" style="124" bestFit="1" customWidth="1"/>
    <col min="258" max="258" width="5" style="124" bestFit="1" customWidth="1"/>
    <col min="259" max="261" width="4" style="124" bestFit="1" customWidth="1"/>
    <col min="262" max="262" width="5" style="124" bestFit="1" customWidth="1"/>
    <col min="263" max="263" width="4" style="124" bestFit="1" customWidth="1"/>
    <col min="264" max="264" width="6.7109375" style="124" bestFit="1" customWidth="1"/>
    <col min="265" max="487" width="9.140625" style="124"/>
    <col min="488" max="488" width="20.42578125" style="124" customWidth="1"/>
    <col min="489" max="489" width="17.140625" style="124" customWidth="1"/>
    <col min="490" max="491" width="9.140625" style="124"/>
    <col min="492" max="492" width="3.28515625" style="124" customWidth="1"/>
    <col min="493" max="493" width="12.140625" style="124" customWidth="1"/>
    <col min="494" max="494" width="9.140625" style="124"/>
    <col min="495" max="495" width="9.28515625" style="124" bestFit="1" customWidth="1"/>
    <col min="496" max="496" width="9.140625" style="124"/>
    <col min="497" max="497" width="16.5703125" style="124" customWidth="1"/>
    <col min="498" max="498" width="4" style="124" bestFit="1" customWidth="1"/>
    <col min="499" max="499" width="3" style="124" bestFit="1" customWidth="1"/>
    <col min="500" max="500" width="5" style="124" bestFit="1" customWidth="1"/>
    <col min="501" max="501" width="4" style="124" bestFit="1" customWidth="1"/>
    <col min="502" max="503" width="3" style="124" bestFit="1" customWidth="1"/>
    <col min="504" max="510" width="4" style="124" bestFit="1" customWidth="1"/>
    <col min="511" max="511" width="5" style="124" bestFit="1" customWidth="1"/>
    <col min="512" max="512" width="4" style="124" bestFit="1" customWidth="1"/>
    <col min="513" max="513" width="3" style="124" bestFit="1" customWidth="1"/>
    <col min="514" max="514" width="5" style="124" bestFit="1" customWidth="1"/>
    <col min="515" max="517" width="4" style="124" bestFit="1" customWidth="1"/>
    <col min="518" max="518" width="5" style="124" bestFit="1" customWidth="1"/>
    <col min="519" max="519" width="4" style="124" bestFit="1" customWidth="1"/>
    <col min="520" max="520" width="6.7109375" style="124" bestFit="1" customWidth="1"/>
    <col min="521" max="743" width="9.140625" style="124"/>
    <col min="744" max="744" width="20.42578125" style="124" customWidth="1"/>
    <col min="745" max="745" width="17.140625" style="124" customWidth="1"/>
    <col min="746" max="747" width="9.140625" style="124"/>
    <col min="748" max="748" width="3.28515625" style="124" customWidth="1"/>
    <col min="749" max="749" width="12.140625" style="124" customWidth="1"/>
    <col min="750" max="750" width="9.140625" style="124"/>
    <col min="751" max="751" width="9.28515625" style="124" bestFit="1" customWidth="1"/>
    <col min="752" max="752" width="9.140625" style="124"/>
    <col min="753" max="753" width="16.5703125" style="124" customWidth="1"/>
    <col min="754" max="754" width="4" style="124" bestFit="1" customWidth="1"/>
    <col min="755" max="755" width="3" style="124" bestFit="1" customWidth="1"/>
    <col min="756" max="756" width="5" style="124" bestFit="1" customWidth="1"/>
    <col min="757" max="757" width="4" style="124" bestFit="1" customWidth="1"/>
    <col min="758" max="759" width="3" style="124" bestFit="1" customWidth="1"/>
    <col min="760" max="766" width="4" style="124" bestFit="1" customWidth="1"/>
    <col min="767" max="767" width="5" style="124" bestFit="1" customWidth="1"/>
    <col min="768" max="768" width="4" style="124" bestFit="1" customWidth="1"/>
    <col min="769" max="769" width="3" style="124" bestFit="1" customWidth="1"/>
    <col min="770" max="770" width="5" style="124" bestFit="1" customWidth="1"/>
    <col min="771" max="773" width="4" style="124" bestFit="1" customWidth="1"/>
    <col min="774" max="774" width="5" style="124" bestFit="1" customWidth="1"/>
    <col min="775" max="775" width="4" style="124" bestFit="1" customWidth="1"/>
    <col min="776" max="776" width="6.7109375" style="124" bestFit="1" customWidth="1"/>
    <col min="777" max="999" width="9.140625" style="124"/>
    <col min="1000" max="1000" width="20.42578125" style="124" customWidth="1"/>
    <col min="1001" max="1001" width="17.140625" style="124" customWidth="1"/>
    <col min="1002" max="1003" width="9.140625" style="124"/>
    <col min="1004" max="1004" width="3.28515625" style="124" customWidth="1"/>
    <col min="1005" max="1005" width="12.140625" style="124" customWidth="1"/>
    <col min="1006" max="1006" width="9.140625" style="124"/>
    <col min="1007" max="1007" width="9.28515625" style="124" bestFit="1" customWidth="1"/>
    <col min="1008" max="1008" width="9.140625" style="124"/>
    <col min="1009" max="1009" width="16.5703125" style="124" customWidth="1"/>
    <col min="1010" max="1010" width="4" style="124" bestFit="1" customWidth="1"/>
    <col min="1011" max="1011" width="3" style="124" bestFit="1" customWidth="1"/>
    <col min="1012" max="1012" width="5" style="124" bestFit="1" customWidth="1"/>
    <col min="1013" max="1013" width="4" style="124" bestFit="1" customWidth="1"/>
    <col min="1014" max="1015" width="3" style="124" bestFit="1" customWidth="1"/>
    <col min="1016" max="1022" width="4" style="124" bestFit="1" customWidth="1"/>
    <col min="1023" max="1023" width="5" style="124" bestFit="1" customWidth="1"/>
    <col min="1024" max="1024" width="4" style="124" bestFit="1" customWidth="1"/>
    <col min="1025" max="1025" width="3" style="124" bestFit="1" customWidth="1"/>
    <col min="1026" max="1026" width="5" style="124" bestFit="1" customWidth="1"/>
    <col min="1027" max="1029" width="4" style="124" bestFit="1" customWidth="1"/>
    <col min="1030" max="1030" width="5" style="124" bestFit="1" customWidth="1"/>
    <col min="1031" max="1031" width="4" style="124" bestFit="1" customWidth="1"/>
    <col min="1032" max="1032" width="6.7109375" style="124" bestFit="1" customWidth="1"/>
    <col min="1033" max="1255" width="9.140625" style="124"/>
    <col min="1256" max="1256" width="20.42578125" style="124" customWidth="1"/>
    <col min="1257" max="1257" width="17.140625" style="124" customWidth="1"/>
    <col min="1258" max="1259" width="9.140625" style="124"/>
    <col min="1260" max="1260" width="3.28515625" style="124" customWidth="1"/>
    <col min="1261" max="1261" width="12.140625" style="124" customWidth="1"/>
    <col min="1262" max="1262" width="9.140625" style="124"/>
    <col min="1263" max="1263" width="9.28515625" style="124" bestFit="1" customWidth="1"/>
    <col min="1264" max="1264" width="9.140625" style="124"/>
    <col min="1265" max="1265" width="16.5703125" style="124" customWidth="1"/>
    <col min="1266" max="1266" width="4" style="124" bestFit="1" customWidth="1"/>
    <col min="1267" max="1267" width="3" style="124" bestFit="1" customWidth="1"/>
    <col min="1268" max="1268" width="5" style="124" bestFit="1" customWidth="1"/>
    <col min="1269" max="1269" width="4" style="124" bestFit="1" customWidth="1"/>
    <col min="1270" max="1271" width="3" style="124" bestFit="1" customWidth="1"/>
    <col min="1272" max="1278" width="4" style="124" bestFit="1" customWidth="1"/>
    <col min="1279" max="1279" width="5" style="124" bestFit="1" customWidth="1"/>
    <col min="1280" max="1280" width="4" style="124" bestFit="1" customWidth="1"/>
    <col min="1281" max="1281" width="3" style="124" bestFit="1" customWidth="1"/>
    <col min="1282" max="1282" width="5" style="124" bestFit="1" customWidth="1"/>
    <col min="1283" max="1285" width="4" style="124" bestFit="1" customWidth="1"/>
    <col min="1286" max="1286" width="5" style="124" bestFit="1" customWidth="1"/>
    <col min="1287" max="1287" width="4" style="124" bestFit="1" customWidth="1"/>
    <col min="1288" max="1288" width="6.7109375" style="124" bestFit="1" customWidth="1"/>
    <col min="1289" max="1511" width="9.140625" style="124"/>
    <col min="1512" max="1512" width="20.42578125" style="124" customWidth="1"/>
    <col min="1513" max="1513" width="17.140625" style="124" customWidth="1"/>
    <col min="1514" max="1515" width="9.140625" style="124"/>
    <col min="1516" max="1516" width="3.28515625" style="124" customWidth="1"/>
    <col min="1517" max="1517" width="12.140625" style="124" customWidth="1"/>
    <col min="1518" max="1518" width="9.140625" style="124"/>
    <col min="1519" max="1519" width="9.28515625" style="124" bestFit="1" customWidth="1"/>
    <col min="1520" max="1520" width="9.140625" style="124"/>
    <col min="1521" max="1521" width="16.5703125" style="124" customWidth="1"/>
    <col min="1522" max="1522" width="4" style="124" bestFit="1" customWidth="1"/>
    <col min="1523" max="1523" width="3" style="124" bestFit="1" customWidth="1"/>
    <col min="1524" max="1524" width="5" style="124" bestFit="1" customWidth="1"/>
    <col min="1525" max="1525" width="4" style="124" bestFit="1" customWidth="1"/>
    <col min="1526" max="1527" width="3" style="124" bestFit="1" customWidth="1"/>
    <col min="1528" max="1534" width="4" style="124" bestFit="1" customWidth="1"/>
    <col min="1535" max="1535" width="5" style="124" bestFit="1" customWidth="1"/>
    <col min="1536" max="1536" width="4" style="124" bestFit="1" customWidth="1"/>
    <col min="1537" max="1537" width="3" style="124" bestFit="1" customWidth="1"/>
    <col min="1538" max="1538" width="5" style="124" bestFit="1" customWidth="1"/>
    <col min="1539" max="1541" width="4" style="124" bestFit="1" customWidth="1"/>
    <col min="1542" max="1542" width="5" style="124" bestFit="1" customWidth="1"/>
    <col min="1543" max="1543" width="4" style="124" bestFit="1" customWidth="1"/>
    <col min="1544" max="1544" width="6.7109375" style="124" bestFit="1" customWidth="1"/>
    <col min="1545" max="1767" width="9.140625" style="124"/>
    <col min="1768" max="1768" width="20.42578125" style="124" customWidth="1"/>
    <col min="1769" max="1769" width="17.140625" style="124" customWidth="1"/>
    <col min="1770" max="1771" width="9.140625" style="124"/>
    <col min="1772" max="1772" width="3.28515625" style="124" customWidth="1"/>
    <col min="1773" max="1773" width="12.140625" style="124" customWidth="1"/>
    <col min="1774" max="1774" width="9.140625" style="124"/>
    <col min="1775" max="1775" width="9.28515625" style="124" bestFit="1" customWidth="1"/>
    <col min="1776" max="1776" width="9.140625" style="124"/>
    <col min="1777" max="1777" width="16.5703125" style="124" customWidth="1"/>
    <col min="1778" max="1778" width="4" style="124" bestFit="1" customWidth="1"/>
    <col min="1779" max="1779" width="3" style="124" bestFit="1" customWidth="1"/>
    <col min="1780" max="1780" width="5" style="124" bestFit="1" customWidth="1"/>
    <col min="1781" max="1781" width="4" style="124" bestFit="1" customWidth="1"/>
    <col min="1782" max="1783" width="3" style="124" bestFit="1" customWidth="1"/>
    <col min="1784" max="1790" width="4" style="124" bestFit="1" customWidth="1"/>
    <col min="1791" max="1791" width="5" style="124" bestFit="1" customWidth="1"/>
    <col min="1792" max="1792" width="4" style="124" bestFit="1" customWidth="1"/>
    <col min="1793" max="1793" width="3" style="124" bestFit="1" customWidth="1"/>
    <col min="1794" max="1794" width="5" style="124" bestFit="1" customWidth="1"/>
    <col min="1795" max="1797" width="4" style="124" bestFit="1" customWidth="1"/>
    <col min="1798" max="1798" width="5" style="124" bestFit="1" customWidth="1"/>
    <col min="1799" max="1799" width="4" style="124" bestFit="1" customWidth="1"/>
    <col min="1800" max="1800" width="6.7109375" style="124" bestFit="1" customWidth="1"/>
    <col min="1801" max="2023" width="9.140625" style="124"/>
    <col min="2024" max="2024" width="20.42578125" style="124" customWidth="1"/>
    <col min="2025" max="2025" width="17.140625" style="124" customWidth="1"/>
    <col min="2026" max="2027" width="9.140625" style="124"/>
    <col min="2028" max="2028" width="3.28515625" style="124" customWidth="1"/>
    <col min="2029" max="2029" width="12.140625" style="124" customWidth="1"/>
    <col min="2030" max="2030" width="9.140625" style="124"/>
    <col min="2031" max="2031" width="9.28515625" style="124" bestFit="1" customWidth="1"/>
    <col min="2032" max="2032" width="9.140625" style="124"/>
    <col min="2033" max="2033" width="16.5703125" style="124" customWidth="1"/>
    <col min="2034" max="2034" width="4" style="124" bestFit="1" customWidth="1"/>
    <col min="2035" max="2035" width="3" style="124" bestFit="1" customWidth="1"/>
    <col min="2036" max="2036" width="5" style="124" bestFit="1" customWidth="1"/>
    <col min="2037" max="2037" width="4" style="124" bestFit="1" customWidth="1"/>
    <col min="2038" max="2039" width="3" style="124" bestFit="1" customWidth="1"/>
    <col min="2040" max="2046" width="4" style="124" bestFit="1" customWidth="1"/>
    <col min="2047" max="2047" width="5" style="124" bestFit="1" customWidth="1"/>
    <col min="2048" max="2048" width="4" style="124" bestFit="1" customWidth="1"/>
    <col min="2049" max="2049" width="3" style="124" bestFit="1" customWidth="1"/>
    <col min="2050" max="2050" width="5" style="124" bestFit="1" customWidth="1"/>
    <col min="2051" max="2053" width="4" style="124" bestFit="1" customWidth="1"/>
    <col min="2054" max="2054" width="5" style="124" bestFit="1" customWidth="1"/>
    <col min="2055" max="2055" width="4" style="124" bestFit="1" customWidth="1"/>
    <col min="2056" max="2056" width="6.7109375" style="124" bestFit="1" customWidth="1"/>
    <col min="2057" max="2279" width="9.140625" style="124"/>
    <col min="2280" max="2280" width="20.42578125" style="124" customWidth="1"/>
    <col min="2281" max="2281" width="17.140625" style="124" customWidth="1"/>
    <col min="2282" max="2283" width="9.140625" style="124"/>
    <col min="2284" max="2284" width="3.28515625" style="124" customWidth="1"/>
    <col min="2285" max="2285" width="12.140625" style="124" customWidth="1"/>
    <col min="2286" max="2286" width="9.140625" style="124"/>
    <col min="2287" max="2287" width="9.28515625" style="124" bestFit="1" customWidth="1"/>
    <col min="2288" max="2288" width="9.140625" style="124"/>
    <col min="2289" max="2289" width="16.5703125" style="124" customWidth="1"/>
    <col min="2290" max="2290" width="4" style="124" bestFit="1" customWidth="1"/>
    <col min="2291" max="2291" width="3" style="124" bestFit="1" customWidth="1"/>
    <col min="2292" max="2292" width="5" style="124" bestFit="1" customWidth="1"/>
    <col min="2293" max="2293" width="4" style="124" bestFit="1" customWidth="1"/>
    <col min="2294" max="2295" width="3" style="124" bestFit="1" customWidth="1"/>
    <col min="2296" max="2302" width="4" style="124" bestFit="1" customWidth="1"/>
    <col min="2303" max="2303" width="5" style="124" bestFit="1" customWidth="1"/>
    <col min="2304" max="2304" width="4" style="124" bestFit="1" customWidth="1"/>
    <col min="2305" max="2305" width="3" style="124" bestFit="1" customWidth="1"/>
    <col min="2306" max="2306" width="5" style="124" bestFit="1" customWidth="1"/>
    <col min="2307" max="2309" width="4" style="124" bestFit="1" customWidth="1"/>
    <col min="2310" max="2310" width="5" style="124" bestFit="1" customWidth="1"/>
    <col min="2311" max="2311" width="4" style="124" bestFit="1" customWidth="1"/>
    <col min="2312" max="2312" width="6.7109375" style="124" bestFit="1" customWidth="1"/>
    <col min="2313" max="2535" width="9.140625" style="124"/>
    <col min="2536" max="2536" width="20.42578125" style="124" customWidth="1"/>
    <col min="2537" max="2537" width="17.140625" style="124" customWidth="1"/>
    <col min="2538" max="2539" width="9.140625" style="124"/>
    <col min="2540" max="2540" width="3.28515625" style="124" customWidth="1"/>
    <col min="2541" max="2541" width="12.140625" style="124" customWidth="1"/>
    <col min="2542" max="2542" width="9.140625" style="124"/>
    <col min="2543" max="2543" width="9.28515625" style="124" bestFit="1" customWidth="1"/>
    <col min="2544" max="2544" width="9.140625" style="124"/>
    <col min="2545" max="2545" width="16.5703125" style="124" customWidth="1"/>
    <col min="2546" max="2546" width="4" style="124" bestFit="1" customWidth="1"/>
    <col min="2547" max="2547" width="3" style="124" bestFit="1" customWidth="1"/>
    <col min="2548" max="2548" width="5" style="124" bestFit="1" customWidth="1"/>
    <col min="2549" max="2549" width="4" style="124" bestFit="1" customWidth="1"/>
    <col min="2550" max="2551" width="3" style="124" bestFit="1" customWidth="1"/>
    <col min="2552" max="2558" width="4" style="124" bestFit="1" customWidth="1"/>
    <col min="2559" max="2559" width="5" style="124" bestFit="1" customWidth="1"/>
    <col min="2560" max="2560" width="4" style="124" bestFit="1" customWidth="1"/>
    <col min="2561" max="2561" width="3" style="124" bestFit="1" customWidth="1"/>
    <col min="2562" max="2562" width="5" style="124" bestFit="1" customWidth="1"/>
    <col min="2563" max="2565" width="4" style="124" bestFit="1" customWidth="1"/>
    <col min="2566" max="2566" width="5" style="124" bestFit="1" customWidth="1"/>
    <col min="2567" max="2567" width="4" style="124" bestFit="1" customWidth="1"/>
    <col min="2568" max="2568" width="6.7109375" style="124" bestFit="1" customWidth="1"/>
    <col min="2569" max="2791" width="9.140625" style="124"/>
    <col min="2792" max="2792" width="20.42578125" style="124" customWidth="1"/>
    <col min="2793" max="2793" width="17.140625" style="124" customWidth="1"/>
    <col min="2794" max="2795" width="9.140625" style="124"/>
    <col min="2796" max="2796" width="3.28515625" style="124" customWidth="1"/>
    <col min="2797" max="2797" width="12.140625" style="124" customWidth="1"/>
    <col min="2798" max="2798" width="9.140625" style="124"/>
    <col min="2799" max="2799" width="9.28515625" style="124" bestFit="1" customWidth="1"/>
    <col min="2800" max="2800" width="9.140625" style="124"/>
    <col min="2801" max="2801" width="16.5703125" style="124" customWidth="1"/>
    <col min="2802" max="2802" width="4" style="124" bestFit="1" customWidth="1"/>
    <col min="2803" max="2803" width="3" style="124" bestFit="1" customWidth="1"/>
    <col min="2804" max="2804" width="5" style="124" bestFit="1" customWidth="1"/>
    <col min="2805" max="2805" width="4" style="124" bestFit="1" customWidth="1"/>
    <col min="2806" max="2807" width="3" style="124" bestFit="1" customWidth="1"/>
    <col min="2808" max="2814" width="4" style="124" bestFit="1" customWidth="1"/>
    <col min="2815" max="2815" width="5" style="124" bestFit="1" customWidth="1"/>
    <col min="2816" max="2816" width="4" style="124" bestFit="1" customWidth="1"/>
    <col min="2817" max="2817" width="3" style="124" bestFit="1" customWidth="1"/>
    <col min="2818" max="2818" width="5" style="124" bestFit="1" customWidth="1"/>
    <col min="2819" max="2821" width="4" style="124" bestFit="1" customWidth="1"/>
    <col min="2822" max="2822" width="5" style="124" bestFit="1" customWidth="1"/>
    <col min="2823" max="2823" width="4" style="124" bestFit="1" customWidth="1"/>
    <col min="2824" max="2824" width="6.7109375" style="124" bestFit="1" customWidth="1"/>
    <col min="2825" max="3047" width="9.140625" style="124"/>
    <col min="3048" max="3048" width="20.42578125" style="124" customWidth="1"/>
    <col min="3049" max="3049" width="17.140625" style="124" customWidth="1"/>
    <col min="3050" max="3051" width="9.140625" style="124"/>
    <col min="3052" max="3052" width="3.28515625" style="124" customWidth="1"/>
    <col min="3053" max="3053" width="12.140625" style="124" customWidth="1"/>
    <col min="3054" max="3054" width="9.140625" style="124"/>
    <col min="3055" max="3055" width="9.28515625" style="124" bestFit="1" customWidth="1"/>
    <col min="3056" max="3056" width="9.140625" style="124"/>
    <col min="3057" max="3057" width="16.5703125" style="124" customWidth="1"/>
    <col min="3058" max="3058" width="4" style="124" bestFit="1" customWidth="1"/>
    <col min="3059" max="3059" width="3" style="124" bestFit="1" customWidth="1"/>
    <col min="3060" max="3060" width="5" style="124" bestFit="1" customWidth="1"/>
    <col min="3061" max="3061" width="4" style="124" bestFit="1" customWidth="1"/>
    <col min="3062" max="3063" width="3" style="124" bestFit="1" customWidth="1"/>
    <col min="3064" max="3070" width="4" style="124" bestFit="1" customWidth="1"/>
    <col min="3071" max="3071" width="5" style="124" bestFit="1" customWidth="1"/>
    <col min="3072" max="3072" width="4" style="124" bestFit="1" customWidth="1"/>
    <col min="3073" max="3073" width="3" style="124" bestFit="1" customWidth="1"/>
    <col min="3074" max="3074" width="5" style="124" bestFit="1" customWidth="1"/>
    <col min="3075" max="3077" width="4" style="124" bestFit="1" customWidth="1"/>
    <col min="3078" max="3078" width="5" style="124" bestFit="1" customWidth="1"/>
    <col min="3079" max="3079" width="4" style="124" bestFit="1" customWidth="1"/>
    <col min="3080" max="3080" width="6.7109375" style="124" bestFit="1" customWidth="1"/>
    <col min="3081" max="3303" width="9.140625" style="124"/>
    <col min="3304" max="3304" width="20.42578125" style="124" customWidth="1"/>
    <col min="3305" max="3305" width="17.140625" style="124" customWidth="1"/>
    <col min="3306" max="3307" width="9.140625" style="124"/>
    <col min="3308" max="3308" width="3.28515625" style="124" customWidth="1"/>
    <col min="3309" max="3309" width="12.140625" style="124" customWidth="1"/>
    <col min="3310" max="3310" width="9.140625" style="124"/>
    <col min="3311" max="3311" width="9.28515625" style="124" bestFit="1" customWidth="1"/>
    <col min="3312" max="3312" width="9.140625" style="124"/>
    <col min="3313" max="3313" width="16.5703125" style="124" customWidth="1"/>
    <col min="3314" max="3314" width="4" style="124" bestFit="1" customWidth="1"/>
    <col min="3315" max="3315" width="3" style="124" bestFit="1" customWidth="1"/>
    <col min="3316" max="3316" width="5" style="124" bestFit="1" customWidth="1"/>
    <col min="3317" max="3317" width="4" style="124" bestFit="1" customWidth="1"/>
    <col min="3318" max="3319" width="3" style="124" bestFit="1" customWidth="1"/>
    <col min="3320" max="3326" width="4" style="124" bestFit="1" customWidth="1"/>
    <col min="3327" max="3327" width="5" style="124" bestFit="1" customWidth="1"/>
    <col min="3328" max="3328" width="4" style="124" bestFit="1" customWidth="1"/>
    <col min="3329" max="3329" width="3" style="124" bestFit="1" customWidth="1"/>
    <col min="3330" max="3330" width="5" style="124" bestFit="1" customWidth="1"/>
    <col min="3331" max="3333" width="4" style="124" bestFit="1" customWidth="1"/>
    <col min="3334" max="3334" width="5" style="124" bestFit="1" customWidth="1"/>
    <col min="3335" max="3335" width="4" style="124" bestFit="1" customWidth="1"/>
    <col min="3336" max="3336" width="6.7109375" style="124" bestFit="1" customWidth="1"/>
    <col min="3337" max="3559" width="9.140625" style="124"/>
    <col min="3560" max="3560" width="20.42578125" style="124" customWidth="1"/>
    <col min="3561" max="3561" width="17.140625" style="124" customWidth="1"/>
    <col min="3562" max="3563" width="9.140625" style="124"/>
    <col min="3564" max="3564" width="3.28515625" style="124" customWidth="1"/>
    <col min="3565" max="3565" width="12.140625" style="124" customWidth="1"/>
    <col min="3566" max="3566" width="9.140625" style="124"/>
    <col min="3567" max="3567" width="9.28515625" style="124" bestFit="1" customWidth="1"/>
    <col min="3568" max="3568" width="9.140625" style="124"/>
    <col min="3569" max="3569" width="16.5703125" style="124" customWidth="1"/>
    <col min="3570" max="3570" width="4" style="124" bestFit="1" customWidth="1"/>
    <col min="3571" max="3571" width="3" style="124" bestFit="1" customWidth="1"/>
    <col min="3572" max="3572" width="5" style="124" bestFit="1" customWidth="1"/>
    <col min="3573" max="3573" width="4" style="124" bestFit="1" customWidth="1"/>
    <col min="3574" max="3575" width="3" style="124" bestFit="1" customWidth="1"/>
    <col min="3576" max="3582" width="4" style="124" bestFit="1" customWidth="1"/>
    <col min="3583" max="3583" width="5" style="124" bestFit="1" customWidth="1"/>
    <col min="3584" max="3584" width="4" style="124" bestFit="1" customWidth="1"/>
    <col min="3585" max="3585" width="3" style="124" bestFit="1" customWidth="1"/>
    <col min="3586" max="3586" width="5" style="124" bestFit="1" customWidth="1"/>
    <col min="3587" max="3589" width="4" style="124" bestFit="1" customWidth="1"/>
    <col min="3590" max="3590" width="5" style="124" bestFit="1" customWidth="1"/>
    <col min="3591" max="3591" width="4" style="124" bestFit="1" customWidth="1"/>
    <col min="3592" max="3592" width="6.7109375" style="124" bestFit="1" customWidth="1"/>
    <col min="3593" max="3815" width="9.140625" style="124"/>
    <col min="3816" max="3816" width="20.42578125" style="124" customWidth="1"/>
    <col min="3817" max="3817" width="17.140625" style="124" customWidth="1"/>
    <col min="3818" max="3819" width="9.140625" style="124"/>
    <col min="3820" max="3820" width="3.28515625" style="124" customWidth="1"/>
    <col min="3821" max="3821" width="12.140625" style="124" customWidth="1"/>
    <col min="3822" max="3822" width="9.140625" style="124"/>
    <col min="3823" max="3823" width="9.28515625" style="124" bestFit="1" customWidth="1"/>
    <col min="3824" max="3824" width="9.140625" style="124"/>
    <col min="3825" max="3825" width="16.5703125" style="124" customWidth="1"/>
    <col min="3826" max="3826" width="4" style="124" bestFit="1" customWidth="1"/>
    <col min="3827" max="3827" width="3" style="124" bestFit="1" customWidth="1"/>
    <col min="3828" max="3828" width="5" style="124" bestFit="1" customWidth="1"/>
    <col min="3829" max="3829" width="4" style="124" bestFit="1" customWidth="1"/>
    <col min="3830" max="3831" width="3" style="124" bestFit="1" customWidth="1"/>
    <col min="3832" max="3838" width="4" style="124" bestFit="1" customWidth="1"/>
    <col min="3839" max="3839" width="5" style="124" bestFit="1" customWidth="1"/>
    <col min="3840" max="3840" width="4" style="124" bestFit="1" customWidth="1"/>
    <col min="3841" max="3841" width="3" style="124" bestFit="1" customWidth="1"/>
    <col min="3842" max="3842" width="5" style="124" bestFit="1" customWidth="1"/>
    <col min="3843" max="3845" width="4" style="124" bestFit="1" customWidth="1"/>
    <col min="3846" max="3846" width="5" style="124" bestFit="1" customWidth="1"/>
    <col min="3847" max="3847" width="4" style="124" bestFit="1" customWidth="1"/>
    <col min="3848" max="3848" width="6.7109375" style="124" bestFit="1" customWidth="1"/>
    <col min="3849" max="4071" width="9.140625" style="124"/>
    <col min="4072" max="4072" width="20.42578125" style="124" customWidth="1"/>
    <col min="4073" max="4073" width="17.140625" style="124" customWidth="1"/>
    <col min="4074" max="4075" width="9.140625" style="124"/>
    <col min="4076" max="4076" width="3.28515625" style="124" customWidth="1"/>
    <col min="4077" max="4077" width="12.140625" style="124" customWidth="1"/>
    <col min="4078" max="4078" width="9.140625" style="124"/>
    <col min="4079" max="4079" width="9.28515625" style="124" bestFit="1" customWidth="1"/>
    <col min="4080" max="4080" width="9.140625" style="124"/>
    <col min="4081" max="4081" width="16.5703125" style="124" customWidth="1"/>
    <col min="4082" max="4082" width="4" style="124" bestFit="1" customWidth="1"/>
    <col min="4083" max="4083" width="3" style="124" bestFit="1" customWidth="1"/>
    <col min="4084" max="4084" width="5" style="124" bestFit="1" customWidth="1"/>
    <col min="4085" max="4085" width="4" style="124" bestFit="1" customWidth="1"/>
    <col min="4086" max="4087" width="3" style="124" bestFit="1" customWidth="1"/>
    <col min="4088" max="4094" width="4" style="124" bestFit="1" customWidth="1"/>
    <col min="4095" max="4095" width="5" style="124" bestFit="1" customWidth="1"/>
    <col min="4096" max="4096" width="4" style="124" bestFit="1" customWidth="1"/>
    <col min="4097" max="4097" width="3" style="124" bestFit="1" customWidth="1"/>
    <col min="4098" max="4098" width="5" style="124" bestFit="1" customWidth="1"/>
    <col min="4099" max="4101" width="4" style="124" bestFit="1" customWidth="1"/>
    <col min="4102" max="4102" width="5" style="124" bestFit="1" customWidth="1"/>
    <col min="4103" max="4103" width="4" style="124" bestFit="1" customWidth="1"/>
    <col min="4104" max="4104" width="6.7109375" style="124" bestFit="1" customWidth="1"/>
    <col min="4105" max="4327" width="9.140625" style="124"/>
    <col min="4328" max="4328" width="20.42578125" style="124" customWidth="1"/>
    <col min="4329" max="4329" width="17.140625" style="124" customWidth="1"/>
    <col min="4330" max="4331" width="9.140625" style="124"/>
    <col min="4332" max="4332" width="3.28515625" style="124" customWidth="1"/>
    <col min="4333" max="4333" width="12.140625" style="124" customWidth="1"/>
    <col min="4334" max="4334" width="9.140625" style="124"/>
    <col min="4335" max="4335" width="9.28515625" style="124" bestFit="1" customWidth="1"/>
    <col min="4336" max="4336" width="9.140625" style="124"/>
    <col min="4337" max="4337" width="16.5703125" style="124" customWidth="1"/>
    <col min="4338" max="4338" width="4" style="124" bestFit="1" customWidth="1"/>
    <col min="4339" max="4339" width="3" style="124" bestFit="1" customWidth="1"/>
    <col min="4340" max="4340" width="5" style="124" bestFit="1" customWidth="1"/>
    <col min="4341" max="4341" width="4" style="124" bestFit="1" customWidth="1"/>
    <col min="4342" max="4343" width="3" style="124" bestFit="1" customWidth="1"/>
    <col min="4344" max="4350" width="4" style="124" bestFit="1" customWidth="1"/>
    <col min="4351" max="4351" width="5" style="124" bestFit="1" customWidth="1"/>
    <col min="4352" max="4352" width="4" style="124" bestFit="1" customWidth="1"/>
    <col min="4353" max="4353" width="3" style="124" bestFit="1" customWidth="1"/>
    <col min="4354" max="4354" width="5" style="124" bestFit="1" customWidth="1"/>
    <col min="4355" max="4357" width="4" style="124" bestFit="1" customWidth="1"/>
    <col min="4358" max="4358" width="5" style="124" bestFit="1" customWidth="1"/>
    <col min="4359" max="4359" width="4" style="124" bestFit="1" customWidth="1"/>
    <col min="4360" max="4360" width="6.7109375" style="124" bestFit="1" customWidth="1"/>
    <col min="4361" max="4583" width="9.140625" style="124"/>
    <col min="4584" max="4584" width="20.42578125" style="124" customWidth="1"/>
    <col min="4585" max="4585" width="17.140625" style="124" customWidth="1"/>
    <col min="4586" max="4587" width="9.140625" style="124"/>
    <col min="4588" max="4588" width="3.28515625" style="124" customWidth="1"/>
    <col min="4589" max="4589" width="12.140625" style="124" customWidth="1"/>
    <col min="4590" max="4590" width="9.140625" style="124"/>
    <col min="4591" max="4591" width="9.28515625" style="124" bestFit="1" customWidth="1"/>
    <col min="4592" max="4592" width="9.140625" style="124"/>
    <col min="4593" max="4593" width="16.5703125" style="124" customWidth="1"/>
    <col min="4594" max="4594" width="4" style="124" bestFit="1" customWidth="1"/>
    <col min="4595" max="4595" width="3" style="124" bestFit="1" customWidth="1"/>
    <col min="4596" max="4596" width="5" style="124" bestFit="1" customWidth="1"/>
    <col min="4597" max="4597" width="4" style="124" bestFit="1" customWidth="1"/>
    <col min="4598" max="4599" width="3" style="124" bestFit="1" customWidth="1"/>
    <col min="4600" max="4606" width="4" style="124" bestFit="1" customWidth="1"/>
    <col min="4607" max="4607" width="5" style="124" bestFit="1" customWidth="1"/>
    <col min="4608" max="4608" width="4" style="124" bestFit="1" customWidth="1"/>
    <col min="4609" max="4609" width="3" style="124" bestFit="1" customWidth="1"/>
    <col min="4610" max="4610" width="5" style="124" bestFit="1" customWidth="1"/>
    <col min="4611" max="4613" width="4" style="124" bestFit="1" customWidth="1"/>
    <col min="4614" max="4614" width="5" style="124" bestFit="1" customWidth="1"/>
    <col min="4615" max="4615" width="4" style="124" bestFit="1" customWidth="1"/>
    <col min="4616" max="4616" width="6.7109375" style="124" bestFit="1" customWidth="1"/>
    <col min="4617" max="4839" width="9.140625" style="124"/>
    <col min="4840" max="4840" width="20.42578125" style="124" customWidth="1"/>
    <col min="4841" max="4841" width="17.140625" style="124" customWidth="1"/>
    <col min="4842" max="4843" width="9.140625" style="124"/>
    <col min="4844" max="4844" width="3.28515625" style="124" customWidth="1"/>
    <col min="4845" max="4845" width="12.140625" style="124" customWidth="1"/>
    <col min="4846" max="4846" width="9.140625" style="124"/>
    <col min="4847" max="4847" width="9.28515625" style="124" bestFit="1" customWidth="1"/>
    <col min="4848" max="4848" width="9.140625" style="124"/>
    <col min="4849" max="4849" width="16.5703125" style="124" customWidth="1"/>
    <col min="4850" max="4850" width="4" style="124" bestFit="1" customWidth="1"/>
    <col min="4851" max="4851" width="3" style="124" bestFit="1" customWidth="1"/>
    <col min="4852" max="4852" width="5" style="124" bestFit="1" customWidth="1"/>
    <col min="4853" max="4853" width="4" style="124" bestFit="1" customWidth="1"/>
    <col min="4854" max="4855" width="3" style="124" bestFit="1" customWidth="1"/>
    <col min="4856" max="4862" width="4" style="124" bestFit="1" customWidth="1"/>
    <col min="4863" max="4863" width="5" style="124" bestFit="1" customWidth="1"/>
    <col min="4864" max="4864" width="4" style="124" bestFit="1" customWidth="1"/>
    <col min="4865" max="4865" width="3" style="124" bestFit="1" customWidth="1"/>
    <col min="4866" max="4866" width="5" style="124" bestFit="1" customWidth="1"/>
    <col min="4867" max="4869" width="4" style="124" bestFit="1" customWidth="1"/>
    <col min="4870" max="4870" width="5" style="124" bestFit="1" customWidth="1"/>
    <col min="4871" max="4871" width="4" style="124" bestFit="1" customWidth="1"/>
    <col min="4872" max="4872" width="6.7109375" style="124" bestFit="1" customWidth="1"/>
    <col min="4873" max="5095" width="9.140625" style="124"/>
    <col min="5096" max="5096" width="20.42578125" style="124" customWidth="1"/>
    <col min="5097" max="5097" width="17.140625" style="124" customWidth="1"/>
    <col min="5098" max="5099" width="9.140625" style="124"/>
    <col min="5100" max="5100" width="3.28515625" style="124" customWidth="1"/>
    <col min="5101" max="5101" width="12.140625" style="124" customWidth="1"/>
    <col min="5102" max="5102" width="9.140625" style="124"/>
    <col min="5103" max="5103" width="9.28515625" style="124" bestFit="1" customWidth="1"/>
    <col min="5104" max="5104" width="9.140625" style="124"/>
    <col min="5105" max="5105" width="16.5703125" style="124" customWidth="1"/>
    <col min="5106" max="5106" width="4" style="124" bestFit="1" customWidth="1"/>
    <col min="5107" max="5107" width="3" style="124" bestFit="1" customWidth="1"/>
    <col min="5108" max="5108" width="5" style="124" bestFit="1" customWidth="1"/>
    <col min="5109" max="5109" width="4" style="124" bestFit="1" customWidth="1"/>
    <col min="5110" max="5111" width="3" style="124" bestFit="1" customWidth="1"/>
    <col min="5112" max="5118" width="4" style="124" bestFit="1" customWidth="1"/>
    <col min="5119" max="5119" width="5" style="124" bestFit="1" customWidth="1"/>
    <col min="5120" max="5120" width="4" style="124" bestFit="1" customWidth="1"/>
    <col min="5121" max="5121" width="3" style="124" bestFit="1" customWidth="1"/>
    <col min="5122" max="5122" width="5" style="124" bestFit="1" customWidth="1"/>
    <col min="5123" max="5125" width="4" style="124" bestFit="1" customWidth="1"/>
    <col min="5126" max="5126" width="5" style="124" bestFit="1" customWidth="1"/>
    <col min="5127" max="5127" width="4" style="124" bestFit="1" customWidth="1"/>
    <col min="5128" max="5128" width="6.7109375" style="124" bestFit="1" customWidth="1"/>
    <col min="5129" max="5351" width="9.140625" style="124"/>
    <col min="5352" max="5352" width="20.42578125" style="124" customWidth="1"/>
    <col min="5353" max="5353" width="17.140625" style="124" customWidth="1"/>
    <col min="5354" max="5355" width="9.140625" style="124"/>
    <col min="5356" max="5356" width="3.28515625" style="124" customWidth="1"/>
    <col min="5357" max="5357" width="12.140625" style="124" customWidth="1"/>
    <col min="5358" max="5358" width="9.140625" style="124"/>
    <col min="5359" max="5359" width="9.28515625" style="124" bestFit="1" customWidth="1"/>
    <col min="5360" max="5360" width="9.140625" style="124"/>
    <col min="5361" max="5361" width="16.5703125" style="124" customWidth="1"/>
    <col min="5362" max="5362" width="4" style="124" bestFit="1" customWidth="1"/>
    <col min="5363" max="5363" width="3" style="124" bestFit="1" customWidth="1"/>
    <col min="5364" max="5364" width="5" style="124" bestFit="1" customWidth="1"/>
    <col min="5365" max="5365" width="4" style="124" bestFit="1" customWidth="1"/>
    <col min="5366" max="5367" width="3" style="124" bestFit="1" customWidth="1"/>
    <col min="5368" max="5374" width="4" style="124" bestFit="1" customWidth="1"/>
    <col min="5375" max="5375" width="5" style="124" bestFit="1" customWidth="1"/>
    <col min="5376" max="5376" width="4" style="124" bestFit="1" customWidth="1"/>
    <col min="5377" max="5377" width="3" style="124" bestFit="1" customWidth="1"/>
    <col min="5378" max="5378" width="5" style="124" bestFit="1" customWidth="1"/>
    <col min="5379" max="5381" width="4" style="124" bestFit="1" customWidth="1"/>
    <col min="5382" max="5382" width="5" style="124" bestFit="1" customWidth="1"/>
    <col min="5383" max="5383" width="4" style="124" bestFit="1" customWidth="1"/>
    <col min="5384" max="5384" width="6.7109375" style="124" bestFit="1" customWidth="1"/>
    <col min="5385" max="5607" width="9.140625" style="124"/>
    <col min="5608" max="5608" width="20.42578125" style="124" customWidth="1"/>
    <col min="5609" max="5609" width="17.140625" style="124" customWidth="1"/>
    <col min="5610" max="5611" width="9.140625" style="124"/>
    <col min="5612" max="5612" width="3.28515625" style="124" customWidth="1"/>
    <col min="5613" max="5613" width="12.140625" style="124" customWidth="1"/>
    <col min="5614" max="5614" width="9.140625" style="124"/>
    <col min="5615" max="5615" width="9.28515625" style="124" bestFit="1" customWidth="1"/>
    <col min="5616" max="5616" width="9.140625" style="124"/>
    <col min="5617" max="5617" width="16.5703125" style="124" customWidth="1"/>
    <col min="5618" max="5618" width="4" style="124" bestFit="1" customWidth="1"/>
    <col min="5619" max="5619" width="3" style="124" bestFit="1" customWidth="1"/>
    <col min="5620" max="5620" width="5" style="124" bestFit="1" customWidth="1"/>
    <col min="5621" max="5621" width="4" style="124" bestFit="1" customWidth="1"/>
    <col min="5622" max="5623" width="3" style="124" bestFit="1" customWidth="1"/>
    <col min="5624" max="5630" width="4" style="124" bestFit="1" customWidth="1"/>
    <col min="5631" max="5631" width="5" style="124" bestFit="1" customWidth="1"/>
    <col min="5632" max="5632" width="4" style="124" bestFit="1" customWidth="1"/>
    <col min="5633" max="5633" width="3" style="124" bestFit="1" customWidth="1"/>
    <col min="5634" max="5634" width="5" style="124" bestFit="1" customWidth="1"/>
    <col min="5635" max="5637" width="4" style="124" bestFit="1" customWidth="1"/>
    <col min="5638" max="5638" width="5" style="124" bestFit="1" customWidth="1"/>
    <col min="5639" max="5639" width="4" style="124" bestFit="1" customWidth="1"/>
    <col min="5640" max="5640" width="6.7109375" style="124" bestFit="1" customWidth="1"/>
    <col min="5641" max="5863" width="9.140625" style="124"/>
    <col min="5864" max="5864" width="20.42578125" style="124" customWidth="1"/>
    <col min="5865" max="5865" width="17.140625" style="124" customWidth="1"/>
    <col min="5866" max="5867" width="9.140625" style="124"/>
    <col min="5868" max="5868" width="3.28515625" style="124" customWidth="1"/>
    <col min="5869" max="5869" width="12.140625" style="124" customWidth="1"/>
    <col min="5870" max="5870" width="9.140625" style="124"/>
    <col min="5871" max="5871" width="9.28515625" style="124" bestFit="1" customWidth="1"/>
    <col min="5872" max="5872" width="9.140625" style="124"/>
    <col min="5873" max="5873" width="16.5703125" style="124" customWidth="1"/>
    <col min="5874" max="5874" width="4" style="124" bestFit="1" customWidth="1"/>
    <col min="5875" max="5875" width="3" style="124" bestFit="1" customWidth="1"/>
    <col min="5876" max="5876" width="5" style="124" bestFit="1" customWidth="1"/>
    <col min="5877" max="5877" width="4" style="124" bestFit="1" customWidth="1"/>
    <col min="5878" max="5879" width="3" style="124" bestFit="1" customWidth="1"/>
    <col min="5880" max="5886" width="4" style="124" bestFit="1" customWidth="1"/>
    <col min="5887" max="5887" width="5" style="124" bestFit="1" customWidth="1"/>
    <col min="5888" max="5888" width="4" style="124" bestFit="1" customWidth="1"/>
    <col min="5889" max="5889" width="3" style="124" bestFit="1" customWidth="1"/>
    <col min="5890" max="5890" width="5" style="124" bestFit="1" customWidth="1"/>
    <col min="5891" max="5893" width="4" style="124" bestFit="1" customWidth="1"/>
    <col min="5894" max="5894" width="5" style="124" bestFit="1" customWidth="1"/>
    <col min="5895" max="5895" width="4" style="124" bestFit="1" customWidth="1"/>
    <col min="5896" max="5896" width="6.7109375" style="124" bestFit="1" customWidth="1"/>
    <col min="5897" max="6119" width="9.140625" style="124"/>
    <col min="6120" max="6120" width="20.42578125" style="124" customWidth="1"/>
    <col min="6121" max="6121" width="17.140625" style="124" customWidth="1"/>
    <col min="6122" max="6123" width="9.140625" style="124"/>
    <col min="6124" max="6124" width="3.28515625" style="124" customWidth="1"/>
    <col min="6125" max="6125" width="12.140625" style="124" customWidth="1"/>
    <col min="6126" max="6126" width="9.140625" style="124"/>
    <col min="6127" max="6127" width="9.28515625" style="124" bestFit="1" customWidth="1"/>
    <col min="6128" max="6128" width="9.140625" style="124"/>
    <col min="6129" max="6129" width="16.5703125" style="124" customWidth="1"/>
    <col min="6130" max="6130" width="4" style="124" bestFit="1" customWidth="1"/>
    <col min="6131" max="6131" width="3" style="124" bestFit="1" customWidth="1"/>
    <col min="6132" max="6132" width="5" style="124" bestFit="1" customWidth="1"/>
    <col min="6133" max="6133" width="4" style="124" bestFit="1" customWidth="1"/>
    <col min="6134" max="6135" width="3" style="124" bestFit="1" customWidth="1"/>
    <col min="6136" max="6142" width="4" style="124" bestFit="1" customWidth="1"/>
    <col min="6143" max="6143" width="5" style="124" bestFit="1" customWidth="1"/>
    <col min="6144" max="6144" width="4" style="124" bestFit="1" customWidth="1"/>
    <col min="6145" max="6145" width="3" style="124" bestFit="1" customWidth="1"/>
    <col min="6146" max="6146" width="5" style="124" bestFit="1" customWidth="1"/>
    <col min="6147" max="6149" width="4" style="124" bestFit="1" customWidth="1"/>
    <col min="6150" max="6150" width="5" style="124" bestFit="1" customWidth="1"/>
    <col min="6151" max="6151" width="4" style="124" bestFit="1" customWidth="1"/>
    <col min="6152" max="6152" width="6.7109375" style="124" bestFit="1" customWidth="1"/>
    <col min="6153" max="6375" width="9.140625" style="124"/>
    <col min="6376" max="6376" width="20.42578125" style="124" customWidth="1"/>
    <col min="6377" max="6377" width="17.140625" style="124" customWidth="1"/>
    <col min="6378" max="6379" width="9.140625" style="124"/>
    <col min="6380" max="6380" width="3.28515625" style="124" customWidth="1"/>
    <col min="6381" max="6381" width="12.140625" style="124" customWidth="1"/>
    <col min="6382" max="6382" width="9.140625" style="124"/>
    <col min="6383" max="6383" width="9.28515625" style="124" bestFit="1" customWidth="1"/>
    <col min="6384" max="6384" width="9.140625" style="124"/>
    <col min="6385" max="6385" width="16.5703125" style="124" customWidth="1"/>
    <col min="6386" max="6386" width="4" style="124" bestFit="1" customWidth="1"/>
    <col min="6387" max="6387" width="3" style="124" bestFit="1" customWidth="1"/>
    <col min="6388" max="6388" width="5" style="124" bestFit="1" customWidth="1"/>
    <col min="6389" max="6389" width="4" style="124" bestFit="1" customWidth="1"/>
    <col min="6390" max="6391" width="3" style="124" bestFit="1" customWidth="1"/>
    <col min="6392" max="6398" width="4" style="124" bestFit="1" customWidth="1"/>
    <col min="6399" max="6399" width="5" style="124" bestFit="1" customWidth="1"/>
    <col min="6400" max="6400" width="4" style="124" bestFit="1" customWidth="1"/>
    <col min="6401" max="6401" width="3" style="124" bestFit="1" customWidth="1"/>
    <col min="6402" max="6402" width="5" style="124" bestFit="1" customWidth="1"/>
    <col min="6403" max="6405" width="4" style="124" bestFit="1" customWidth="1"/>
    <col min="6406" max="6406" width="5" style="124" bestFit="1" customWidth="1"/>
    <col min="6407" max="6407" width="4" style="124" bestFit="1" customWidth="1"/>
    <col min="6408" max="6408" width="6.7109375" style="124" bestFit="1" customWidth="1"/>
    <col min="6409" max="6631" width="9.140625" style="124"/>
    <col min="6632" max="6632" width="20.42578125" style="124" customWidth="1"/>
    <col min="6633" max="6633" width="17.140625" style="124" customWidth="1"/>
    <col min="6634" max="6635" width="9.140625" style="124"/>
    <col min="6636" max="6636" width="3.28515625" style="124" customWidth="1"/>
    <col min="6637" max="6637" width="12.140625" style="124" customWidth="1"/>
    <col min="6638" max="6638" width="9.140625" style="124"/>
    <col min="6639" max="6639" width="9.28515625" style="124" bestFit="1" customWidth="1"/>
    <col min="6640" max="6640" width="9.140625" style="124"/>
    <col min="6641" max="6641" width="16.5703125" style="124" customWidth="1"/>
    <col min="6642" max="6642" width="4" style="124" bestFit="1" customWidth="1"/>
    <col min="6643" max="6643" width="3" style="124" bestFit="1" customWidth="1"/>
    <col min="6644" max="6644" width="5" style="124" bestFit="1" customWidth="1"/>
    <col min="6645" max="6645" width="4" style="124" bestFit="1" customWidth="1"/>
    <col min="6646" max="6647" width="3" style="124" bestFit="1" customWidth="1"/>
    <col min="6648" max="6654" width="4" style="124" bestFit="1" customWidth="1"/>
    <col min="6655" max="6655" width="5" style="124" bestFit="1" customWidth="1"/>
    <col min="6656" max="6656" width="4" style="124" bestFit="1" customWidth="1"/>
    <col min="6657" max="6657" width="3" style="124" bestFit="1" customWidth="1"/>
    <col min="6658" max="6658" width="5" style="124" bestFit="1" customWidth="1"/>
    <col min="6659" max="6661" width="4" style="124" bestFit="1" customWidth="1"/>
    <col min="6662" max="6662" width="5" style="124" bestFit="1" customWidth="1"/>
    <col min="6663" max="6663" width="4" style="124" bestFit="1" customWidth="1"/>
    <col min="6664" max="6664" width="6.7109375" style="124" bestFit="1" customWidth="1"/>
    <col min="6665" max="6887" width="9.140625" style="124"/>
    <col min="6888" max="6888" width="20.42578125" style="124" customWidth="1"/>
    <col min="6889" max="6889" width="17.140625" style="124" customWidth="1"/>
    <col min="6890" max="6891" width="9.140625" style="124"/>
    <col min="6892" max="6892" width="3.28515625" style="124" customWidth="1"/>
    <col min="6893" max="6893" width="12.140625" style="124" customWidth="1"/>
    <col min="6894" max="6894" width="9.140625" style="124"/>
    <col min="6895" max="6895" width="9.28515625" style="124" bestFit="1" customWidth="1"/>
    <col min="6896" max="6896" width="9.140625" style="124"/>
    <col min="6897" max="6897" width="16.5703125" style="124" customWidth="1"/>
    <col min="6898" max="6898" width="4" style="124" bestFit="1" customWidth="1"/>
    <col min="6899" max="6899" width="3" style="124" bestFit="1" customWidth="1"/>
    <col min="6900" max="6900" width="5" style="124" bestFit="1" customWidth="1"/>
    <col min="6901" max="6901" width="4" style="124" bestFit="1" customWidth="1"/>
    <col min="6902" max="6903" width="3" style="124" bestFit="1" customWidth="1"/>
    <col min="6904" max="6910" width="4" style="124" bestFit="1" customWidth="1"/>
    <col min="6911" max="6911" width="5" style="124" bestFit="1" customWidth="1"/>
    <col min="6912" max="6912" width="4" style="124" bestFit="1" customWidth="1"/>
    <col min="6913" max="6913" width="3" style="124" bestFit="1" customWidth="1"/>
    <col min="6914" max="6914" width="5" style="124" bestFit="1" customWidth="1"/>
    <col min="6915" max="6917" width="4" style="124" bestFit="1" customWidth="1"/>
    <col min="6918" max="6918" width="5" style="124" bestFit="1" customWidth="1"/>
    <col min="6919" max="6919" width="4" style="124" bestFit="1" customWidth="1"/>
    <col min="6920" max="6920" width="6.7109375" style="124" bestFit="1" customWidth="1"/>
    <col min="6921" max="7143" width="9.140625" style="124"/>
    <col min="7144" max="7144" width="20.42578125" style="124" customWidth="1"/>
    <col min="7145" max="7145" width="17.140625" style="124" customWidth="1"/>
    <col min="7146" max="7147" width="9.140625" style="124"/>
    <col min="7148" max="7148" width="3.28515625" style="124" customWidth="1"/>
    <col min="7149" max="7149" width="12.140625" style="124" customWidth="1"/>
    <col min="7150" max="7150" width="9.140625" style="124"/>
    <col min="7151" max="7151" width="9.28515625" style="124" bestFit="1" customWidth="1"/>
    <col min="7152" max="7152" width="9.140625" style="124"/>
    <col min="7153" max="7153" width="16.5703125" style="124" customWidth="1"/>
    <col min="7154" max="7154" width="4" style="124" bestFit="1" customWidth="1"/>
    <col min="7155" max="7155" width="3" style="124" bestFit="1" customWidth="1"/>
    <col min="7156" max="7156" width="5" style="124" bestFit="1" customWidth="1"/>
    <col min="7157" max="7157" width="4" style="124" bestFit="1" customWidth="1"/>
    <col min="7158" max="7159" width="3" style="124" bestFit="1" customWidth="1"/>
    <col min="7160" max="7166" width="4" style="124" bestFit="1" customWidth="1"/>
    <col min="7167" max="7167" width="5" style="124" bestFit="1" customWidth="1"/>
    <col min="7168" max="7168" width="4" style="124" bestFit="1" customWidth="1"/>
    <col min="7169" max="7169" width="3" style="124" bestFit="1" customWidth="1"/>
    <col min="7170" max="7170" width="5" style="124" bestFit="1" customWidth="1"/>
    <col min="7171" max="7173" width="4" style="124" bestFit="1" customWidth="1"/>
    <col min="7174" max="7174" width="5" style="124" bestFit="1" customWidth="1"/>
    <col min="7175" max="7175" width="4" style="124" bestFit="1" customWidth="1"/>
    <col min="7176" max="7176" width="6.7109375" style="124" bestFit="1" customWidth="1"/>
    <col min="7177" max="7399" width="9.140625" style="124"/>
    <col min="7400" max="7400" width="20.42578125" style="124" customWidth="1"/>
    <col min="7401" max="7401" width="17.140625" style="124" customWidth="1"/>
    <col min="7402" max="7403" width="9.140625" style="124"/>
    <col min="7404" max="7404" width="3.28515625" style="124" customWidth="1"/>
    <col min="7405" max="7405" width="12.140625" style="124" customWidth="1"/>
    <col min="7406" max="7406" width="9.140625" style="124"/>
    <col min="7407" max="7407" width="9.28515625" style="124" bestFit="1" customWidth="1"/>
    <col min="7408" max="7408" width="9.140625" style="124"/>
    <col min="7409" max="7409" width="16.5703125" style="124" customWidth="1"/>
    <col min="7410" max="7410" width="4" style="124" bestFit="1" customWidth="1"/>
    <col min="7411" max="7411" width="3" style="124" bestFit="1" customWidth="1"/>
    <col min="7412" max="7412" width="5" style="124" bestFit="1" customWidth="1"/>
    <col min="7413" max="7413" width="4" style="124" bestFit="1" customWidth="1"/>
    <col min="7414" max="7415" width="3" style="124" bestFit="1" customWidth="1"/>
    <col min="7416" max="7422" width="4" style="124" bestFit="1" customWidth="1"/>
    <col min="7423" max="7423" width="5" style="124" bestFit="1" customWidth="1"/>
    <col min="7424" max="7424" width="4" style="124" bestFit="1" customWidth="1"/>
    <col min="7425" max="7425" width="3" style="124" bestFit="1" customWidth="1"/>
    <col min="7426" max="7426" width="5" style="124" bestFit="1" customWidth="1"/>
    <col min="7427" max="7429" width="4" style="124" bestFit="1" customWidth="1"/>
    <col min="7430" max="7430" width="5" style="124" bestFit="1" customWidth="1"/>
    <col min="7431" max="7431" width="4" style="124" bestFit="1" customWidth="1"/>
    <col min="7432" max="7432" width="6.7109375" style="124" bestFit="1" customWidth="1"/>
    <col min="7433" max="7655" width="9.140625" style="124"/>
    <col min="7656" max="7656" width="20.42578125" style="124" customWidth="1"/>
    <col min="7657" max="7657" width="17.140625" style="124" customWidth="1"/>
    <col min="7658" max="7659" width="9.140625" style="124"/>
    <col min="7660" max="7660" width="3.28515625" style="124" customWidth="1"/>
    <col min="7661" max="7661" width="12.140625" style="124" customWidth="1"/>
    <col min="7662" max="7662" width="9.140625" style="124"/>
    <col min="7663" max="7663" width="9.28515625" style="124" bestFit="1" customWidth="1"/>
    <col min="7664" max="7664" width="9.140625" style="124"/>
    <col min="7665" max="7665" width="16.5703125" style="124" customWidth="1"/>
    <col min="7666" max="7666" width="4" style="124" bestFit="1" customWidth="1"/>
    <col min="7667" max="7667" width="3" style="124" bestFit="1" customWidth="1"/>
    <col min="7668" max="7668" width="5" style="124" bestFit="1" customWidth="1"/>
    <col min="7669" max="7669" width="4" style="124" bestFit="1" customWidth="1"/>
    <col min="7670" max="7671" width="3" style="124" bestFit="1" customWidth="1"/>
    <col min="7672" max="7678" width="4" style="124" bestFit="1" customWidth="1"/>
    <col min="7679" max="7679" width="5" style="124" bestFit="1" customWidth="1"/>
    <col min="7680" max="7680" width="4" style="124" bestFit="1" customWidth="1"/>
    <col min="7681" max="7681" width="3" style="124" bestFit="1" customWidth="1"/>
    <col min="7682" max="7682" width="5" style="124" bestFit="1" customWidth="1"/>
    <col min="7683" max="7685" width="4" style="124" bestFit="1" customWidth="1"/>
    <col min="7686" max="7686" width="5" style="124" bestFit="1" customWidth="1"/>
    <col min="7687" max="7687" width="4" style="124" bestFit="1" customWidth="1"/>
    <col min="7688" max="7688" width="6.7109375" style="124" bestFit="1" customWidth="1"/>
    <col min="7689" max="7911" width="9.140625" style="124"/>
    <col min="7912" max="7912" width="20.42578125" style="124" customWidth="1"/>
    <col min="7913" max="7913" width="17.140625" style="124" customWidth="1"/>
    <col min="7914" max="7915" width="9.140625" style="124"/>
    <col min="7916" max="7916" width="3.28515625" style="124" customWidth="1"/>
    <col min="7917" max="7917" width="12.140625" style="124" customWidth="1"/>
    <col min="7918" max="7918" width="9.140625" style="124"/>
    <col min="7919" max="7919" width="9.28515625" style="124" bestFit="1" customWidth="1"/>
    <col min="7920" max="7920" width="9.140625" style="124"/>
    <col min="7921" max="7921" width="16.5703125" style="124" customWidth="1"/>
    <col min="7922" max="7922" width="4" style="124" bestFit="1" customWidth="1"/>
    <col min="7923" max="7923" width="3" style="124" bestFit="1" customWidth="1"/>
    <col min="7924" max="7924" width="5" style="124" bestFit="1" customWidth="1"/>
    <col min="7925" max="7925" width="4" style="124" bestFit="1" customWidth="1"/>
    <col min="7926" max="7927" width="3" style="124" bestFit="1" customWidth="1"/>
    <col min="7928" max="7934" width="4" style="124" bestFit="1" customWidth="1"/>
    <col min="7935" max="7935" width="5" style="124" bestFit="1" customWidth="1"/>
    <col min="7936" max="7936" width="4" style="124" bestFit="1" customWidth="1"/>
    <col min="7937" max="7937" width="3" style="124" bestFit="1" customWidth="1"/>
    <col min="7938" max="7938" width="5" style="124" bestFit="1" customWidth="1"/>
    <col min="7939" max="7941" width="4" style="124" bestFit="1" customWidth="1"/>
    <col min="7942" max="7942" width="5" style="124" bestFit="1" customWidth="1"/>
    <col min="7943" max="7943" width="4" style="124" bestFit="1" customWidth="1"/>
    <col min="7944" max="7944" width="6.7109375" style="124" bestFit="1" customWidth="1"/>
    <col min="7945" max="8167" width="9.140625" style="124"/>
    <col min="8168" max="8168" width="20.42578125" style="124" customWidth="1"/>
    <col min="8169" max="8169" width="17.140625" style="124" customWidth="1"/>
    <col min="8170" max="8171" width="9.140625" style="124"/>
    <col min="8172" max="8172" width="3.28515625" style="124" customWidth="1"/>
    <col min="8173" max="8173" width="12.140625" style="124" customWidth="1"/>
    <col min="8174" max="8174" width="9.140625" style="124"/>
    <col min="8175" max="8175" width="9.28515625" style="124" bestFit="1" customWidth="1"/>
    <col min="8176" max="8176" width="9.140625" style="124"/>
    <col min="8177" max="8177" width="16.5703125" style="124" customWidth="1"/>
    <col min="8178" max="8178" width="4" style="124" bestFit="1" customWidth="1"/>
    <col min="8179" max="8179" width="3" style="124" bestFit="1" customWidth="1"/>
    <col min="8180" max="8180" width="5" style="124" bestFit="1" customWidth="1"/>
    <col min="8181" max="8181" width="4" style="124" bestFit="1" customWidth="1"/>
    <col min="8182" max="8183" width="3" style="124" bestFit="1" customWidth="1"/>
    <col min="8184" max="8190" width="4" style="124" bestFit="1" customWidth="1"/>
    <col min="8191" max="8191" width="5" style="124" bestFit="1" customWidth="1"/>
    <col min="8192" max="8192" width="4" style="124" bestFit="1" customWidth="1"/>
    <col min="8193" max="8193" width="3" style="124" bestFit="1" customWidth="1"/>
    <col min="8194" max="8194" width="5" style="124" bestFit="1" customWidth="1"/>
    <col min="8195" max="8197" width="4" style="124" bestFit="1" customWidth="1"/>
    <col min="8198" max="8198" width="5" style="124" bestFit="1" customWidth="1"/>
    <col min="8199" max="8199" width="4" style="124" bestFit="1" customWidth="1"/>
    <col min="8200" max="8200" width="6.7109375" style="124" bestFit="1" customWidth="1"/>
    <col min="8201" max="8423" width="9.140625" style="124"/>
    <col min="8424" max="8424" width="20.42578125" style="124" customWidth="1"/>
    <col min="8425" max="8425" width="17.140625" style="124" customWidth="1"/>
    <col min="8426" max="8427" width="9.140625" style="124"/>
    <col min="8428" max="8428" width="3.28515625" style="124" customWidth="1"/>
    <col min="8429" max="8429" width="12.140625" style="124" customWidth="1"/>
    <col min="8430" max="8430" width="9.140625" style="124"/>
    <col min="8431" max="8431" width="9.28515625" style="124" bestFit="1" customWidth="1"/>
    <col min="8432" max="8432" width="9.140625" style="124"/>
    <col min="8433" max="8433" width="16.5703125" style="124" customWidth="1"/>
    <col min="8434" max="8434" width="4" style="124" bestFit="1" customWidth="1"/>
    <col min="8435" max="8435" width="3" style="124" bestFit="1" customWidth="1"/>
    <col min="8436" max="8436" width="5" style="124" bestFit="1" customWidth="1"/>
    <col min="8437" max="8437" width="4" style="124" bestFit="1" customWidth="1"/>
    <col min="8438" max="8439" width="3" style="124" bestFit="1" customWidth="1"/>
    <col min="8440" max="8446" width="4" style="124" bestFit="1" customWidth="1"/>
    <col min="8447" max="8447" width="5" style="124" bestFit="1" customWidth="1"/>
    <col min="8448" max="8448" width="4" style="124" bestFit="1" customWidth="1"/>
    <col min="8449" max="8449" width="3" style="124" bestFit="1" customWidth="1"/>
    <col min="8450" max="8450" width="5" style="124" bestFit="1" customWidth="1"/>
    <col min="8451" max="8453" width="4" style="124" bestFit="1" customWidth="1"/>
    <col min="8454" max="8454" width="5" style="124" bestFit="1" customWidth="1"/>
    <col min="8455" max="8455" width="4" style="124" bestFit="1" customWidth="1"/>
    <col min="8456" max="8456" width="6.7109375" style="124" bestFit="1" customWidth="1"/>
    <col min="8457" max="8679" width="9.140625" style="124"/>
    <col min="8680" max="8680" width="20.42578125" style="124" customWidth="1"/>
    <col min="8681" max="8681" width="17.140625" style="124" customWidth="1"/>
    <col min="8682" max="8683" width="9.140625" style="124"/>
    <col min="8684" max="8684" width="3.28515625" style="124" customWidth="1"/>
    <col min="8685" max="8685" width="12.140625" style="124" customWidth="1"/>
    <col min="8686" max="8686" width="9.140625" style="124"/>
    <col min="8687" max="8687" width="9.28515625" style="124" bestFit="1" customWidth="1"/>
    <col min="8688" max="8688" width="9.140625" style="124"/>
    <col min="8689" max="8689" width="16.5703125" style="124" customWidth="1"/>
    <col min="8690" max="8690" width="4" style="124" bestFit="1" customWidth="1"/>
    <col min="8691" max="8691" width="3" style="124" bestFit="1" customWidth="1"/>
    <col min="8692" max="8692" width="5" style="124" bestFit="1" customWidth="1"/>
    <col min="8693" max="8693" width="4" style="124" bestFit="1" customWidth="1"/>
    <col min="8694" max="8695" width="3" style="124" bestFit="1" customWidth="1"/>
    <col min="8696" max="8702" width="4" style="124" bestFit="1" customWidth="1"/>
    <col min="8703" max="8703" width="5" style="124" bestFit="1" customWidth="1"/>
    <col min="8704" max="8704" width="4" style="124" bestFit="1" customWidth="1"/>
    <col min="8705" max="8705" width="3" style="124" bestFit="1" customWidth="1"/>
    <col min="8706" max="8706" width="5" style="124" bestFit="1" customWidth="1"/>
    <col min="8707" max="8709" width="4" style="124" bestFit="1" customWidth="1"/>
    <col min="8710" max="8710" width="5" style="124" bestFit="1" customWidth="1"/>
    <col min="8711" max="8711" width="4" style="124" bestFit="1" customWidth="1"/>
    <col min="8712" max="8712" width="6.7109375" style="124" bestFit="1" customWidth="1"/>
    <col min="8713" max="8935" width="9.140625" style="124"/>
    <col min="8936" max="8936" width="20.42578125" style="124" customWidth="1"/>
    <col min="8937" max="8937" width="17.140625" style="124" customWidth="1"/>
    <col min="8938" max="8939" width="9.140625" style="124"/>
    <col min="8940" max="8940" width="3.28515625" style="124" customWidth="1"/>
    <col min="8941" max="8941" width="12.140625" style="124" customWidth="1"/>
    <col min="8942" max="8942" width="9.140625" style="124"/>
    <col min="8943" max="8943" width="9.28515625" style="124" bestFit="1" customWidth="1"/>
    <col min="8944" max="8944" width="9.140625" style="124"/>
    <col min="8945" max="8945" width="16.5703125" style="124" customWidth="1"/>
    <col min="8946" max="8946" width="4" style="124" bestFit="1" customWidth="1"/>
    <col min="8947" max="8947" width="3" style="124" bestFit="1" customWidth="1"/>
    <col min="8948" max="8948" width="5" style="124" bestFit="1" customWidth="1"/>
    <col min="8949" max="8949" width="4" style="124" bestFit="1" customWidth="1"/>
    <col min="8950" max="8951" width="3" style="124" bestFit="1" customWidth="1"/>
    <col min="8952" max="8958" width="4" style="124" bestFit="1" customWidth="1"/>
    <col min="8959" max="8959" width="5" style="124" bestFit="1" customWidth="1"/>
    <col min="8960" max="8960" width="4" style="124" bestFit="1" customWidth="1"/>
    <col min="8961" max="8961" width="3" style="124" bestFit="1" customWidth="1"/>
    <col min="8962" max="8962" width="5" style="124" bestFit="1" customWidth="1"/>
    <col min="8963" max="8965" width="4" style="124" bestFit="1" customWidth="1"/>
    <col min="8966" max="8966" width="5" style="124" bestFit="1" customWidth="1"/>
    <col min="8967" max="8967" width="4" style="124" bestFit="1" customWidth="1"/>
    <col min="8968" max="8968" width="6.7109375" style="124" bestFit="1" customWidth="1"/>
    <col min="8969" max="9191" width="9.140625" style="124"/>
    <col min="9192" max="9192" width="20.42578125" style="124" customWidth="1"/>
    <col min="9193" max="9193" width="17.140625" style="124" customWidth="1"/>
    <col min="9194" max="9195" width="9.140625" style="124"/>
    <col min="9196" max="9196" width="3.28515625" style="124" customWidth="1"/>
    <col min="9197" max="9197" width="12.140625" style="124" customWidth="1"/>
    <col min="9198" max="9198" width="9.140625" style="124"/>
    <col min="9199" max="9199" width="9.28515625" style="124" bestFit="1" customWidth="1"/>
    <col min="9200" max="9200" width="9.140625" style="124"/>
    <col min="9201" max="9201" width="16.5703125" style="124" customWidth="1"/>
    <col min="9202" max="9202" width="4" style="124" bestFit="1" customWidth="1"/>
    <col min="9203" max="9203" width="3" style="124" bestFit="1" customWidth="1"/>
    <col min="9204" max="9204" width="5" style="124" bestFit="1" customWidth="1"/>
    <col min="9205" max="9205" width="4" style="124" bestFit="1" customWidth="1"/>
    <col min="9206" max="9207" width="3" style="124" bestFit="1" customWidth="1"/>
    <col min="9208" max="9214" width="4" style="124" bestFit="1" customWidth="1"/>
    <col min="9215" max="9215" width="5" style="124" bestFit="1" customWidth="1"/>
    <col min="9216" max="9216" width="4" style="124" bestFit="1" customWidth="1"/>
    <col min="9217" max="9217" width="3" style="124" bestFit="1" customWidth="1"/>
    <col min="9218" max="9218" width="5" style="124" bestFit="1" customWidth="1"/>
    <col min="9219" max="9221" width="4" style="124" bestFit="1" customWidth="1"/>
    <col min="9222" max="9222" width="5" style="124" bestFit="1" customWidth="1"/>
    <col min="9223" max="9223" width="4" style="124" bestFit="1" customWidth="1"/>
    <col min="9224" max="9224" width="6.7109375" style="124" bestFit="1" customWidth="1"/>
    <col min="9225" max="9447" width="9.140625" style="124"/>
    <col min="9448" max="9448" width="20.42578125" style="124" customWidth="1"/>
    <col min="9449" max="9449" width="17.140625" style="124" customWidth="1"/>
    <col min="9450" max="9451" width="9.140625" style="124"/>
    <col min="9452" max="9452" width="3.28515625" style="124" customWidth="1"/>
    <col min="9453" max="9453" width="12.140625" style="124" customWidth="1"/>
    <col min="9454" max="9454" width="9.140625" style="124"/>
    <col min="9455" max="9455" width="9.28515625" style="124" bestFit="1" customWidth="1"/>
    <col min="9456" max="9456" width="9.140625" style="124"/>
    <col min="9457" max="9457" width="16.5703125" style="124" customWidth="1"/>
    <col min="9458" max="9458" width="4" style="124" bestFit="1" customWidth="1"/>
    <col min="9459" max="9459" width="3" style="124" bestFit="1" customWidth="1"/>
    <col min="9460" max="9460" width="5" style="124" bestFit="1" customWidth="1"/>
    <col min="9461" max="9461" width="4" style="124" bestFit="1" customWidth="1"/>
    <col min="9462" max="9463" width="3" style="124" bestFit="1" customWidth="1"/>
    <col min="9464" max="9470" width="4" style="124" bestFit="1" customWidth="1"/>
    <col min="9471" max="9471" width="5" style="124" bestFit="1" customWidth="1"/>
    <col min="9472" max="9472" width="4" style="124" bestFit="1" customWidth="1"/>
    <col min="9473" max="9473" width="3" style="124" bestFit="1" customWidth="1"/>
    <col min="9474" max="9474" width="5" style="124" bestFit="1" customWidth="1"/>
    <col min="9475" max="9477" width="4" style="124" bestFit="1" customWidth="1"/>
    <col min="9478" max="9478" width="5" style="124" bestFit="1" customWidth="1"/>
    <col min="9479" max="9479" width="4" style="124" bestFit="1" customWidth="1"/>
    <col min="9480" max="9480" width="6.7109375" style="124" bestFit="1" customWidth="1"/>
    <col min="9481" max="9703" width="9.140625" style="124"/>
    <col min="9704" max="9704" width="20.42578125" style="124" customWidth="1"/>
    <col min="9705" max="9705" width="17.140625" style="124" customWidth="1"/>
    <col min="9706" max="9707" width="9.140625" style="124"/>
    <col min="9708" max="9708" width="3.28515625" style="124" customWidth="1"/>
    <col min="9709" max="9709" width="12.140625" style="124" customWidth="1"/>
    <col min="9710" max="9710" width="9.140625" style="124"/>
    <col min="9711" max="9711" width="9.28515625" style="124" bestFit="1" customWidth="1"/>
    <col min="9712" max="9712" width="9.140625" style="124"/>
    <col min="9713" max="9713" width="16.5703125" style="124" customWidth="1"/>
    <col min="9714" max="9714" width="4" style="124" bestFit="1" customWidth="1"/>
    <col min="9715" max="9715" width="3" style="124" bestFit="1" customWidth="1"/>
    <col min="9716" max="9716" width="5" style="124" bestFit="1" customWidth="1"/>
    <col min="9717" max="9717" width="4" style="124" bestFit="1" customWidth="1"/>
    <col min="9718" max="9719" width="3" style="124" bestFit="1" customWidth="1"/>
    <col min="9720" max="9726" width="4" style="124" bestFit="1" customWidth="1"/>
    <col min="9727" max="9727" width="5" style="124" bestFit="1" customWidth="1"/>
    <col min="9728" max="9728" width="4" style="124" bestFit="1" customWidth="1"/>
    <col min="9729" max="9729" width="3" style="124" bestFit="1" customWidth="1"/>
    <col min="9730" max="9730" width="5" style="124" bestFit="1" customWidth="1"/>
    <col min="9731" max="9733" width="4" style="124" bestFit="1" customWidth="1"/>
    <col min="9734" max="9734" width="5" style="124" bestFit="1" customWidth="1"/>
    <col min="9735" max="9735" width="4" style="124" bestFit="1" customWidth="1"/>
    <col min="9736" max="9736" width="6.7109375" style="124" bestFit="1" customWidth="1"/>
    <col min="9737" max="9959" width="9.140625" style="124"/>
    <col min="9960" max="9960" width="20.42578125" style="124" customWidth="1"/>
    <col min="9961" max="9961" width="17.140625" style="124" customWidth="1"/>
    <col min="9962" max="9963" width="9.140625" style="124"/>
    <col min="9964" max="9964" width="3.28515625" style="124" customWidth="1"/>
    <col min="9965" max="9965" width="12.140625" style="124" customWidth="1"/>
    <col min="9966" max="9966" width="9.140625" style="124"/>
    <col min="9967" max="9967" width="9.28515625" style="124" bestFit="1" customWidth="1"/>
    <col min="9968" max="9968" width="9.140625" style="124"/>
    <col min="9969" max="9969" width="16.5703125" style="124" customWidth="1"/>
    <col min="9970" max="9970" width="4" style="124" bestFit="1" customWidth="1"/>
    <col min="9971" max="9971" width="3" style="124" bestFit="1" customWidth="1"/>
    <col min="9972" max="9972" width="5" style="124" bestFit="1" customWidth="1"/>
    <col min="9973" max="9973" width="4" style="124" bestFit="1" customWidth="1"/>
    <col min="9974" max="9975" width="3" style="124" bestFit="1" customWidth="1"/>
    <col min="9976" max="9982" width="4" style="124" bestFit="1" customWidth="1"/>
    <col min="9983" max="9983" width="5" style="124" bestFit="1" customWidth="1"/>
    <col min="9984" max="9984" width="4" style="124" bestFit="1" customWidth="1"/>
    <col min="9985" max="9985" width="3" style="124" bestFit="1" customWidth="1"/>
    <col min="9986" max="9986" width="5" style="124" bestFit="1" customWidth="1"/>
    <col min="9987" max="9989" width="4" style="124" bestFit="1" customWidth="1"/>
    <col min="9990" max="9990" width="5" style="124" bestFit="1" customWidth="1"/>
    <col min="9991" max="9991" width="4" style="124" bestFit="1" customWidth="1"/>
    <col min="9992" max="9992" width="6.7109375" style="124" bestFit="1" customWidth="1"/>
    <col min="9993" max="10215" width="9.140625" style="124"/>
    <col min="10216" max="10216" width="20.42578125" style="124" customWidth="1"/>
    <col min="10217" max="10217" width="17.140625" style="124" customWidth="1"/>
    <col min="10218" max="10219" width="9.140625" style="124"/>
    <col min="10220" max="10220" width="3.28515625" style="124" customWidth="1"/>
    <col min="10221" max="10221" width="12.140625" style="124" customWidth="1"/>
    <col min="10222" max="10222" width="9.140625" style="124"/>
    <col min="10223" max="10223" width="9.28515625" style="124" bestFit="1" customWidth="1"/>
    <col min="10224" max="10224" width="9.140625" style="124"/>
    <col min="10225" max="10225" width="16.5703125" style="124" customWidth="1"/>
    <col min="10226" max="10226" width="4" style="124" bestFit="1" customWidth="1"/>
    <col min="10227" max="10227" width="3" style="124" bestFit="1" customWidth="1"/>
    <col min="10228" max="10228" width="5" style="124" bestFit="1" customWidth="1"/>
    <col min="10229" max="10229" width="4" style="124" bestFit="1" customWidth="1"/>
    <col min="10230" max="10231" width="3" style="124" bestFit="1" customWidth="1"/>
    <col min="10232" max="10238" width="4" style="124" bestFit="1" customWidth="1"/>
    <col min="10239" max="10239" width="5" style="124" bestFit="1" customWidth="1"/>
    <col min="10240" max="10240" width="4" style="124" bestFit="1" customWidth="1"/>
    <col min="10241" max="10241" width="3" style="124" bestFit="1" customWidth="1"/>
    <col min="10242" max="10242" width="5" style="124" bestFit="1" customWidth="1"/>
    <col min="10243" max="10245" width="4" style="124" bestFit="1" customWidth="1"/>
    <col min="10246" max="10246" width="5" style="124" bestFit="1" customWidth="1"/>
    <col min="10247" max="10247" width="4" style="124" bestFit="1" customWidth="1"/>
    <col min="10248" max="10248" width="6.7109375" style="124" bestFit="1" customWidth="1"/>
    <col min="10249" max="10471" width="9.140625" style="124"/>
    <col min="10472" max="10472" width="20.42578125" style="124" customWidth="1"/>
    <col min="10473" max="10473" width="17.140625" style="124" customWidth="1"/>
    <col min="10474" max="10475" width="9.140625" style="124"/>
    <col min="10476" max="10476" width="3.28515625" style="124" customWidth="1"/>
    <col min="10477" max="10477" width="12.140625" style="124" customWidth="1"/>
    <col min="10478" max="10478" width="9.140625" style="124"/>
    <col min="10479" max="10479" width="9.28515625" style="124" bestFit="1" customWidth="1"/>
    <col min="10480" max="10480" width="9.140625" style="124"/>
    <col min="10481" max="10481" width="16.5703125" style="124" customWidth="1"/>
    <col min="10482" max="10482" width="4" style="124" bestFit="1" customWidth="1"/>
    <col min="10483" max="10483" width="3" style="124" bestFit="1" customWidth="1"/>
    <col min="10484" max="10484" width="5" style="124" bestFit="1" customWidth="1"/>
    <col min="10485" max="10485" width="4" style="124" bestFit="1" customWidth="1"/>
    <col min="10486" max="10487" width="3" style="124" bestFit="1" customWidth="1"/>
    <col min="10488" max="10494" width="4" style="124" bestFit="1" customWidth="1"/>
    <col min="10495" max="10495" width="5" style="124" bestFit="1" customWidth="1"/>
    <col min="10496" max="10496" width="4" style="124" bestFit="1" customWidth="1"/>
    <col min="10497" max="10497" width="3" style="124" bestFit="1" customWidth="1"/>
    <col min="10498" max="10498" width="5" style="124" bestFit="1" customWidth="1"/>
    <col min="10499" max="10501" width="4" style="124" bestFit="1" customWidth="1"/>
    <col min="10502" max="10502" width="5" style="124" bestFit="1" customWidth="1"/>
    <col min="10503" max="10503" width="4" style="124" bestFit="1" customWidth="1"/>
    <col min="10504" max="10504" width="6.7109375" style="124" bestFit="1" customWidth="1"/>
    <col min="10505" max="10727" width="9.140625" style="124"/>
    <col min="10728" max="10728" width="20.42578125" style="124" customWidth="1"/>
    <col min="10729" max="10729" width="17.140625" style="124" customWidth="1"/>
    <col min="10730" max="10731" width="9.140625" style="124"/>
    <col min="10732" max="10732" width="3.28515625" style="124" customWidth="1"/>
    <col min="10733" max="10733" width="12.140625" style="124" customWidth="1"/>
    <col min="10734" max="10734" width="9.140625" style="124"/>
    <col min="10735" max="10735" width="9.28515625" style="124" bestFit="1" customWidth="1"/>
    <col min="10736" max="10736" width="9.140625" style="124"/>
    <col min="10737" max="10737" width="16.5703125" style="124" customWidth="1"/>
    <col min="10738" max="10738" width="4" style="124" bestFit="1" customWidth="1"/>
    <col min="10739" max="10739" width="3" style="124" bestFit="1" customWidth="1"/>
    <col min="10740" max="10740" width="5" style="124" bestFit="1" customWidth="1"/>
    <col min="10741" max="10741" width="4" style="124" bestFit="1" customWidth="1"/>
    <col min="10742" max="10743" width="3" style="124" bestFit="1" customWidth="1"/>
    <col min="10744" max="10750" width="4" style="124" bestFit="1" customWidth="1"/>
    <col min="10751" max="10751" width="5" style="124" bestFit="1" customWidth="1"/>
    <col min="10752" max="10752" width="4" style="124" bestFit="1" customWidth="1"/>
    <col min="10753" max="10753" width="3" style="124" bestFit="1" customWidth="1"/>
    <col min="10754" max="10754" width="5" style="124" bestFit="1" customWidth="1"/>
    <col min="10755" max="10757" width="4" style="124" bestFit="1" customWidth="1"/>
    <col min="10758" max="10758" width="5" style="124" bestFit="1" customWidth="1"/>
    <col min="10759" max="10759" width="4" style="124" bestFit="1" customWidth="1"/>
    <col min="10760" max="10760" width="6.7109375" style="124" bestFit="1" customWidth="1"/>
    <col min="10761" max="10983" width="9.140625" style="124"/>
    <col min="10984" max="10984" width="20.42578125" style="124" customWidth="1"/>
    <col min="10985" max="10985" width="17.140625" style="124" customWidth="1"/>
    <col min="10986" max="10987" width="9.140625" style="124"/>
    <col min="10988" max="10988" width="3.28515625" style="124" customWidth="1"/>
    <col min="10989" max="10989" width="12.140625" style="124" customWidth="1"/>
    <col min="10990" max="10990" width="9.140625" style="124"/>
    <col min="10991" max="10991" width="9.28515625" style="124" bestFit="1" customWidth="1"/>
    <col min="10992" max="10992" width="9.140625" style="124"/>
    <col min="10993" max="10993" width="16.5703125" style="124" customWidth="1"/>
    <col min="10994" max="10994" width="4" style="124" bestFit="1" customWidth="1"/>
    <col min="10995" max="10995" width="3" style="124" bestFit="1" customWidth="1"/>
    <col min="10996" max="10996" width="5" style="124" bestFit="1" customWidth="1"/>
    <col min="10997" max="10997" width="4" style="124" bestFit="1" customWidth="1"/>
    <col min="10998" max="10999" width="3" style="124" bestFit="1" customWidth="1"/>
    <col min="11000" max="11006" width="4" style="124" bestFit="1" customWidth="1"/>
    <col min="11007" max="11007" width="5" style="124" bestFit="1" customWidth="1"/>
    <col min="11008" max="11008" width="4" style="124" bestFit="1" customWidth="1"/>
    <col min="11009" max="11009" width="3" style="124" bestFit="1" customWidth="1"/>
    <col min="11010" max="11010" width="5" style="124" bestFit="1" customWidth="1"/>
    <col min="11011" max="11013" width="4" style="124" bestFit="1" customWidth="1"/>
    <col min="11014" max="11014" width="5" style="124" bestFit="1" customWidth="1"/>
    <col min="11015" max="11015" width="4" style="124" bestFit="1" customWidth="1"/>
    <col min="11016" max="11016" width="6.7109375" style="124" bestFit="1" customWidth="1"/>
    <col min="11017" max="11239" width="9.140625" style="124"/>
    <col min="11240" max="11240" width="20.42578125" style="124" customWidth="1"/>
    <col min="11241" max="11241" width="17.140625" style="124" customWidth="1"/>
    <col min="11242" max="11243" width="9.140625" style="124"/>
    <col min="11244" max="11244" width="3.28515625" style="124" customWidth="1"/>
    <col min="11245" max="11245" width="12.140625" style="124" customWidth="1"/>
    <col min="11246" max="11246" width="9.140625" style="124"/>
    <col min="11247" max="11247" width="9.28515625" style="124" bestFit="1" customWidth="1"/>
    <col min="11248" max="11248" width="9.140625" style="124"/>
    <col min="11249" max="11249" width="16.5703125" style="124" customWidth="1"/>
    <col min="11250" max="11250" width="4" style="124" bestFit="1" customWidth="1"/>
    <col min="11251" max="11251" width="3" style="124" bestFit="1" customWidth="1"/>
    <col min="11252" max="11252" width="5" style="124" bestFit="1" customWidth="1"/>
    <col min="11253" max="11253" width="4" style="124" bestFit="1" customWidth="1"/>
    <col min="11254" max="11255" width="3" style="124" bestFit="1" customWidth="1"/>
    <col min="11256" max="11262" width="4" style="124" bestFit="1" customWidth="1"/>
    <col min="11263" max="11263" width="5" style="124" bestFit="1" customWidth="1"/>
    <col min="11264" max="11264" width="4" style="124" bestFit="1" customWidth="1"/>
    <col min="11265" max="11265" width="3" style="124" bestFit="1" customWidth="1"/>
    <col min="11266" max="11266" width="5" style="124" bestFit="1" customWidth="1"/>
    <col min="11267" max="11269" width="4" style="124" bestFit="1" customWidth="1"/>
    <col min="11270" max="11270" width="5" style="124" bestFit="1" customWidth="1"/>
    <col min="11271" max="11271" width="4" style="124" bestFit="1" customWidth="1"/>
    <col min="11272" max="11272" width="6.7109375" style="124" bestFit="1" customWidth="1"/>
    <col min="11273" max="11495" width="9.140625" style="124"/>
    <col min="11496" max="11496" width="20.42578125" style="124" customWidth="1"/>
    <col min="11497" max="11497" width="17.140625" style="124" customWidth="1"/>
    <col min="11498" max="11499" width="9.140625" style="124"/>
    <col min="11500" max="11500" width="3.28515625" style="124" customWidth="1"/>
    <col min="11501" max="11501" width="12.140625" style="124" customWidth="1"/>
    <col min="11502" max="11502" width="9.140625" style="124"/>
    <col min="11503" max="11503" width="9.28515625" style="124" bestFit="1" customWidth="1"/>
    <col min="11504" max="11504" width="9.140625" style="124"/>
    <col min="11505" max="11505" width="16.5703125" style="124" customWidth="1"/>
    <col min="11506" max="11506" width="4" style="124" bestFit="1" customWidth="1"/>
    <col min="11507" max="11507" width="3" style="124" bestFit="1" customWidth="1"/>
    <col min="11508" max="11508" width="5" style="124" bestFit="1" customWidth="1"/>
    <col min="11509" max="11509" width="4" style="124" bestFit="1" customWidth="1"/>
    <col min="11510" max="11511" width="3" style="124" bestFit="1" customWidth="1"/>
    <col min="11512" max="11518" width="4" style="124" bestFit="1" customWidth="1"/>
    <col min="11519" max="11519" width="5" style="124" bestFit="1" customWidth="1"/>
    <col min="11520" max="11520" width="4" style="124" bestFit="1" customWidth="1"/>
    <col min="11521" max="11521" width="3" style="124" bestFit="1" customWidth="1"/>
    <col min="11522" max="11522" width="5" style="124" bestFit="1" customWidth="1"/>
    <col min="11523" max="11525" width="4" style="124" bestFit="1" customWidth="1"/>
    <col min="11526" max="11526" width="5" style="124" bestFit="1" customWidth="1"/>
    <col min="11527" max="11527" width="4" style="124" bestFit="1" customWidth="1"/>
    <col min="11528" max="11528" width="6.7109375" style="124" bestFit="1" customWidth="1"/>
    <col min="11529" max="11751" width="9.140625" style="124"/>
    <col min="11752" max="11752" width="20.42578125" style="124" customWidth="1"/>
    <col min="11753" max="11753" width="17.140625" style="124" customWidth="1"/>
    <col min="11754" max="11755" width="9.140625" style="124"/>
    <col min="11756" max="11756" width="3.28515625" style="124" customWidth="1"/>
    <col min="11757" max="11757" width="12.140625" style="124" customWidth="1"/>
    <col min="11758" max="11758" width="9.140625" style="124"/>
    <col min="11759" max="11759" width="9.28515625" style="124" bestFit="1" customWidth="1"/>
    <col min="11760" max="11760" width="9.140625" style="124"/>
    <col min="11761" max="11761" width="16.5703125" style="124" customWidth="1"/>
    <col min="11762" max="11762" width="4" style="124" bestFit="1" customWidth="1"/>
    <col min="11763" max="11763" width="3" style="124" bestFit="1" customWidth="1"/>
    <col min="11764" max="11764" width="5" style="124" bestFit="1" customWidth="1"/>
    <col min="11765" max="11765" width="4" style="124" bestFit="1" customWidth="1"/>
    <col min="11766" max="11767" width="3" style="124" bestFit="1" customWidth="1"/>
    <col min="11768" max="11774" width="4" style="124" bestFit="1" customWidth="1"/>
    <col min="11775" max="11775" width="5" style="124" bestFit="1" customWidth="1"/>
    <col min="11776" max="11776" width="4" style="124" bestFit="1" customWidth="1"/>
    <col min="11777" max="11777" width="3" style="124" bestFit="1" customWidth="1"/>
    <col min="11778" max="11778" width="5" style="124" bestFit="1" customWidth="1"/>
    <col min="11779" max="11781" width="4" style="124" bestFit="1" customWidth="1"/>
    <col min="11782" max="11782" width="5" style="124" bestFit="1" customWidth="1"/>
    <col min="11783" max="11783" width="4" style="124" bestFit="1" customWidth="1"/>
    <col min="11784" max="11784" width="6.7109375" style="124" bestFit="1" customWidth="1"/>
    <col min="11785" max="12007" width="9.140625" style="124"/>
    <col min="12008" max="12008" width="20.42578125" style="124" customWidth="1"/>
    <col min="12009" max="12009" width="17.140625" style="124" customWidth="1"/>
    <col min="12010" max="12011" width="9.140625" style="124"/>
    <col min="12012" max="12012" width="3.28515625" style="124" customWidth="1"/>
    <col min="12013" max="12013" width="12.140625" style="124" customWidth="1"/>
    <col min="12014" max="12014" width="9.140625" style="124"/>
    <col min="12015" max="12015" width="9.28515625" style="124" bestFit="1" customWidth="1"/>
    <col min="12016" max="12016" width="9.140625" style="124"/>
    <col min="12017" max="12017" width="16.5703125" style="124" customWidth="1"/>
    <col min="12018" max="12018" width="4" style="124" bestFit="1" customWidth="1"/>
    <col min="12019" max="12019" width="3" style="124" bestFit="1" customWidth="1"/>
    <col min="12020" max="12020" width="5" style="124" bestFit="1" customWidth="1"/>
    <col min="12021" max="12021" width="4" style="124" bestFit="1" customWidth="1"/>
    <col min="12022" max="12023" width="3" style="124" bestFit="1" customWidth="1"/>
    <col min="12024" max="12030" width="4" style="124" bestFit="1" customWidth="1"/>
    <col min="12031" max="12031" width="5" style="124" bestFit="1" customWidth="1"/>
    <col min="12032" max="12032" width="4" style="124" bestFit="1" customWidth="1"/>
    <col min="12033" max="12033" width="3" style="124" bestFit="1" customWidth="1"/>
    <col min="12034" max="12034" width="5" style="124" bestFit="1" customWidth="1"/>
    <col min="12035" max="12037" width="4" style="124" bestFit="1" customWidth="1"/>
    <col min="12038" max="12038" width="5" style="124" bestFit="1" customWidth="1"/>
    <col min="12039" max="12039" width="4" style="124" bestFit="1" customWidth="1"/>
    <col min="12040" max="12040" width="6.7109375" style="124" bestFit="1" customWidth="1"/>
    <col min="12041" max="12263" width="9.140625" style="124"/>
    <col min="12264" max="12264" width="20.42578125" style="124" customWidth="1"/>
    <col min="12265" max="12265" width="17.140625" style="124" customWidth="1"/>
    <col min="12266" max="12267" width="9.140625" style="124"/>
    <col min="12268" max="12268" width="3.28515625" style="124" customWidth="1"/>
    <col min="12269" max="12269" width="12.140625" style="124" customWidth="1"/>
    <col min="12270" max="12270" width="9.140625" style="124"/>
    <col min="12271" max="12271" width="9.28515625" style="124" bestFit="1" customWidth="1"/>
    <col min="12272" max="12272" width="9.140625" style="124"/>
    <col min="12273" max="12273" width="16.5703125" style="124" customWidth="1"/>
    <col min="12274" max="12274" width="4" style="124" bestFit="1" customWidth="1"/>
    <col min="12275" max="12275" width="3" style="124" bestFit="1" customWidth="1"/>
    <col min="12276" max="12276" width="5" style="124" bestFit="1" customWidth="1"/>
    <col min="12277" max="12277" width="4" style="124" bestFit="1" customWidth="1"/>
    <col min="12278" max="12279" width="3" style="124" bestFit="1" customWidth="1"/>
    <col min="12280" max="12286" width="4" style="124" bestFit="1" customWidth="1"/>
    <col min="12287" max="12287" width="5" style="124" bestFit="1" customWidth="1"/>
    <col min="12288" max="12288" width="4" style="124" bestFit="1" customWidth="1"/>
    <col min="12289" max="12289" width="3" style="124" bestFit="1" customWidth="1"/>
    <col min="12290" max="12290" width="5" style="124" bestFit="1" customWidth="1"/>
    <col min="12291" max="12293" width="4" style="124" bestFit="1" customWidth="1"/>
    <col min="12294" max="12294" width="5" style="124" bestFit="1" customWidth="1"/>
    <col min="12295" max="12295" width="4" style="124" bestFit="1" customWidth="1"/>
    <col min="12296" max="12296" width="6.7109375" style="124" bestFit="1" customWidth="1"/>
    <col min="12297" max="12519" width="9.140625" style="124"/>
    <col min="12520" max="12520" width="20.42578125" style="124" customWidth="1"/>
    <col min="12521" max="12521" width="17.140625" style="124" customWidth="1"/>
    <col min="12522" max="12523" width="9.140625" style="124"/>
    <col min="12524" max="12524" width="3.28515625" style="124" customWidth="1"/>
    <col min="12525" max="12525" width="12.140625" style="124" customWidth="1"/>
    <col min="12526" max="12526" width="9.140625" style="124"/>
    <col min="12527" max="12527" width="9.28515625" style="124" bestFit="1" customWidth="1"/>
    <col min="12528" max="12528" width="9.140625" style="124"/>
    <col min="12529" max="12529" width="16.5703125" style="124" customWidth="1"/>
    <col min="12530" max="12530" width="4" style="124" bestFit="1" customWidth="1"/>
    <col min="12531" max="12531" width="3" style="124" bestFit="1" customWidth="1"/>
    <col min="12532" max="12532" width="5" style="124" bestFit="1" customWidth="1"/>
    <col min="12533" max="12533" width="4" style="124" bestFit="1" customWidth="1"/>
    <col min="12534" max="12535" width="3" style="124" bestFit="1" customWidth="1"/>
    <col min="12536" max="12542" width="4" style="124" bestFit="1" customWidth="1"/>
    <col min="12543" max="12543" width="5" style="124" bestFit="1" customWidth="1"/>
    <col min="12544" max="12544" width="4" style="124" bestFit="1" customWidth="1"/>
    <col min="12545" max="12545" width="3" style="124" bestFit="1" customWidth="1"/>
    <col min="12546" max="12546" width="5" style="124" bestFit="1" customWidth="1"/>
    <col min="12547" max="12549" width="4" style="124" bestFit="1" customWidth="1"/>
    <col min="12550" max="12550" width="5" style="124" bestFit="1" customWidth="1"/>
    <col min="12551" max="12551" width="4" style="124" bestFit="1" customWidth="1"/>
    <col min="12552" max="12552" width="6.7109375" style="124" bestFit="1" customWidth="1"/>
    <col min="12553" max="12775" width="9.140625" style="124"/>
    <col min="12776" max="12776" width="20.42578125" style="124" customWidth="1"/>
    <col min="12777" max="12777" width="17.140625" style="124" customWidth="1"/>
    <col min="12778" max="12779" width="9.140625" style="124"/>
    <col min="12780" max="12780" width="3.28515625" style="124" customWidth="1"/>
    <col min="12781" max="12781" width="12.140625" style="124" customWidth="1"/>
    <col min="12782" max="12782" width="9.140625" style="124"/>
    <col min="12783" max="12783" width="9.28515625" style="124" bestFit="1" customWidth="1"/>
    <col min="12784" max="12784" width="9.140625" style="124"/>
    <col min="12785" max="12785" width="16.5703125" style="124" customWidth="1"/>
    <col min="12786" max="12786" width="4" style="124" bestFit="1" customWidth="1"/>
    <col min="12787" max="12787" width="3" style="124" bestFit="1" customWidth="1"/>
    <col min="12788" max="12788" width="5" style="124" bestFit="1" customWidth="1"/>
    <col min="12789" max="12789" width="4" style="124" bestFit="1" customWidth="1"/>
    <col min="12790" max="12791" width="3" style="124" bestFit="1" customWidth="1"/>
    <col min="12792" max="12798" width="4" style="124" bestFit="1" customWidth="1"/>
    <col min="12799" max="12799" width="5" style="124" bestFit="1" customWidth="1"/>
    <col min="12800" max="12800" width="4" style="124" bestFit="1" customWidth="1"/>
    <col min="12801" max="12801" width="3" style="124" bestFit="1" customWidth="1"/>
    <col min="12802" max="12802" width="5" style="124" bestFit="1" customWidth="1"/>
    <col min="12803" max="12805" width="4" style="124" bestFit="1" customWidth="1"/>
    <col min="12806" max="12806" width="5" style="124" bestFit="1" customWidth="1"/>
    <col min="12807" max="12807" width="4" style="124" bestFit="1" customWidth="1"/>
    <col min="12808" max="12808" width="6.7109375" style="124" bestFit="1" customWidth="1"/>
    <col min="12809" max="13031" width="9.140625" style="124"/>
    <col min="13032" max="13032" width="20.42578125" style="124" customWidth="1"/>
    <col min="13033" max="13033" width="17.140625" style="124" customWidth="1"/>
    <col min="13034" max="13035" width="9.140625" style="124"/>
    <col min="13036" max="13036" width="3.28515625" style="124" customWidth="1"/>
    <col min="13037" max="13037" width="12.140625" style="124" customWidth="1"/>
    <col min="13038" max="13038" width="9.140625" style="124"/>
    <col min="13039" max="13039" width="9.28515625" style="124" bestFit="1" customWidth="1"/>
    <col min="13040" max="13040" width="9.140625" style="124"/>
    <col min="13041" max="13041" width="16.5703125" style="124" customWidth="1"/>
    <col min="13042" max="13042" width="4" style="124" bestFit="1" customWidth="1"/>
    <col min="13043" max="13043" width="3" style="124" bestFit="1" customWidth="1"/>
    <col min="13044" max="13044" width="5" style="124" bestFit="1" customWidth="1"/>
    <col min="13045" max="13045" width="4" style="124" bestFit="1" customWidth="1"/>
    <col min="13046" max="13047" width="3" style="124" bestFit="1" customWidth="1"/>
    <col min="13048" max="13054" width="4" style="124" bestFit="1" customWidth="1"/>
    <col min="13055" max="13055" width="5" style="124" bestFit="1" customWidth="1"/>
    <col min="13056" max="13056" width="4" style="124" bestFit="1" customWidth="1"/>
    <col min="13057" max="13057" width="3" style="124" bestFit="1" customWidth="1"/>
    <col min="13058" max="13058" width="5" style="124" bestFit="1" customWidth="1"/>
    <col min="13059" max="13061" width="4" style="124" bestFit="1" customWidth="1"/>
    <col min="13062" max="13062" width="5" style="124" bestFit="1" customWidth="1"/>
    <col min="13063" max="13063" width="4" style="124" bestFit="1" customWidth="1"/>
    <col min="13064" max="13064" width="6.7109375" style="124" bestFit="1" customWidth="1"/>
    <col min="13065" max="13287" width="9.140625" style="124"/>
    <col min="13288" max="13288" width="20.42578125" style="124" customWidth="1"/>
    <col min="13289" max="13289" width="17.140625" style="124" customWidth="1"/>
    <col min="13290" max="13291" width="9.140625" style="124"/>
    <col min="13292" max="13292" width="3.28515625" style="124" customWidth="1"/>
    <col min="13293" max="13293" width="12.140625" style="124" customWidth="1"/>
    <col min="13294" max="13294" width="9.140625" style="124"/>
    <col min="13295" max="13295" width="9.28515625" style="124" bestFit="1" customWidth="1"/>
    <col min="13296" max="13296" width="9.140625" style="124"/>
    <col min="13297" max="13297" width="16.5703125" style="124" customWidth="1"/>
    <col min="13298" max="13298" width="4" style="124" bestFit="1" customWidth="1"/>
    <col min="13299" max="13299" width="3" style="124" bestFit="1" customWidth="1"/>
    <col min="13300" max="13300" width="5" style="124" bestFit="1" customWidth="1"/>
    <col min="13301" max="13301" width="4" style="124" bestFit="1" customWidth="1"/>
    <col min="13302" max="13303" width="3" style="124" bestFit="1" customWidth="1"/>
    <col min="13304" max="13310" width="4" style="124" bestFit="1" customWidth="1"/>
    <col min="13311" max="13311" width="5" style="124" bestFit="1" customWidth="1"/>
    <col min="13312" max="13312" width="4" style="124" bestFit="1" customWidth="1"/>
    <col min="13313" max="13313" width="3" style="124" bestFit="1" customWidth="1"/>
    <col min="13314" max="13314" width="5" style="124" bestFit="1" customWidth="1"/>
    <col min="13315" max="13317" width="4" style="124" bestFit="1" customWidth="1"/>
    <col min="13318" max="13318" width="5" style="124" bestFit="1" customWidth="1"/>
    <col min="13319" max="13319" width="4" style="124" bestFit="1" customWidth="1"/>
    <col min="13320" max="13320" width="6.7109375" style="124" bestFit="1" customWidth="1"/>
    <col min="13321" max="13543" width="9.140625" style="124"/>
    <col min="13544" max="13544" width="20.42578125" style="124" customWidth="1"/>
    <col min="13545" max="13545" width="17.140625" style="124" customWidth="1"/>
    <col min="13546" max="13547" width="9.140625" style="124"/>
    <col min="13548" max="13548" width="3.28515625" style="124" customWidth="1"/>
    <col min="13549" max="13549" width="12.140625" style="124" customWidth="1"/>
    <col min="13550" max="13550" width="9.140625" style="124"/>
    <col min="13551" max="13551" width="9.28515625" style="124" bestFit="1" customWidth="1"/>
    <col min="13552" max="13552" width="9.140625" style="124"/>
    <col min="13553" max="13553" width="16.5703125" style="124" customWidth="1"/>
    <col min="13554" max="13554" width="4" style="124" bestFit="1" customWidth="1"/>
    <col min="13555" max="13555" width="3" style="124" bestFit="1" customWidth="1"/>
    <col min="13556" max="13556" width="5" style="124" bestFit="1" customWidth="1"/>
    <col min="13557" max="13557" width="4" style="124" bestFit="1" customWidth="1"/>
    <col min="13558" max="13559" width="3" style="124" bestFit="1" customWidth="1"/>
    <col min="13560" max="13566" width="4" style="124" bestFit="1" customWidth="1"/>
    <col min="13567" max="13567" width="5" style="124" bestFit="1" customWidth="1"/>
    <col min="13568" max="13568" width="4" style="124" bestFit="1" customWidth="1"/>
    <col min="13569" max="13569" width="3" style="124" bestFit="1" customWidth="1"/>
    <col min="13570" max="13570" width="5" style="124" bestFit="1" customWidth="1"/>
    <col min="13571" max="13573" width="4" style="124" bestFit="1" customWidth="1"/>
    <col min="13574" max="13574" width="5" style="124" bestFit="1" customWidth="1"/>
    <col min="13575" max="13575" width="4" style="124" bestFit="1" customWidth="1"/>
    <col min="13576" max="13576" width="6.7109375" style="124" bestFit="1" customWidth="1"/>
    <col min="13577" max="13799" width="9.140625" style="124"/>
    <col min="13800" max="13800" width="20.42578125" style="124" customWidth="1"/>
    <col min="13801" max="13801" width="17.140625" style="124" customWidth="1"/>
    <col min="13802" max="13803" width="9.140625" style="124"/>
    <col min="13804" max="13804" width="3.28515625" style="124" customWidth="1"/>
    <col min="13805" max="13805" width="12.140625" style="124" customWidth="1"/>
    <col min="13806" max="13806" width="9.140625" style="124"/>
    <col min="13807" max="13807" width="9.28515625" style="124" bestFit="1" customWidth="1"/>
    <col min="13808" max="13808" width="9.140625" style="124"/>
    <col min="13809" max="13809" width="16.5703125" style="124" customWidth="1"/>
    <col min="13810" max="13810" width="4" style="124" bestFit="1" customWidth="1"/>
    <col min="13811" max="13811" width="3" style="124" bestFit="1" customWidth="1"/>
    <col min="13812" max="13812" width="5" style="124" bestFit="1" customWidth="1"/>
    <col min="13813" max="13813" width="4" style="124" bestFit="1" customWidth="1"/>
    <col min="13814" max="13815" width="3" style="124" bestFit="1" customWidth="1"/>
    <col min="13816" max="13822" width="4" style="124" bestFit="1" customWidth="1"/>
    <col min="13823" max="13823" width="5" style="124" bestFit="1" customWidth="1"/>
    <col min="13824" max="13824" width="4" style="124" bestFit="1" customWidth="1"/>
    <col min="13825" max="13825" width="3" style="124" bestFit="1" customWidth="1"/>
    <col min="13826" max="13826" width="5" style="124" bestFit="1" customWidth="1"/>
    <col min="13827" max="13829" width="4" style="124" bestFit="1" customWidth="1"/>
    <col min="13830" max="13830" width="5" style="124" bestFit="1" customWidth="1"/>
    <col min="13831" max="13831" width="4" style="124" bestFit="1" customWidth="1"/>
    <col min="13832" max="13832" width="6.7109375" style="124" bestFit="1" customWidth="1"/>
    <col min="13833" max="14055" width="9.140625" style="124"/>
    <col min="14056" max="14056" width="20.42578125" style="124" customWidth="1"/>
    <col min="14057" max="14057" width="17.140625" style="124" customWidth="1"/>
    <col min="14058" max="14059" width="9.140625" style="124"/>
    <col min="14060" max="14060" width="3.28515625" style="124" customWidth="1"/>
    <col min="14061" max="14061" width="12.140625" style="124" customWidth="1"/>
    <col min="14062" max="14062" width="9.140625" style="124"/>
    <col min="14063" max="14063" width="9.28515625" style="124" bestFit="1" customWidth="1"/>
    <col min="14064" max="14064" width="9.140625" style="124"/>
    <col min="14065" max="14065" width="16.5703125" style="124" customWidth="1"/>
    <col min="14066" max="14066" width="4" style="124" bestFit="1" customWidth="1"/>
    <col min="14067" max="14067" width="3" style="124" bestFit="1" customWidth="1"/>
    <col min="14068" max="14068" width="5" style="124" bestFit="1" customWidth="1"/>
    <col min="14069" max="14069" width="4" style="124" bestFit="1" customWidth="1"/>
    <col min="14070" max="14071" width="3" style="124" bestFit="1" customWidth="1"/>
    <col min="14072" max="14078" width="4" style="124" bestFit="1" customWidth="1"/>
    <col min="14079" max="14079" width="5" style="124" bestFit="1" customWidth="1"/>
    <col min="14080" max="14080" width="4" style="124" bestFit="1" customWidth="1"/>
    <col min="14081" max="14081" width="3" style="124" bestFit="1" customWidth="1"/>
    <col min="14082" max="14082" width="5" style="124" bestFit="1" customWidth="1"/>
    <col min="14083" max="14085" width="4" style="124" bestFit="1" customWidth="1"/>
    <col min="14086" max="14086" width="5" style="124" bestFit="1" customWidth="1"/>
    <col min="14087" max="14087" width="4" style="124" bestFit="1" customWidth="1"/>
    <col min="14088" max="14088" width="6.7109375" style="124" bestFit="1" customWidth="1"/>
    <col min="14089" max="14311" width="9.140625" style="124"/>
    <col min="14312" max="14312" width="20.42578125" style="124" customWidth="1"/>
    <col min="14313" max="14313" width="17.140625" style="124" customWidth="1"/>
    <col min="14314" max="14315" width="9.140625" style="124"/>
    <col min="14316" max="14316" width="3.28515625" style="124" customWidth="1"/>
    <col min="14317" max="14317" width="12.140625" style="124" customWidth="1"/>
    <col min="14318" max="14318" width="9.140625" style="124"/>
    <col min="14319" max="14319" width="9.28515625" style="124" bestFit="1" customWidth="1"/>
    <col min="14320" max="14320" width="9.140625" style="124"/>
    <col min="14321" max="14321" width="16.5703125" style="124" customWidth="1"/>
    <col min="14322" max="14322" width="4" style="124" bestFit="1" customWidth="1"/>
    <col min="14323" max="14323" width="3" style="124" bestFit="1" customWidth="1"/>
    <col min="14324" max="14324" width="5" style="124" bestFit="1" customWidth="1"/>
    <col min="14325" max="14325" width="4" style="124" bestFit="1" customWidth="1"/>
    <col min="14326" max="14327" width="3" style="124" bestFit="1" customWidth="1"/>
    <col min="14328" max="14334" width="4" style="124" bestFit="1" customWidth="1"/>
    <col min="14335" max="14335" width="5" style="124" bestFit="1" customWidth="1"/>
    <col min="14336" max="14336" width="4" style="124" bestFit="1" customWidth="1"/>
    <col min="14337" max="14337" width="3" style="124" bestFit="1" customWidth="1"/>
    <col min="14338" max="14338" width="5" style="124" bestFit="1" customWidth="1"/>
    <col min="14339" max="14341" width="4" style="124" bestFit="1" customWidth="1"/>
    <col min="14342" max="14342" width="5" style="124" bestFit="1" customWidth="1"/>
    <col min="14343" max="14343" width="4" style="124" bestFit="1" customWidth="1"/>
    <col min="14344" max="14344" width="6.7109375" style="124" bestFit="1" customWidth="1"/>
    <col min="14345" max="14567" width="9.140625" style="124"/>
    <col min="14568" max="14568" width="20.42578125" style="124" customWidth="1"/>
    <col min="14569" max="14569" width="17.140625" style="124" customWidth="1"/>
    <col min="14570" max="14571" width="9.140625" style="124"/>
    <col min="14572" max="14572" width="3.28515625" style="124" customWidth="1"/>
    <col min="14573" max="14573" width="12.140625" style="124" customWidth="1"/>
    <col min="14574" max="14574" width="9.140625" style="124"/>
    <col min="14575" max="14575" width="9.28515625" style="124" bestFit="1" customWidth="1"/>
    <col min="14576" max="14576" width="9.140625" style="124"/>
    <col min="14577" max="14577" width="16.5703125" style="124" customWidth="1"/>
    <col min="14578" max="14578" width="4" style="124" bestFit="1" customWidth="1"/>
    <col min="14579" max="14579" width="3" style="124" bestFit="1" customWidth="1"/>
    <col min="14580" max="14580" width="5" style="124" bestFit="1" customWidth="1"/>
    <col min="14581" max="14581" width="4" style="124" bestFit="1" customWidth="1"/>
    <col min="14582" max="14583" width="3" style="124" bestFit="1" customWidth="1"/>
    <col min="14584" max="14590" width="4" style="124" bestFit="1" customWidth="1"/>
    <col min="14591" max="14591" width="5" style="124" bestFit="1" customWidth="1"/>
    <col min="14592" max="14592" width="4" style="124" bestFit="1" customWidth="1"/>
    <col min="14593" max="14593" width="3" style="124" bestFit="1" customWidth="1"/>
    <col min="14594" max="14594" width="5" style="124" bestFit="1" customWidth="1"/>
    <col min="14595" max="14597" width="4" style="124" bestFit="1" customWidth="1"/>
    <col min="14598" max="14598" width="5" style="124" bestFit="1" customWidth="1"/>
    <col min="14599" max="14599" width="4" style="124" bestFit="1" customWidth="1"/>
    <col min="14600" max="14600" width="6.7109375" style="124" bestFit="1" customWidth="1"/>
    <col min="14601" max="14823" width="9.140625" style="124"/>
    <col min="14824" max="14824" width="20.42578125" style="124" customWidth="1"/>
    <col min="14825" max="14825" width="17.140625" style="124" customWidth="1"/>
    <col min="14826" max="14827" width="9.140625" style="124"/>
    <col min="14828" max="14828" width="3.28515625" style="124" customWidth="1"/>
    <col min="14829" max="14829" width="12.140625" style="124" customWidth="1"/>
    <col min="14830" max="14830" width="9.140625" style="124"/>
    <col min="14831" max="14831" width="9.28515625" style="124" bestFit="1" customWidth="1"/>
    <col min="14832" max="14832" width="9.140625" style="124"/>
    <col min="14833" max="14833" width="16.5703125" style="124" customWidth="1"/>
    <col min="14834" max="14834" width="4" style="124" bestFit="1" customWidth="1"/>
    <col min="14835" max="14835" width="3" style="124" bestFit="1" customWidth="1"/>
    <col min="14836" max="14836" width="5" style="124" bestFit="1" customWidth="1"/>
    <col min="14837" max="14837" width="4" style="124" bestFit="1" customWidth="1"/>
    <col min="14838" max="14839" width="3" style="124" bestFit="1" customWidth="1"/>
    <col min="14840" max="14846" width="4" style="124" bestFit="1" customWidth="1"/>
    <col min="14847" max="14847" width="5" style="124" bestFit="1" customWidth="1"/>
    <col min="14848" max="14848" width="4" style="124" bestFit="1" customWidth="1"/>
    <col min="14849" max="14849" width="3" style="124" bestFit="1" customWidth="1"/>
    <col min="14850" max="14850" width="5" style="124" bestFit="1" customWidth="1"/>
    <col min="14851" max="14853" width="4" style="124" bestFit="1" customWidth="1"/>
    <col min="14854" max="14854" width="5" style="124" bestFit="1" customWidth="1"/>
    <col min="14855" max="14855" width="4" style="124" bestFit="1" customWidth="1"/>
    <col min="14856" max="14856" width="6.7109375" style="124" bestFit="1" customWidth="1"/>
    <col min="14857" max="15079" width="9.140625" style="124"/>
    <col min="15080" max="15080" width="20.42578125" style="124" customWidth="1"/>
    <col min="15081" max="15081" width="17.140625" style="124" customWidth="1"/>
    <col min="15082" max="15083" width="9.140625" style="124"/>
    <col min="15084" max="15084" width="3.28515625" style="124" customWidth="1"/>
    <col min="15085" max="15085" width="12.140625" style="124" customWidth="1"/>
    <col min="15086" max="15086" width="9.140625" style="124"/>
    <col min="15087" max="15087" width="9.28515625" style="124" bestFit="1" customWidth="1"/>
    <col min="15088" max="15088" width="9.140625" style="124"/>
    <col min="15089" max="15089" width="16.5703125" style="124" customWidth="1"/>
    <col min="15090" max="15090" width="4" style="124" bestFit="1" customWidth="1"/>
    <col min="15091" max="15091" width="3" style="124" bestFit="1" customWidth="1"/>
    <col min="15092" max="15092" width="5" style="124" bestFit="1" customWidth="1"/>
    <col min="15093" max="15093" width="4" style="124" bestFit="1" customWidth="1"/>
    <col min="15094" max="15095" width="3" style="124" bestFit="1" customWidth="1"/>
    <col min="15096" max="15102" width="4" style="124" bestFit="1" customWidth="1"/>
    <col min="15103" max="15103" width="5" style="124" bestFit="1" customWidth="1"/>
    <col min="15104" max="15104" width="4" style="124" bestFit="1" customWidth="1"/>
    <col min="15105" max="15105" width="3" style="124" bestFit="1" customWidth="1"/>
    <col min="15106" max="15106" width="5" style="124" bestFit="1" customWidth="1"/>
    <col min="15107" max="15109" width="4" style="124" bestFit="1" customWidth="1"/>
    <col min="15110" max="15110" width="5" style="124" bestFit="1" customWidth="1"/>
    <col min="15111" max="15111" width="4" style="124" bestFit="1" customWidth="1"/>
    <col min="15112" max="15112" width="6.7109375" style="124" bestFit="1" customWidth="1"/>
    <col min="15113" max="15335" width="9.140625" style="124"/>
    <col min="15336" max="15336" width="20.42578125" style="124" customWidth="1"/>
    <col min="15337" max="15337" width="17.140625" style="124" customWidth="1"/>
    <col min="15338" max="15339" width="9.140625" style="124"/>
    <col min="15340" max="15340" width="3.28515625" style="124" customWidth="1"/>
    <col min="15341" max="15341" width="12.140625" style="124" customWidth="1"/>
    <col min="15342" max="15342" width="9.140625" style="124"/>
    <col min="15343" max="15343" width="9.28515625" style="124" bestFit="1" customWidth="1"/>
    <col min="15344" max="15344" width="9.140625" style="124"/>
    <col min="15345" max="15345" width="16.5703125" style="124" customWidth="1"/>
    <col min="15346" max="15346" width="4" style="124" bestFit="1" customWidth="1"/>
    <col min="15347" max="15347" width="3" style="124" bestFit="1" customWidth="1"/>
    <col min="15348" max="15348" width="5" style="124" bestFit="1" customWidth="1"/>
    <col min="15349" max="15349" width="4" style="124" bestFit="1" customWidth="1"/>
    <col min="15350" max="15351" width="3" style="124" bestFit="1" customWidth="1"/>
    <col min="15352" max="15358" width="4" style="124" bestFit="1" customWidth="1"/>
    <col min="15359" max="15359" width="5" style="124" bestFit="1" customWidth="1"/>
    <col min="15360" max="15360" width="4" style="124" bestFit="1" customWidth="1"/>
    <col min="15361" max="15361" width="3" style="124" bestFit="1" customWidth="1"/>
    <col min="15362" max="15362" width="5" style="124" bestFit="1" customWidth="1"/>
    <col min="15363" max="15365" width="4" style="124" bestFit="1" customWidth="1"/>
    <col min="15366" max="15366" width="5" style="124" bestFit="1" customWidth="1"/>
    <col min="15367" max="15367" width="4" style="124" bestFit="1" customWidth="1"/>
    <col min="15368" max="15368" width="6.7109375" style="124" bestFit="1" customWidth="1"/>
    <col min="15369" max="15591" width="9.140625" style="124"/>
    <col min="15592" max="15592" width="20.42578125" style="124" customWidth="1"/>
    <col min="15593" max="15593" width="17.140625" style="124" customWidth="1"/>
    <col min="15594" max="15595" width="9.140625" style="124"/>
    <col min="15596" max="15596" width="3.28515625" style="124" customWidth="1"/>
    <col min="15597" max="15597" width="12.140625" style="124" customWidth="1"/>
    <col min="15598" max="15598" width="9.140625" style="124"/>
    <col min="15599" max="15599" width="9.28515625" style="124" bestFit="1" customWidth="1"/>
    <col min="15600" max="15600" width="9.140625" style="124"/>
    <col min="15601" max="15601" width="16.5703125" style="124" customWidth="1"/>
    <col min="15602" max="15602" width="4" style="124" bestFit="1" customWidth="1"/>
    <col min="15603" max="15603" width="3" style="124" bestFit="1" customWidth="1"/>
    <col min="15604" max="15604" width="5" style="124" bestFit="1" customWidth="1"/>
    <col min="15605" max="15605" width="4" style="124" bestFit="1" customWidth="1"/>
    <col min="15606" max="15607" width="3" style="124" bestFit="1" customWidth="1"/>
    <col min="15608" max="15614" width="4" style="124" bestFit="1" customWidth="1"/>
    <col min="15615" max="15615" width="5" style="124" bestFit="1" customWidth="1"/>
    <col min="15616" max="15616" width="4" style="124" bestFit="1" customWidth="1"/>
    <col min="15617" max="15617" width="3" style="124" bestFit="1" customWidth="1"/>
    <col min="15618" max="15618" width="5" style="124" bestFit="1" customWidth="1"/>
    <col min="15619" max="15621" width="4" style="124" bestFit="1" customWidth="1"/>
    <col min="15622" max="15622" width="5" style="124" bestFit="1" customWidth="1"/>
    <col min="15623" max="15623" width="4" style="124" bestFit="1" customWidth="1"/>
    <col min="15624" max="15624" width="6.7109375" style="124" bestFit="1" customWidth="1"/>
    <col min="15625" max="15847" width="9.140625" style="124"/>
    <col min="15848" max="15848" width="20.42578125" style="124" customWidth="1"/>
    <col min="15849" max="15849" width="17.140625" style="124" customWidth="1"/>
    <col min="15850" max="15851" width="9.140625" style="124"/>
    <col min="15852" max="15852" width="3.28515625" style="124" customWidth="1"/>
    <col min="15853" max="15853" width="12.140625" style="124" customWidth="1"/>
    <col min="15854" max="15854" width="9.140625" style="124"/>
    <col min="15855" max="15855" width="9.28515625" style="124" bestFit="1" customWidth="1"/>
    <col min="15856" max="15856" width="9.140625" style="124"/>
    <col min="15857" max="15857" width="16.5703125" style="124" customWidth="1"/>
    <col min="15858" max="15858" width="4" style="124" bestFit="1" customWidth="1"/>
    <col min="15859" max="15859" width="3" style="124" bestFit="1" customWidth="1"/>
    <col min="15860" max="15860" width="5" style="124" bestFit="1" customWidth="1"/>
    <col min="15861" max="15861" width="4" style="124" bestFit="1" customWidth="1"/>
    <col min="15862" max="15863" width="3" style="124" bestFit="1" customWidth="1"/>
    <col min="15864" max="15870" width="4" style="124" bestFit="1" customWidth="1"/>
    <col min="15871" max="15871" width="5" style="124" bestFit="1" customWidth="1"/>
    <col min="15872" max="15872" width="4" style="124" bestFit="1" customWidth="1"/>
    <col min="15873" max="15873" width="3" style="124" bestFit="1" customWidth="1"/>
    <col min="15874" max="15874" width="5" style="124" bestFit="1" customWidth="1"/>
    <col min="15875" max="15877" width="4" style="124" bestFit="1" customWidth="1"/>
    <col min="15878" max="15878" width="5" style="124" bestFit="1" customWidth="1"/>
    <col min="15879" max="15879" width="4" style="124" bestFit="1" customWidth="1"/>
    <col min="15880" max="15880" width="6.7109375" style="124" bestFit="1" customWidth="1"/>
    <col min="15881" max="16103" width="9.140625" style="124"/>
    <col min="16104" max="16104" width="20.42578125" style="124" customWidth="1"/>
    <col min="16105" max="16105" width="17.140625" style="124" customWidth="1"/>
    <col min="16106" max="16107" width="9.140625" style="124"/>
    <col min="16108" max="16108" width="3.28515625" style="124" customWidth="1"/>
    <col min="16109" max="16109" width="12.140625" style="124" customWidth="1"/>
    <col min="16110" max="16110" width="9.140625" style="124"/>
    <col min="16111" max="16111" width="9.28515625" style="124" bestFit="1" customWidth="1"/>
    <col min="16112" max="16112" width="9.140625" style="124"/>
    <col min="16113" max="16113" width="16.5703125" style="124" customWidth="1"/>
    <col min="16114" max="16114" width="4" style="124" bestFit="1" customWidth="1"/>
    <col min="16115" max="16115" width="3" style="124" bestFit="1" customWidth="1"/>
    <col min="16116" max="16116" width="5" style="124" bestFit="1" customWidth="1"/>
    <col min="16117" max="16117" width="4" style="124" bestFit="1" customWidth="1"/>
    <col min="16118" max="16119" width="3" style="124" bestFit="1" customWidth="1"/>
    <col min="16120" max="16126" width="4" style="124" bestFit="1" customWidth="1"/>
    <col min="16127" max="16127" width="5" style="124" bestFit="1" customWidth="1"/>
    <col min="16128" max="16128" width="4" style="124" bestFit="1" customWidth="1"/>
    <col min="16129" max="16129" width="3" style="124" bestFit="1" customWidth="1"/>
    <col min="16130" max="16130" width="5" style="124" bestFit="1" customWidth="1"/>
    <col min="16131" max="16133" width="4" style="124" bestFit="1" customWidth="1"/>
    <col min="16134" max="16134" width="5" style="124" bestFit="1" customWidth="1"/>
    <col min="16135" max="16135" width="4" style="124" bestFit="1" customWidth="1"/>
    <col min="16136" max="16136" width="6.7109375" style="124" bestFit="1" customWidth="1"/>
    <col min="16137" max="16384" width="9.140625" style="124"/>
  </cols>
  <sheetData>
    <row r="1" spans="1:20" x14ac:dyDescent="0.2">
      <c r="A1" s="129" t="s">
        <v>247</v>
      </c>
    </row>
    <row r="2" spans="1:20" x14ac:dyDescent="0.2">
      <c r="A2" s="130" t="s">
        <v>252</v>
      </c>
    </row>
    <row r="3" spans="1:20" ht="13.5" thickBot="1" x14ac:dyDescent="0.25"/>
    <row r="4" spans="1:20" ht="13.5" x14ac:dyDescent="0.25">
      <c r="A4" s="218" t="s">
        <v>80</v>
      </c>
      <c r="B4" s="164" t="s">
        <v>81</v>
      </c>
      <c r="C4" s="229" t="s">
        <v>82</v>
      </c>
      <c r="D4" s="229" t="s">
        <v>83</v>
      </c>
      <c r="E4" s="218"/>
      <c r="F4" s="113" t="s">
        <v>84</v>
      </c>
      <c r="G4" s="229" t="s">
        <v>82</v>
      </c>
      <c r="H4" s="229" t="s">
        <v>83</v>
      </c>
    </row>
    <row r="5" spans="1:20" ht="14.25" thickBot="1" x14ac:dyDescent="0.3">
      <c r="A5" s="212"/>
      <c r="B5" s="163" t="s">
        <v>86</v>
      </c>
      <c r="C5" s="230"/>
      <c r="D5" s="230"/>
      <c r="E5" s="212"/>
      <c r="F5" s="114" t="s">
        <v>86</v>
      </c>
      <c r="G5" s="230"/>
      <c r="H5" s="230"/>
      <c r="O5" s="126"/>
    </row>
    <row r="6" spans="1:20" ht="14.25" thickBot="1" x14ac:dyDescent="0.3">
      <c r="A6" s="12" t="s">
        <v>1</v>
      </c>
      <c r="B6" s="12" t="s">
        <v>99</v>
      </c>
      <c r="C6" s="195">
        <v>689</v>
      </c>
      <c r="D6" s="196">
        <v>5.0251622784625489</v>
      </c>
      <c r="E6" s="12"/>
      <c r="F6" s="12" t="s">
        <v>85</v>
      </c>
      <c r="G6" s="195">
        <v>373</v>
      </c>
      <c r="H6" s="196">
        <v>2.8716606359227037</v>
      </c>
      <c r="O6" s="126"/>
      <c r="R6" s="126"/>
      <c r="S6" s="126"/>
      <c r="T6" s="126"/>
    </row>
    <row r="7" spans="1:20" ht="14.25" thickBot="1" x14ac:dyDescent="0.3">
      <c r="A7" s="12" t="s">
        <v>63</v>
      </c>
      <c r="B7" s="12" t="s">
        <v>99</v>
      </c>
      <c r="C7" s="195">
        <v>19</v>
      </c>
      <c r="D7" s="196">
        <v>4.7979797979797976</v>
      </c>
      <c r="E7" s="12"/>
      <c r="F7" s="12" t="s">
        <v>85</v>
      </c>
      <c r="G7" s="195">
        <v>8</v>
      </c>
      <c r="H7" s="196">
        <v>2.2988505747126435</v>
      </c>
      <c r="O7" s="126"/>
      <c r="R7" s="126"/>
      <c r="S7" s="126"/>
      <c r="T7" s="126"/>
    </row>
    <row r="8" spans="1:20" ht="14.25" thickBot="1" x14ac:dyDescent="0.3">
      <c r="A8" s="12" t="s">
        <v>2</v>
      </c>
      <c r="B8" s="12" t="s">
        <v>99</v>
      </c>
      <c r="C8" s="197">
        <v>1615</v>
      </c>
      <c r="D8" s="196">
        <v>4.5709272048001814</v>
      </c>
      <c r="E8" s="12"/>
      <c r="F8" s="12" t="s">
        <v>85</v>
      </c>
      <c r="G8" s="197">
        <v>960</v>
      </c>
      <c r="H8" s="196">
        <v>2.8583338295718455</v>
      </c>
      <c r="O8" s="126"/>
      <c r="R8" s="126"/>
      <c r="S8" s="126"/>
      <c r="T8" s="126"/>
    </row>
    <row r="9" spans="1:20" ht="14.25" thickBot="1" x14ac:dyDescent="0.3">
      <c r="A9" s="14" t="s">
        <v>30</v>
      </c>
      <c r="B9" s="14" t="s">
        <v>253</v>
      </c>
      <c r="C9" s="198">
        <v>55</v>
      </c>
      <c r="D9" s="196">
        <v>2.0645645645645647</v>
      </c>
      <c r="E9" s="12"/>
      <c r="F9" s="14" t="s">
        <v>90</v>
      </c>
      <c r="G9" s="198">
        <v>51</v>
      </c>
      <c r="H9" s="196">
        <v>2.0326823435631725</v>
      </c>
      <c r="O9" s="126"/>
      <c r="R9" s="126"/>
      <c r="S9" s="126"/>
      <c r="T9" s="126"/>
    </row>
    <row r="10" spans="1:20" ht="14.25" thickBot="1" x14ac:dyDescent="0.3">
      <c r="A10" s="14" t="s">
        <v>3</v>
      </c>
      <c r="B10" s="12" t="s">
        <v>99</v>
      </c>
      <c r="C10" s="198">
        <v>67</v>
      </c>
      <c r="D10" s="196">
        <v>3.1104921077065923</v>
      </c>
      <c r="E10" s="12"/>
      <c r="F10" s="14" t="s">
        <v>85</v>
      </c>
      <c r="G10" s="198">
        <v>75</v>
      </c>
      <c r="H10" s="196">
        <v>3.6836935166994107</v>
      </c>
      <c r="O10" s="126"/>
      <c r="R10" s="126"/>
      <c r="S10" s="126"/>
      <c r="T10" s="126"/>
    </row>
    <row r="11" spans="1:20" ht="14.25" thickBot="1" x14ac:dyDescent="0.3">
      <c r="A11" s="12" t="s">
        <v>5</v>
      </c>
      <c r="B11" s="12" t="s">
        <v>99</v>
      </c>
      <c r="C11" s="195">
        <v>719</v>
      </c>
      <c r="D11" s="196">
        <v>4.288440892281999</v>
      </c>
      <c r="E11" s="12"/>
      <c r="F11" s="12" t="s">
        <v>85</v>
      </c>
      <c r="G11" s="195">
        <v>473</v>
      </c>
      <c r="H11" s="196">
        <v>2.9501652841015407</v>
      </c>
      <c r="O11" s="126"/>
      <c r="R11" s="126"/>
      <c r="S11" s="126"/>
      <c r="T11" s="126"/>
    </row>
    <row r="12" spans="1:20" ht="14.25" thickBot="1" x14ac:dyDescent="0.3">
      <c r="A12" s="12" t="s">
        <v>6</v>
      </c>
      <c r="B12" s="12" t="s">
        <v>99</v>
      </c>
      <c r="C12" s="195">
        <v>146</v>
      </c>
      <c r="D12" s="196">
        <v>3.9353099730458223</v>
      </c>
      <c r="E12" s="12"/>
      <c r="F12" s="12" t="s">
        <v>85</v>
      </c>
      <c r="G12" s="195">
        <v>108</v>
      </c>
      <c r="H12" s="196">
        <v>3.0345602697386909</v>
      </c>
      <c r="O12" s="126"/>
      <c r="R12" s="126"/>
      <c r="S12" s="126"/>
      <c r="T12" s="126"/>
    </row>
    <row r="13" spans="1:20" ht="14.25" thickBot="1" x14ac:dyDescent="0.3">
      <c r="A13" s="12" t="s">
        <v>7</v>
      </c>
      <c r="B13" s="12" t="s">
        <v>99</v>
      </c>
      <c r="C13" s="195">
        <v>209</v>
      </c>
      <c r="D13" s="196">
        <v>4.7370806890299182</v>
      </c>
      <c r="E13" s="12"/>
      <c r="F13" s="12" t="s">
        <v>88</v>
      </c>
      <c r="G13" s="195">
        <v>109</v>
      </c>
      <c r="H13" s="196">
        <v>2.6303088803088803</v>
      </c>
      <c r="O13" s="126"/>
      <c r="R13" s="126"/>
      <c r="S13" s="126"/>
      <c r="T13" s="126"/>
    </row>
    <row r="14" spans="1:20" ht="14.25" thickBot="1" x14ac:dyDescent="0.3">
      <c r="A14" s="12" t="s">
        <v>23</v>
      </c>
      <c r="B14" s="12" t="s">
        <v>99</v>
      </c>
      <c r="C14" s="195">
        <v>662</v>
      </c>
      <c r="D14" s="196">
        <v>4.2870094547338429</v>
      </c>
      <c r="E14" s="12"/>
      <c r="F14" s="12" t="s">
        <v>85</v>
      </c>
      <c r="G14" s="195">
        <v>414</v>
      </c>
      <c r="H14" s="196">
        <v>2.8761984160066691</v>
      </c>
      <c r="O14" s="126"/>
      <c r="R14" s="126"/>
      <c r="S14" s="126"/>
      <c r="T14" s="126"/>
    </row>
    <row r="15" spans="1:20" ht="14.25" thickBot="1" x14ac:dyDescent="0.3">
      <c r="A15" s="12" t="s">
        <v>8</v>
      </c>
      <c r="B15" s="12" t="s">
        <v>99</v>
      </c>
      <c r="C15" s="195">
        <v>509</v>
      </c>
      <c r="D15" s="196">
        <v>4.4138050641692681</v>
      </c>
      <c r="E15" s="12"/>
      <c r="F15" s="12" t="s">
        <v>85</v>
      </c>
      <c r="G15" s="195">
        <v>294</v>
      </c>
      <c r="H15" s="196">
        <v>2.6582278481012658</v>
      </c>
      <c r="O15" s="126"/>
      <c r="R15" s="126"/>
      <c r="S15" s="126"/>
      <c r="T15" s="126"/>
    </row>
    <row r="16" spans="1:20" ht="14.25" thickBot="1" x14ac:dyDescent="0.3">
      <c r="A16" s="12" t="s">
        <v>9</v>
      </c>
      <c r="B16" s="12" t="s">
        <v>99</v>
      </c>
      <c r="C16" s="195">
        <v>132</v>
      </c>
      <c r="D16" s="196">
        <v>4.9773755656108598</v>
      </c>
      <c r="E16" s="12"/>
      <c r="F16" s="12" t="s">
        <v>88</v>
      </c>
      <c r="G16" s="195">
        <v>89</v>
      </c>
      <c r="H16" s="196">
        <v>3.4416086620262956</v>
      </c>
      <c r="O16" s="126"/>
      <c r="R16" s="126"/>
      <c r="S16" s="126"/>
      <c r="T16" s="126"/>
    </row>
    <row r="17" spans="1:20" ht="14.25" thickBot="1" x14ac:dyDescent="0.3">
      <c r="A17" s="12" t="s">
        <v>10</v>
      </c>
      <c r="B17" s="12" t="s">
        <v>99</v>
      </c>
      <c r="C17" s="195">
        <v>212</v>
      </c>
      <c r="D17" s="196">
        <v>4.554242749731471</v>
      </c>
      <c r="E17" s="12"/>
      <c r="F17" s="12" t="s">
        <v>85</v>
      </c>
      <c r="G17" s="195">
        <v>135</v>
      </c>
      <c r="H17" s="196">
        <v>2.9559886139697835</v>
      </c>
      <c r="O17" s="126"/>
      <c r="R17" s="126"/>
      <c r="S17" s="126"/>
      <c r="T17" s="126"/>
    </row>
    <row r="18" spans="1:20" ht="14.25" thickBot="1" x14ac:dyDescent="0.3">
      <c r="A18" s="12" t="s">
        <v>11</v>
      </c>
      <c r="B18" s="12" t="s">
        <v>99</v>
      </c>
      <c r="C18" s="197">
        <v>1039</v>
      </c>
      <c r="D18" s="196">
        <v>5.4463490066572318</v>
      </c>
      <c r="E18" s="12"/>
      <c r="F18" s="12" t="s">
        <v>85</v>
      </c>
      <c r="G18" s="197">
        <v>583</v>
      </c>
      <c r="H18" s="196">
        <v>3.2103524229074893</v>
      </c>
      <c r="O18" s="126"/>
      <c r="R18" s="126"/>
      <c r="S18" s="126"/>
      <c r="T18" s="126"/>
    </row>
    <row r="19" spans="1:20" ht="14.25" thickBot="1" x14ac:dyDescent="0.3">
      <c r="A19" s="12" t="s">
        <v>12</v>
      </c>
      <c r="B19" s="12" t="s">
        <v>99</v>
      </c>
      <c r="C19" s="195">
        <v>197</v>
      </c>
      <c r="D19" s="196">
        <v>4.6893596762675553</v>
      </c>
      <c r="E19" s="12"/>
      <c r="F19" s="12" t="s">
        <v>85</v>
      </c>
      <c r="G19" s="195">
        <v>128</v>
      </c>
      <c r="H19" s="196">
        <v>3.1303497187576426</v>
      </c>
      <c r="O19" s="126"/>
      <c r="R19" s="126"/>
      <c r="S19" s="126"/>
      <c r="T19" s="126"/>
    </row>
    <row r="20" spans="1:20" ht="14.25" thickBot="1" x14ac:dyDescent="0.3">
      <c r="A20" s="12" t="s">
        <v>13</v>
      </c>
      <c r="B20" s="12" t="s">
        <v>97</v>
      </c>
      <c r="C20" s="195">
        <v>30</v>
      </c>
      <c r="D20" s="196">
        <v>3.4924330616996504</v>
      </c>
      <c r="E20" s="12"/>
      <c r="F20" s="12" t="s">
        <v>87</v>
      </c>
      <c r="G20" s="195">
        <v>30</v>
      </c>
      <c r="H20" s="196">
        <v>3.6319612590799029</v>
      </c>
      <c r="O20" s="126"/>
      <c r="R20" s="126"/>
      <c r="S20" s="126"/>
      <c r="T20" s="126"/>
    </row>
    <row r="21" spans="1:20" ht="14.25" thickBot="1" x14ac:dyDescent="0.3">
      <c r="A21" s="12" t="s">
        <v>14</v>
      </c>
      <c r="B21" s="12" t="s">
        <v>106</v>
      </c>
      <c r="C21" s="197">
        <v>1082</v>
      </c>
      <c r="D21" s="196">
        <v>4.8489737384601597</v>
      </c>
      <c r="E21" s="12"/>
      <c r="F21" s="12" t="s">
        <v>88</v>
      </c>
      <c r="G21" s="195">
        <v>685</v>
      </c>
      <c r="H21" s="196">
        <v>3.2481388401536346</v>
      </c>
      <c r="O21" s="126"/>
      <c r="R21" s="126"/>
      <c r="S21" s="126"/>
      <c r="T21" s="126"/>
    </row>
    <row r="22" spans="1:20" ht="14.25" thickBot="1" x14ac:dyDescent="0.3">
      <c r="A22" s="12" t="s">
        <v>15</v>
      </c>
      <c r="B22" s="12" t="s">
        <v>95</v>
      </c>
      <c r="C22" s="195">
        <v>576</v>
      </c>
      <c r="D22" s="196">
        <v>4.2349827218586871</v>
      </c>
      <c r="E22" s="12"/>
      <c r="F22" s="12" t="s">
        <v>87</v>
      </c>
      <c r="G22" s="195">
        <v>451</v>
      </c>
      <c r="H22" s="196">
        <v>3.5289514866979657</v>
      </c>
      <c r="O22" s="126"/>
      <c r="R22" s="126"/>
      <c r="S22" s="126"/>
      <c r="T22" s="126"/>
    </row>
    <row r="23" spans="1:20" ht="14.25" customHeight="1" thickBot="1" x14ac:dyDescent="0.3">
      <c r="A23" s="12" t="s">
        <v>16</v>
      </c>
      <c r="B23" s="12" t="s">
        <v>106</v>
      </c>
      <c r="C23" s="195">
        <v>73</v>
      </c>
      <c r="D23" s="196">
        <v>4.2665108123904147</v>
      </c>
      <c r="E23" s="12"/>
      <c r="F23" s="12" t="s">
        <v>85</v>
      </c>
      <c r="G23" s="195">
        <v>59</v>
      </c>
      <c r="H23" s="196">
        <v>3.644224830142063</v>
      </c>
      <c r="O23" s="126"/>
      <c r="R23" s="126"/>
      <c r="S23" s="126"/>
      <c r="T23" s="126"/>
    </row>
    <row r="24" spans="1:20" ht="14.25" thickBot="1" x14ac:dyDescent="0.3">
      <c r="A24" s="12" t="s">
        <v>17</v>
      </c>
      <c r="B24" s="12" t="s">
        <v>95</v>
      </c>
      <c r="C24" s="195">
        <v>327</v>
      </c>
      <c r="D24" s="196">
        <v>4.8552338530066814</v>
      </c>
      <c r="E24" s="12"/>
      <c r="F24" s="12" t="s">
        <v>85</v>
      </c>
      <c r="G24" s="195">
        <v>192</v>
      </c>
      <c r="H24" s="196">
        <v>2.9611351017890191</v>
      </c>
      <c r="O24" s="126"/>
      <c r="R24" s="126"/>
      <c r="S24" s="126"/>
      <c r="T24" s="126"/>
    </row>
    <row r="25" spans="1:20" ht="14.25" thickBot="1" x14ac:dyDescent="0.3">
      <c r="A25" s="12" t="s">
        <v>18</v>
      </c>
      <c r="B25" s="12" t="s">
        <v>99</v>
      </c>
      <c r="C25" s="197">
        <v>806</v>
      </c>
      <c r="D25" s="196">
        <v>4.2221058145625978</v>
      </c>
      <c r="E25" s="12"/>
      <c r="F25" s="12" t="s">
        <v>87</v>
      </c>
      <c r="G25" s="195">
        <v>578</v>
      </c>
      <c r="H25" s="196">
        <v>3.1854505373381095</v>
      </c>
      <c r="O25" s="126"/>
      <c r="R25" s="126"/>
      <c r="S25" s="126"/>
      <c r="T25" s="126"/>
    </row>
    <row r="26" spans="1:20" ht="14.25" thickBot="1" x14ac:dyDescent="0.3">
      <c r="A26" s="12" t="s">
        <v>19</v>
      </c>
      <c r="B26" s="12" t="s">
        <v>99</v>
      </c>
      <c r="C26" s="195">
        <v>225</v>
      </c>
      <c r="D26" s="196">
        <v>5.3892215568862278</v>
      </c>
      <c r="E26" s="12"/>
      <c r="F26" s="12" t="s">
        <v>88</v>
      </c>
      <c r="G26" s="195">
        <v>137</v>
      </c>
      <c r="H26" s="196">
        <v>3.3768794675868867</v>
      </c>
      <c r="O26" s="126"/>
      <c r="R26" s="126"/>
      <c r="S26" s="126"/>
      <c r="T26" s="126"/>
    </row>
    <row r="27" spans="1:20" ht="14.25" thickBot="1" x14ac:dyDescent="0.3">
      <c r="A27" s="18" t="s">
        <v>20</v>
      </c>
      <c r="B27" s="18" t="s">
        <v>99</v>
      </c>
      <c r="C27" s="18">
        <v>8448</v>
      </c>
      <c r="D27" s="83">
        <v>4.1171797708454161</v>
      </c>
      <c r="E27" s="18"/>
      <c r="F27" s="18" t="s">
        <v>85</v>
      </c>
      <c r="G27" s="77">
        <v>5578</v>
      </c>
      <c r="H27" s="78">
        <v>2.8596329334563726</v>
      </c>
      <c r="R27" s="126"/>
      <c r="S27" s="126"/>
      <c r="T27" s="126"/>
    </row>
  </sheetData>
  <mergeCells count="6">
    <mergeCell ref="H4:H5"/>
    <mergeCell ref="A4:A5"/>
    <mergeCell ref="C4:C5"/>
    <mergeCell ref="D4:D5"/>
    <mergeCell ref="E4:E5"/>
    <mergeCell ref="G4:G5"/>
  </mergeCells>
  <pageMargins left="0.75" right="0.75" top="1" bottom="1" header="0.5" footer="0.5"/>
  <pageSetup paperSize="9" scale="8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4"/>
  <sheetViews>
    <sheetView workbookViewId="0">
      <selection activeCell="S14" sqref="S14"/>
    </sheetView>
  </sheetViews>
  <sheetFormatPr defaultColWidth="9.140625" defaultRowHeight="16.5" x14ac:dyDescent="0.3"/>
  <cols>
    <col min="1" max="1" width="14.7109375" style="63" customWidth="1"/>
    <col min="2" max="2" width="13.5703125" style="63" customWidth="1"/>
    <col min="3" max="4" width="9.140625" style="63"/>
    <col min="5" max="5" width="2.140625" style="63" customWidth="1"/>
    <col min="6" max="6" width="13.42578125" style="63" customWidth="1"/>
    <col min="7" max="7" width="11.28515625" style="63" customWidth="1"/>
    <col min="8" max="16384" width="9.140625" style="63"/>
  </cols>
  <sheetData>
    <row r="1" spans="1:16" ht="17.25" thickBot="1" x14ac:dyDescent="0.35">
      <c r="A1" s="129" t="s">
        <v>257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6" ht="25.5" x14ac:dyDescent="0.3">
      <c r="A2" s="233" t="s">
        <v>112</v>
      </c>
      <c r="B2" s="27" t="s">
        <v>81</v>
      </c>
      <c r="C2" s="231" t="s">
        <v>82</v>
      </c>
      <c r="D2" s="231" t="s">
        <v>83</v>
      </c>
      <c r="E2" s="116"/>
      <c r="F2" s="233" t="s">
        <v>112</v>
      </c>
      <c r="G2" s="27" t="s">
        <v>84</v>
      </c>
      <c r="H2" s="231" t="s">
        <v>82</v>
      </c>
      <c r="I2" s="231" t="s">
        <v>83</v>
      </c>
      <c r="J2" s="72"/>
      <c r="K2" s="72"/>
    </row>
    <row r="3" spans="1:16" ht="17.25" thickBot="1" x14ac:dyDescent="0.35">
      <c r="A3" s="234"/>
      <c r="B3" s="28" t="s">
        <v>86</v>
      </c>
      <c r="C3" s="232"/>
      <c r="D3" s="232"/>
      <c r="E3" s="117"/>
      <c r="F3" s="234"/>
      <c r="G3" s="28" t="s">
        <v>86</v>
      </c>
      <c r="H3" s="232"/>
      <c r="I3" s="232"/>
      <c r="J3" s="72"/>
      <c r="K3" s="72"/>
    </row>
    <row r="4" spans="1:16" ht="17.25" thickBot="1" x14ac:dyDescent="0.35">
      <c r="A4" s="235" t="s">
        <v>113</v>
      </c>
      <c r="B4" s="199" t="s">
        <v>114</v>
      </c>
      <c r="C4" s="200">
        <v>98</v>
      </c>
      <c r="D4" s="201">
        <v>1.747503566333809</v>
      </c>
      <c r="E4" s="131"/>
      <c r="F4" s="235" t="s">
        <v>113</v>
      </c>
      <c r="G4" s="199" t="s">
        <v>85</v>
      </c>
      <c r="H4" s="200">
        <v>120</v>
      </c>
      <c r="I4" s="201">
        <v>2.2030475491096015</v>
      </c>
      <c r="J4" s="72"/>
      <c r="K4" s="72"/>
      <c r="N4"/>
      <c r="O4"/>
      <c r="P4"/>
    </row>
    <row r="5" spans="1:16" ht="26.25" thickBot="1" x14ac:dyDescent="0.35">
      <c r="A5" s="236"/>
      <c r="B5" s="199" t="s">
        <v>99</v>
      </c>
      <c r="C5" s="200">
        <v>96</v>
      </c>
      <c r="D5" s="201">
        <v>1.7118402282453637</v>
      </c>
      <c r="E5" s="131"/>
      <c r="F5" s="236"/>
      <c r="G5" s="199" t="s">
        <v>208</v>
      </c>
      <c r="H5" s="200">
        <v>73</v>
      </c>
      <c r="I5" s="201">
        <v>1.3401872590416744</v>
      </c>
      <c r="J5" s="72"/>
      <c r="K5" s="72"/>
      <c r="N5"/>
      <c r="O5"/>
      <c r="P5"/>
    </row>
    <row r="6" spans="1:16" ht="17.25" thickBot="1" x14ac:dyDescent="0.35">
      <c r="A6" s="236"/>
      <c r="B6" s="199" t="s">
        <v>116</v>
      </c>
      <c r="C6" s="200">
        <v>82</v>
      </c>
      <c r="D6" s="201">
        <v>1.4621968616262482</v>
      </c>
      <c r="E6" s="131"/>
      <c r="F6" s="236"/>
      <c r="G6" s="199" t="s">
        <v>272</v>
      </c>
      <c r="H6" s="200">
        <v>56</v>
      </c>
      <c r="I6" s="201">
        <v>1.0280888562511474</v>
      </c>
      <c r="J6" s="72"/>
      <c r="K6" s="72"/>
      <c r="N6"/>
      <c r="O6"/>
      <c r="P6"/>
    </row>
    <row r="7" spans="1:16" ht="17.25" thickBot="1" x14ac:dyDescent="0.35">
      <c r="A7" s="236"/>
      <c r="B7" s="199" t="s">
        <v>101</v>
      </c>
      <c r="C7" s="200">
        <v>81</v>
      </c>
      <c r="D7" s="201">
        <v>1.4443651925820258</v>
      </c>
      <c r="E7" s="131"/>
      <c r="F7" s="236"/>
      <c r="G7" s="199" t="s">
        <v>209</v>
      </c>
      <c r="H7" s="200">
        <v>55</v>
      </c>
      <c r="I7" s="201">
        <v>1.0097301266752341</v>
      </c>
      <c r="J7" s="72"/>
      <c r="K7" s="72"/>
      <c r="N7"/>
      <c r="O7"/>
      <c r="P7"/>
    </row>
    <row r="8" spans="1:16" ht="17.25" thickBot="1" x14ac:dyDescent="0.35">
      <c r="A8" s="237"/>
      <c r="B8" s="199" t="s">
        <v>115</v>
      </c>
      <c r="C8" s="200">
        <v>78</v>
      </c>
      <c r="D8" s="201">
        <v>1.3908701854493581</v>
      </c>
      <c r="E8" s="131"/>
      <c r="F8" s="237"/>
      <c r="G8" s="199" t="s">
        <v>87</v>
      </c>
      <c r="H8" s="200">
        <v>48</v>
      </c>
      <c r="I8" s="201">
        <v>0.88121901964384064</v>
      </c>
      <c r="J8" s="72"/>
      <c r="K8" s="72"/>
      <c r="N8"/>
      <c r="O8"/>
      <c r="P8"/>
    </row>
    <row r="9" spans="1:16" ht="17.25" thickBot="1" x14ac:dyDescent="0.35">
      <c r="A9" s="235" t="s">
        <v>118</v>
      </c>
      <c r="B9" s="199" t="s">
        <v>119</v>
      </c>
      <c r="C9" s="200">
        <v>223</v>
      </c>
      <c r="D9" s="201">
        <v>5.85609243697479</v>
      </c>
      <c r="E9" s="131"/>
      <c r="F9" s="235" t="s">
        <v>118</v>
      </c>
      <c r="G9" s="199" t="s">
        <v>129</v>
      </c>
      <c r="H9" s="200">
        <v>190</v>
      </c>
      <c r="I9" s="201">
        <v>5.0158394931362196</v>
      </c>
      <c r="J9" s="72"/>
      <c r="K9" s="72"/>
    </row>
    <row r="10" spans="1:16" ht="17.25" thickBot="1" x14ac:dyDescent="0.35">
      <c r="A10" s="236"/>
      <c r="B10" s="199" t="s">
        <v>122</v>
      </c>
      <c r="C10" s="200">
        <v>202</v>
      </c>
      <c r="D10" s="201">
        <v>5.3046218487394956</v>
      </c>
      <c r="E10" s="131"/>
      <c r="F10" s="236"/>
      <c r="G10" s="199" t="s">
        <v>133</v>
      </c>
      <c r="H10" s="200">
        <v>133</v>
      </c>
      <c r="I10" s="201">
        <v>3.5110876451953534</v>
      </c>
      <c r="J10" s="72"/>
      <c r="K10" s="72"/>
    </row>
    <row r="11" spans="1:16" ht="17.25" thickBot="1" x14ac:dyDescent="0.35">
      <c r="A11" s="236"/>
      <c r="B11" s="199" t="s">
        <v>120</v>
      </c>
      <c r="C11" s="200">
        <v>140</v>
      </c>
      <c r="D11" s="201">
        <v>3.6764705882352944</v>
      </c>
      <c r="E11" s="131"/>
      <c r="F11" s="236"/>
      <c r="G11" s="199" t="s">
        <v>158</v>
      </c>
      <c r="H11" s="200">
        <v>126</v>
      </c>
      <c r="I11" s="201">
        <v>3.3262935586061246</v>
      </c>
      <c r="J11" s="72"/>
      <c r="K11" s="72"/>
    </row>
    <row r="12" spans="1:16" ht="17.25" thickBot="1" x14ac:dyDescent="0.35">
      <c r="A12" s="236"/>
      <c r="B12" s="199" t="s">
        <v>121</v>
      </c>
      <c r="C12" s="200">
        <v>121</v>
      </c>
      <c r="D12" s="201">
        <v>3.1775210084033612</v>
      </c>
      <c r="E12" s="132"/>
      <c r="F12" s="236"/>
      <c r="G12" s="199" t="s">
        <v>92</v>
      </c>
      <c r="H12" s="200">
        <v>121</v>
      </c>
      <c r="I12" s="201">
        <v>3.1942977824709611</v>
      </c>
      <c r="J12" s="72"/>
      <c r="K12" s="72"/>
    </row>
    <row r="13" spans="1:16" ht="17.25" thickBot="1" x14ac:dyDescent="0.35">
      <c r="A13" s="237"/>
      <c r="B13" s="199" t="s">
        <v>195</v>
      </c>
      <c r="C13" s="200">
        <v>102</v>
      </c>
      <c r="D13" s="201">
        <v>2.6785714285714284</v>
      </c>
      <c r="E13" s="131"/>
      <c r="F13" s="237"/>
      <c r="G13" s="199" t="s">
        <v>190</v>
      </c>
      <c r="H13" s="200">
        <v>119</v>
      </c>
      <c r="I13" s="201">
        <v>3.1414994720168954</v>
      </c>
      <c r="J13" s="72"/>
      <c r="K13" s="72"/>
    </row>
    <row r="14" spans="1:16" ht="17.25" thickBot="1" x14ac:dyDescent="0.35">
      <c r="A14" s="235" t="s">
        <v>124</v>
      </c>
      <c r="B14" s="199" t="s">
        <v>161</v>
      </c>
      <c r="C14" s="200">
        <v>105</v>
      </c>
      <c r="D14" s="201">
        <v>2.9787234042553195</v>
      </c>
      <c r="E14" s="131"/>
      <c r="F14" s="235" t="s">
        <v>124</v>
      </c>
      <c r="G14" s="199" t="s">
        <v>126</v>
      </c>
      <c r="H14" s="200">
        <v>85</v>
      </c>
      <c r="I14" s="201">
        <v>2.6463262764632631</v>
      </c>
      <c r="J14" s="72"/>
      <c r="K14" s="72"/>
    </row>
    <row r="15" spans="1:16" ht="17.25" thickBot="1" x14ac:dyDescent="0.35">
      <c r="A15" s="236"/>
      <c r="B15" s="199" t="s">
        <v>162</v>
      </c>
      <c r="C15" s="200">
        <v>74</v>
      </c>
      <c r="D15" s="201">
        <v>2.0992907801418439</v>
      </c>
      <c r="E15" s="131"/>
      <c r="F15" s="236"/>
      <c r="G15" s="199" t="s">
        <v>88</v>
      </c>
      <c r="H15" s="200">
        <v>84</v>
      </c>
      <c r="I15" s="201">
        <v>2.6151930261519305</v>
      </c>
      <c r="J15" s="72"/>
      <c r="K15" s="72"/>
    </row>
    <row r="16" spans="1:16" ht="17.25" thickBot="1" x14ac:dyDescent="0.35">
      <c r="A16" s="236"/>
      <c r="B16" s="199" t="s">
        <v>268</v>
      </c>
      <c r="C16" s="200">
        <v>67</v>
      </c>
      <c r="D16" s="201">
        <v>1.9007092198581561</v>
      </c>
      <c r="E16" s="131"/>
      <c r="F16" s="236"/>
      <c r="G16" s="199" t="s">
        <v>273</v>
      </c>
      <c r="H16" s="200">
        <v>72</v>
      </c>
      <c r="I16" s="201">
        <v>2.2415940224159403</v>
      </c>
      <c r="J16" s="72"/>
      <c r="K16" s="72"/>
    </row>
    <row r="17" spans="1:16" ht="17.25" thickBot="1" x14ac:dyDescent="0.35">
      <c r="A17" s="236"/>
      <c r="B17" s="199" t="s">
        <v>99</v>
      </c>
      <c r="C17" s="200">
        <v>65</v>
      </c>
      <c r="D17" s="201">
        <v>1.8439716312056738</v>
      </c>
      <c r="E17" s="131"/>
      <c r="F17" s="236"/>
      <c r="G17" s="199" t="s">
        <v>191</v>
      </c>
      <c r="H17" s="200">
        <v>71</v>
      </c>
      <c r="I17" s="201">
        <v>2.2104607721046077</v>
      </c>
      <c r="J17" s="72"/>
      <c r="K17" s="72"/>
    </row>
    <row r="18" spans="1:16" ht="17.25" thickBot="1" x14ac:dyDescent="0.35">
      <c r="A18" s="237"/>
      <c r="B18" s="199" t="s">
        <v>125</v>
      </c>
      <c r="C18" s="200">
        <v>55</v>
      </c>
      <c r="D18" s="201">
        <v>1.5602836879432624</v>
      </c>
      <c r="E18" s="131"/>
      <c r="F18" s="237"/>
      <c r="G18" s="199" t="s">
        <v>90</v>
      </c>
      <c r="H18" s="200">
        <v>66</v>
      </c>
      <c r="I18" s="201">
        <v>2.054794520547945</v>
      </c>
      <c r="J18" s="72"/>
      <c r="K18" s="72"/>
    </row>
    <row r="19" spans="1:16" ht="17.25" customHeight="1" thickBot="1" x14ac:dyDescent="0.35">
      <c r="A19" s="235" t="s">
        <v>212</v>
      </c>
      <c r="B19" s="199" t="s">
        <v>213</v>
      </c>
      <c r="C19" s="200">
        <v>28</v>
      </c>
      <c r="D19" s="201">
        <v>1.7241379310344827</v>
      </c>
      <c r="E19" s="131"/>
      <c r="F19" s="235" t="s">
        <v>212</v>
      </c>
      <c r="G19" s="199" t="s">
        <v>275</v>
      </c>
      <c r="H19" s="200">
        <v>20</v>
      </c>
      <c r="I19" s="201">
        <v>1.2547051442910917</v>
      </c>
      <c r="J19" s="72"/>
      <c r="K19" s="72"/>
    </row>
    <row r="20" spans="1:16" ht="17.25" thickBot="1" x14ac:dyDescent="0.35">
      <c r="A20" s="236"/>
      <c r="B20" s="199" t="s">
        <v>206</v>
      </c>
      <c r="C20" s="200">
        <v>26</v>
      </c>
      <c r="D20" s="201">
        <v>1.600985221674877</v>
      </c>
      <c r="E20" s="131"/>
      <c r="F20" s="236"/>
      <c r="G20" s="199" t="s">
        <v>210</v>
      </c>
      <c r="H20" s="200">
        <v>18</v>
      </c>
      <c r="I20" s="201">
        <v>1.1292346298619824</v>
      </c>
      <c r="J20" s="72"/>
      <c r="K20" s="72"/>
    </row>
    <row r="21" spans="1:16" ht="17.25" thickBot="1" x14ac:dyDescent="0.35">
      <c r="A21" s="236"/>
      <c r="B21" s="199" t="s">
        <v>270</v>
      </c>
      <c r="C21" s="200">
        <v>25</v>
      </c>
      <c r="D21" s="201">
        <v>1.5394088669950738</v>
      </c>
      <c r="E21" s="131"/>
      <c r="F21" s="236"/>
      <c r="G21" s="199" t="s">
        <v>211</v>
      </c>
      <c r="H21" s="200">
        <v>17</v>
      </c>
      <c r="I21" s="201">
        <v>1.0664993726474279</v>
      </c>
      <c r="J21" s="72"/>
      <c r="K21" s="72"/>
    </row>
    <row r="22" spans="1:16" ht="17.25" thickBot="1" x14ac:dyDescent="0.35">
      <c r="A22" s="236"/>
      <c r="B22" s="199" t="s">
        <v>271</v>
      </c>
      <c r="C22" s="200">
        <v>16</v>
      </c>
      <c r="D22" s="201">
        <v>0.98522167487684731</v>
      </c>
      <c r="E22" s="132"/>
      <c r="F22" s="236"/>
      <c r="G22" s="199" t="s">
        <v>274</v>
      </c>
      <c r="H22" s="200">
        <v>16</v>
      </c>
      <c r="I22" s="201">
        <v>1.0037641154328731</v>
      </c>
      <c r="J22" s="72"/>
      <c r="K22" s="72"/>
    </row>
    <row r="23" spans="1:16" ht="17.25" thickBot="1" x14ac:dyDescent="0.35">
      <c r="A23" s="237"/>
      <c r="B23" s="199" t="s">
        <v>269</v>
      </c>
      <c r="C23" s="200">
        <v>14</v>
      </c>
      <c r="D23" s="201">
        <v>0.86206896551724133</v>
      </c>
      <c r="E23" s="131"/>
      <c r="F23" s="237"/>
      <c r="G23" s="199" t="s">
        <v>276</v>
      </c>
      <c r="H23" s="200">
        <v>15</v>
      </c>
      <c r="I23" s="201">
        <v>0.94102885821831861</v>
      </c>
      <c r="J23" s="72"/>
      <c r="K23" s="72"/>
    </row>
    <row r="24" spans="1:16" x14ac:dyDescent="0.3">
      <c r="O24" s="162"/>
      <c r="P24" s="162"/>
    </row>
  </sheetData>
  <mergeCells count="14">
    <mergeCell ref="A19:A23"/>
    <mergeCell ref="F19:F23"/>
    <mergeCell ref="A4:A8"/>
    <mergeCell ref="F4:F8"/>
    <mergeCell ref="A9:A13"/>
    <mergeCell ref="F9:F13"/>
    <mergeCell ref="A14:A18"/>
    <mergeCell ref="F14:F18"/>
    <mergeCell ref="I2:I3"/>
    <mergeCell ref="A2:A3"/>
    <mergeCell ref="C2:C3"/>
    <mergeCell ref="D2:D3"/>
    <mergeCell ref="F2:F3"/>
    <mergeCell ref="H2:H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19"/>
  <sheetViews>
    <sheetView zoomScale="120" zoomScaleNormal="120" workbookViewId="0">
      <selection activeCell="O13" sqref="O13"/>
    </sheetView>
  </sheetViews>
  <sheetFormatPr defaultRowHeight="15" x14ac:dyDescent="0.25"/>
  <cols>
    <col min="1" max="1" width="31.85546875" customWidth="1"/>
    <col min="2" max="9" width="7.28515625" customWidth="1"/>
    <col min="10" max="10" width="7.28515625" style="67" customWidth="1"/>
    <col min="11" max="12" width="10" style="67" customWidth="1"/>
    <col min="13" max="15" width="12.42578125" bestFit="1" customWidth="1"/>
    <col min="16" max="16" width="12.28515625" bestFit="1" customWidth="1"/>
    <col min="17" max="20" width="12.42578125" bestFit="1" customWidth="1"/>
    <col min="72" max="72" width="9.7109375" bestFit="1" customWidth="1"/>
  </cols>
  <sheetData>
    <row r="1" spans="1:14" x14ac:dyDescent="0.25">
      <c r="A1" s="30" t="s">
        <v>189</v>
      </c>
    </row>
    <row r="2" spans="1:14" x14ac:dyDescent="0.25">
      <c r="A2" s="31" t="s">
        <v>249</v>
      </c>
    </row>
    <row r="3" spans="1:14" ht="15.75" thickBot="1" x14ac:dyDescent="0.3">
      <c r="A3" s="32"/>
      <c r="B3" s="29"/>
      <c r="C3" s="29"/>
      <c r="D3" s="29"/>
      <c r="E3" s="29"/>
      <c r="F3" s="29"/>
      <c r="G3" s="29"/>
      <c r="H3" s="29"/>
      <c r="I3" s="29"/>
      <c r="J3" s="68"/>
      <c r="K3" s="68"/>
      <c r="L3" s="68"/>
    </row>
    <row r="4" spans="1:14" ht="12.75" customHeight="1" x14ac:dyDescent="0.25">
      <c r="A4" s="87"/>
      <c r="B4" s="95">
        <v>2008</v>
      </c>
      <c r="C4" s="95">
        <v>2010</v>
      </c>
      <c r="D4" s="95">
        <v>2012</v>
      </c>
      <c r="E4" s="95">
        <v>2014</v>
      </c>
      <c r="F4" s="95">
        <v>2015</v>
      </c>
      <c r="G4" s="95">
        <v>2016</v>
      </c>
      <c r="H4" s="96">
        <v>2017</v>
      </c>
      <c r="I4" s="96">
        <v>2018</v>
      </c>
      <c r="J4" s="96">
        <v>2019</v>
      </c>
      <c r="K4" s="96">
        <v>2020</v>
      </c>
      <c r="L4" s="96">
        <v>2021</v>
      </c>
    </row>
    <row r="5" spans="1:14" ht="12.75" customHeight="1" thickBot="1" x14ac:dyDescent="0.3">
      <c r="A5" s="88" t="s">
        <v>164</v>
      </c>
      <c r="B5" s="89">
        <v>576659</v>
      </c>
      <c r="C5" s="97">
        <v>561944</v>
      </c>
      <c r="D5" s="89">
        <v>534186</v>
      </c>
      <c r="E5" s="97">
        <v>502596</v>
      </c>
      <c r="F5" s="89">
        <v>485780</v>
      </c>
      <c r="G5" s="97">
        <v>473438</v>
      </c>
      <c r="H5" s="89">
        <v>458151</v>
      </c>
      <c r="I5" s="101">
        <v>439747</v>
      </c>
      <c r="J5" s="89">
        <v>420084</v>
      </c>
      <c r="K5" s="101">
        <v>404892</v>
      </c>
      <c r="L5" s="101">
        <v>400249</v>
      </c>
    </row>
    <row r="6" spans="1:14" s="54" customFormat="1" ht="12.75" customHeight="1" thickBot="1" x14ac:dyDescent="0.3">
      <c r="A6" s="90" t="s">
        <v>214</v>
      </c>
      <c r="B6" s="89">
        <v>284663</v>
      </c>
      <c r="C6" s="98">
        <v>275586</v>
      </c>
      <c r="D6" s="89">
        <v>263289</v>
      </c>
      <c r="E6" s="98">
        <v>244680</v>
      </c>
      <c r="F6" s="89">
        <v>230876</v>
      </c>
      <c r="G6" s="98">
        <v>228352</v>
      </c>
      <c r="H6" s="89">
        <v>214669</v>
      </c>
      <c r="I6" s="102">
        <v>204852</v>
      </c>
      <c r="J6" s="89">
        <v>200301</v>
      </c>
      <c r="K6" s="102">
        <v>192142</v>
      </c>
      <c r="L6" s="101">
        <v>186485</v>
      </c>
    </row>
    <row r="7" spans="1:14" ht="12.75" customHeight="1" thickBot="1" x14ac:dyDescent="0.3">
      <c r="A7" s="88" t="s">
        <v>165</v>
      </c>
      <c r="B7" s="89">
        <v>96442</v>
      </c>
      <c r="C7" s="97">
        <v>104773</v>
      </c>
      <c r="D7" s="89">
        <v>107339</v>
      </c>
      <c r="E7" s="97">
        <v>104056</v>
      </c>
      <c r="F7" s="89">
        <v>100766</v>
      </c>
      <c r="G7" s="97">
        <v>100363</v>
      </c>
      <c r="H7" s="89">
        <v>99211</v>
      </c>
      <c r="I7" s="101">
        <v>96578</v>
      </c>
      <c r="J7" s="89">
        <v>92360</v>
      </c>
      <c r="K7" s="101">
        <v>88345</v>
      </c>
      <c r="L7" s="101">
        <v>85878</v>
      </c>
    </row>
    <row r="8" spans="1:14" ht="12.75" customHeight="1" thickBot="1" x14ac:dyDescent="0.3">
      <c r="A8" s="88" t="s">
        <v>166</v>
      </c>
      <c r="B8" s="89">
        <v>72472</v>
      </c>
      <c r="C8" s="97">
        <v>78082</v>
      </c>
      <c r="D8" s="89">
        <v>79894</v>
      </c>
      <c r="E8" s="97">
        <v>75067</v>
      </c>
      <c r="F8" s="89">
        <v>72096</v>
      </c>
      <c r="G8" s="97">
        <v>69379</v>
      </c>
      <c r="H8" s="89">
        <v>67933</v>
      </c>
      <c r="I8" s="101">
        <v>65444</v>
      </c>
      <c r="J8" s="89">
        <v>62918</v>
      </c>
      <c r="K8" s="101">
        <v>59792</v>
      </c>
      <c r="L8" s="101">
        <v>56926</v>
      </c>
    </row>
    <row r="9" spans="1:14" ht="12.75" customHeight="1" thickBot="1" x14ac:dyDescent="0.3">
      <c r="A9" s="88" t="s">
        <v>167</v>
      </c>
      <c r="B9" s="89">
        <v>480217</v>
      </c>
      <c r="C9" s="97">
        <v>457171</v>
      </c>
      <c r="D9" s="89">
        <v>426847</v>
      </c>
      <c r="E9" s="97">
        <v>398540</v>
      </c>
      <c r="F9" s="89">
        <v>385014</v>
      </c>
      <c r="G9" s="97">
        <v>373075</v>
      </c>
      <c r="H9" s="89">
        <v>358940</v>
      </c>
      <c r="I9" s="101">
        <v>343169</v>
      </c>
      <c r="J9" s="89">
        <v>327724</v>
      </c>
      <c r="K9" s="101">
        <v>316547</v>
      </c>
      <c r="L9" s="101">
        <v>314371</v>
      </c>
    </row>
    <row r="10" spans="1:14" ht="12.75" customHeight="1" thickBot="1" x14ac:dyDescent="0.3">
      <c r="A10" s="91" t="s">
        <v>168</v>
      </c>
      <c r="B10" s="89">
        <v>112849</v>
      </c>
      <c r="C10" s="97">
        <v>123420</v>
      </c>
      <c r="D10" s="89">
        <v>132379</v>
      </c>
      <c r="E10" s="97">
        <v>138680</v>
      </c>
      <c r="F10" s="89">
        <v>139611</v>
      </c>
      <c r="G10" s="97">
        <v>141757</v>
      </c>
      <c r="H10" s="89">
        <v>141608</v>
      </c>
      <c r="I10" s="101">
        <v>141979</v>
      </c>
      <c r="J10" s="89">
        <v>140340</v>
      </c>
      <c r="K10" s="101">
        <v>145069</v>
      </c>
      <c r="L10" s="101">
        <v>159821</v>
      </c>
      <c r="M10" s="86"/>
      <c r="N10" s="29"/>
    </row>
    <row r="11" spans="1:14" ht="12.75" customHeight="1" thickBot="1" x14ac:dyDescent="0.3">
      <c r="A11" s="91" t="s">
        <v>169</v>
      </c>
      <c r="B11" s="92">
        <v>19.600000000000001</v>
      </c>
      <c r="C11" s="99">
        <v>22</v>
      </c>
      <c r="D11" s="92">
        <v>24.8</v>
      </c>
      <c r="E11" s="99">
        <v>27.6</v>
      </c>
      <c r="F11" s="92">
        <v>28.7</v>
      </c>
      <c r="G11" s="99">
        <v>29.9</v>
      </c>
      <c r="H11" s="92">
        <v>30.9</v>
      </c>
      <c r="I11" s="103">
        <v>32.299999999999997</v>
      </c>
      <c r="J11" s="92">
        <v>33.4</v>
      </c>
      <c r="K11" s="103">
        <v>35.799999999999997</v>
      </c>
      <c r="L11" s="103">
        <v>39.9</v>
      </c>
    </row>
    <row r="12" spans="1:14" ht="12.75" customHeight="1" thickBot="1" x14ac:dyDescent="0.3">
      <c r="A12" s="91" t="s">
        <v>170</v>
      </c>
      <c r="B12" s="93">
        <v>1.4376700918447707</v>
      </c>
      <c r="C12" s="100">
        <v>1.4401559288374213</v>
      </c>
      <c r="D12" s="93">
        <v>1.4173674557697675</v>
      </c>
      <c r="E12" s="100">
        <v>1.3835451337595392</v>
      </c>
      <c r="F12" s="93">
        <v>1.3642836483464746</v>
      </c>
      <c r="G12" s="100">
        <v>1.3564271380218682</v>
      </c>
      <c r="H12" s="93">
        <v>1.3366244022416629</v>
      </c>
      <c r="I12" s="104">
        <v>1.3050049266987802</v>
      </c>
      <c r="J12" s="93">
        <v>1.2662922685881177</v>
      </c>
      <c r="K12" s="104">
        <v>1.2436813410081142</v>
      </c>
      <c r="L12" s="104">
        <v>1.2513613728001931</v>
      </c>
    </row>
    <row r="13" spans="1:14" ht="12.75" customHeight="1" thickBot="1" x14ac:dyDescent="0.3">
      <c r="A13" s="88" t="s">
        <v>171</v>
      </c>
      <c r="B13" s="92">
        <v>31.003222200637225</v>
      </c>
      <c r="C13" s="99">
        <v>31.204732540142494</v>
      </c>
      <c r="D13" s="92">
        <v>31.348083459833216</v>
      </c>
      <c r="E13" s="99">
        <v>31.527625731448612</v>
      </c>
      <c r="F13" s="92">
        <v>31.770329897620183</v>
      </c>
      <c r="G13" s="99">
        <v>31.770329897620183</v>
      </c>
      <c r="H13" s="92">
        <v>31.885149840830181</v>
      </c>
      <c r="I13" s="103">
        <v>31.97451456774111</v>
      </c>
      <c r="J13" s="92">
        <v>32.06498684243271</v>
      </c>
      <c r="K13" s="103">
        <v>32.155059147909455</v>
      </c>
      <c r="L13" s="103">
        <v>32.351959389668821</v>
      </c>
    </row>
    <row r="14" spans="1:14" ht="12.75" customHeight="1" thickBot="1" x14ac:dyDescent="0.3">
      <c r="A14" s="88" t="s">
        <v>172</v>
      </c>
      <c r="B14" s="93">
        <v>1.3321097650480294</v>
      </c>
      <c r="C14" s="100">
        <v>1.3321283182574859</v>
      </c>
      <c r="D14" s="93">
        <v>1.3115030092345821</v>
      </c>
      <c r="E14" s="100">
        <v>1.2898574558968985</v>
      </c>
      <c r="F14" s="93">
        <v>1.2800366312783313</v>
      </c>
      <c r="G14" s="100">
        <v>1.2698533170704553</v>
      </c>
      <c r="H14" s="93">
        <v>1.2472095822808633</v>
      </c>
      <c r="I14" s="104">
        <v>1.2174026962984064</v>
      </c>
      <c r="J14" s="93">
        <v>1.1807118693520327</v>
      </c>
      <c r="K14" s="104">
        <v>1.1652627302561143</v>
      </c>
      <c r="L14" s="104">
        <v>1.1789738668429015</v>
      </c>
    </row>
    <row r="15" spans="1:14" ht="12.75" customHeight="1" thickBot="1" x14ac:dyDescent="0.3">
      <c r="A15" s="88" t="s">
        <v>173</v>
      </c>
      <c r="B15" s="92">
        <v>31.597201564648113</v>
      </c>
      <c r="C15" s="99">
        <v>31.835914399555936</v>
      </c>
      <c r="D15" s="92">
        <v>31.977139177206016</v>
      </c>
      <c r="E15" s="99">
        <v>32.123859313456272</v>
      </c>
      <c r="F15" s="92">
        <v>32.244167789835046</v>
      </c>
      <c r="G15" s="99">
        <v>32.343161503982323</v>
      </c>
      <c r="H15" s="92">
        <v>32.456023905715981</v>
      </c>
      <c r="I15" s="103">
        <v>32.529940258369756</v>
      </c>
      <c r="J15" s="92">
        <v>32.629196472798611</v>
      </c>
      <c r="K15" s="103">
        <v>32.684867034968342</v>
      </c>
      <c r="L15" s="103">
        <v>32.838139111027495</v>
      </c>
    </row>
    <row r="16" spans="1:14" ht="12.75" customHeight="1" thickBot="1" x14ac:dyDescent="0.3">
      <c r="A16" s="94" t="s">
        <v>174</v>
      </c>
      <c r="B16" s="92">
        <v>2.5306185581086198</v>
      </c>
      <c r="C16" s="99">
        <v>2.3143390656221818</v>
      </c>
      <c r="D16" s="92">
        <v>2.1777540510876188</v>
      </c>
      <c r="E16" s="99">
        <v>2.0568179655077428</v>
      </c>
      <c r="F16" s="92">
        <v>2.0064806501769801</v>
      </c>
      <c r="G16" s="99">
        <v>2.0402985539720042</v>
      </c>
      <c r="H16" s="92">
        <v>2.0624563560643412</v>
      </c>
      <c r="I16" s="103">
        <v>2.0284562918369451</v>
      </c>
      <c r="J16" s="92">
        <v>1.9879428297281458</v>
      </c>
      <c r="K16" s="103">
        <v>1.8935506835919278</v>
      </c>
      <c r="L16" s="103">
        <v>1.867320820619977</v>
      </c>
    </row>
    <row r="17" spans="1:12" ht="12.75" customHeight="1" thickBot="1" x14ac:dyDescent="0.3">
      <c r="A17" s="88" t="s">
        <v>175</v>
      </c>
      <c r="B17" s="92">
        <v>27.508072322636025</v>
      </c>
      <c r="C17" s="99">
        <v>28.016607603563223</v>
      </c>
      <c r="D17" s="92">
        <v>28.344024452556038</v>
      </c>
      <c r="E17" s="99">
        <v>28.610985052272802</v>
      </c>
      <c r="F17" s="92">
        <v>28.680902184466561</v>
      </c>
      <c r="G17" s="99">
        <v>28.778657900990595</v>
      </c>
      <c r="H17" s="92">
        <v>28.891843606812138</v>
      </c>
      <c r="I17" s="103">
        <v>29.03158136337348</v>
      </c>
      <c r="J17" s="92">
        <v>29.078040688034598</v>
      </c>
      <c r="K17" s="103">
        <v>29.341005114066274</v>
      </c>
      <c r="L17" s="103">
        <v>29.671006554187699</v>
      </c>
    </row>
    <row r="18" spans="1:12" x14ac:dyDescent="0.25">
      <c r="B18" s="29"/>
      <c r="K18" s="29"/>
      <c r="L18" s="29"/>
    </row>
    <row r="19" spans="1:12" ht="2.4500000000000002" customHeight="1" x14ac:dyDescent="0.25"/>
  </sheetData>
  <pageMargins left="0" right="0" top="0" bottom="0" header="0" footer="0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/>
  </sheetViews>
  <sheetFormatPr defaultColWidth="18.5703125" defaultRowHeight="12.75" x14ac:dyDescent="0.2"/>
  <cols>
    <col min="1" max="1" width="26.42578125" style="47" customWidth="1"/>
    <col min="2" max="16384" width="18.5703125" style="47"/>
  </cols>
  <sheetData>
    <row r="1" spans="1:1" ht="18.75" x14ac:dyDescent="0.2">
      <c r="A1" s="44" t="s">
        <v>285</v>
      </c>
    </row>
    <row r="2" spans="1:1" ht="16.5" x14ac:dyDescent="0.2">
      <c r="A2" s="69" t="s">
        <v>278</v>
      </c>
    </row>
    <row r="22" spans="1:6" ht="25.5" x14ac:dyDescent="0.2">
      <c r="B22" s="203" t="s">
        <v>70</v>
      </c>
      <c r="C22" s="203" t="s">
        <v>71</v>
      </c>
      <c r="D22" s="203" t="s">
        <v>72</v>
      </c>
      <c r="E22" s="203" t="s">
        <v>178</v>
      </c>
      <c r="F22" s="47" t="s">
        <v>69</v>
      </c>
    </row>
    <row r="23" spans="1:6" x14ac:dyDescent="0.2">
      <c r="A23" s="139" t="s">
        <v>168</v>
      </c>
      <c r="B23" s="140">
        <v>42.962614236045951</v>
      </c>
      <c r="C23" s="140">
        <v>37.277751081210951</v>
      </c>
      <c r="D23" s="140">
        <v>31.782043823928642</v>
      </c>
      <c r="E23" s="140">
        <v>26.525664898289008</v>
      </c>
      <c r="F23" s="140">
        <v>39.930393330151979</v>
      </c>
    </row>
    <row r="24" spans="1:6" x14ac:dyDescent="0.2">
      <c r="A24" s="139" t="s">
        <v>279</v>
      </c>
      <c r="B24" s="48">
        <v>36.608020459902477</v>
      </c>
      <c r="C24" s="48">
        <v>29.673234022104754</v>
      </c>
      <c r="D24" s="48">
        <v>23.594143882101999</v>
      </c>
      <c r="E24" s="48">
        <v>20.925411938305871</v>
      </c>
      <c r="F24" s="48">
        <v>33.562607276970084</v>
      </c>
    </row>
    <row r="25" spans="1:6" x14ac:dyDescent="0.2">
      <c r="B25" s="48"/>
      <c r="C25" s="48"/>
      <c r="D25" s="48"/>
      <c r="E25" s="48"/>
      <c r="F25" s="4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24"/>
  <sheetViews>
    <sheetView zoomScaleNormal="100" workbookViewId="0"/>
  </sheetViews>
  <sheetFormatPr defaultRowHeight="15" x14ac:dyDescent="0.25"/>
  <cols>
    <col min="1" max="1" width="18.42578125" style="49" bestFit="1" customWidth="1"/>
    <col min="2" max="2" width="7.28515625" style="49" customWidth="1"/>
    <col min="3" max="3" width="6.42578125" style="49" customWidth="1"/>
    <col min="4" max="4" width="6.7109375" style="49" customWidth="1"/>
    <col min="5" max="5" width="8.5703125" style="49" customWidth="1"/>
    <col min="6" max="6" width="6.42578125" style="49" customWidth="1"/>
    <col min="7" max="7" width="8.28515625" style="84" customWidth="1"/>
    <col min="8" max="8" width="17.140625" customWidth="1"/>
  </cols>
  <sheetData>
    <row r="1" spans="1:17" x14ac:dyDescent="0.25">
      <c r="B1" s="49">
        <v>2021</v>
      </c>
    </row>
    <row r="2" spans="1:17" ht="52.5" customHeight="1" x14ac:dyDescent="0.25">
      <c r="A2" s="49" t="s">
        <v>179</v>
      </c>
      <c r="B2" s="66" t="s">
        <v>180</v>
      </c>
      <c r="C2" s="50" t="s">
        <v>181</v>
      </c>
      <c r="D2" s="50" t="s">
        <v>182</v>
      </c>
      <c r="E2" s="66" t="s">
        <v>248</v>
      </c>
      <c r="F2" s="50" t="s">
        <v>215</v>
      </c>
      <c r="G2" s="66"/>
      <c r="I2" s="1"/>
    </row>
    <row r="3" spans="1:17" ht="18.75" x14ac:dyDescent="0.25">
      <c r="A3" s="182" t="s">
        <v>40</v>
      </c>
      <c r="B3" s="35">
        <v>3282</v>
      </c>
      <c r="C3" s="35">
        <v>824</v>
      </c>
      <c r="D3" s="35">
        <v>10329</v>
      </c>
      <c r="E3" s="35">
        <v>14435</v>
      </c>
      <c r="F3" s="51">
        <f>D3+B3</f>
        <v>13611</v>
      </c>
      <c r="G3" s="85"/>
      <c r="H3" s="44" t="s">
        <v>216</v>
      </c>
      <c r="I3" s="52"/>
    </row>
    <row r="4" spans="1:17" ht="16.5" x14ac:dyDescent="0.25">
      <c r="A4" s="182" t="s">
        <v>41</v>
      </c>
      <c r="B4" s="35">
        <v>1895</v>
      </c>
      <c r="C4" s="35">
        <v>1048</v>
      </c>
      <c r="D4" s="35">
        <v>7664</v>
      </c>
      <c r="E4" s="35">
        <v>10607</v>
      </c>
      <c r="F4" s="51">
        <f t="shared" ref="F4:F23" si="0">D4+B4</f>
        <v>9559</v>
      </c>
      <c r="G4" s="85"/>
      <c r="H4" s="79" t="s">
        <v>263</v>
      </c>
      <c r="I4" s="29"/>
    </row>
    <row r="5" spans="1:17" x14ac:dyDescent="0.25">
      <c r="A5" s="182" t="s">
        <v>42</v>
      </c>
      <c r="B5" s="35">
        <v>2020</v>
      </c>
      <c r="C5" s="35">
        <v>1264</v>
      </c>
      <c r="D5" s="35">
        <v>6660</v>
      </c>
      <c r="E5" s="35">
        <v>9944</v>
      </c>
      <c r="F5" s="51">
        <f t="shared" si="0"/>
        <v>8680</v>
      </c>
      <c r="G5" s="85"/>
      <c r="H5" s="29"/>
      <c r="I5" s="29"/>
    </row>
    <row r="6" spans="1:17" x14ac:dyDescent="0.25">
      <c r="A6" s="182" t="s">
        <v>56</v>
      </c>
      <c r="B6" s="35">
        <v>159</v>
      </c>
      <c r="C6" s="35">
        <v>127</v>
      </c>
      <c r="D6" s="35">
        <v>3302</v>
      </c>
      <c r="E6" s="35">
        <v>3588</v>
      </c>
      <c r="F6" s="51">
        <f t="shared" si="0"/>
        <v>3461</v>
      </c>
      <c r="G6" s="85"/>
      <c r="H6" s="29"/>
      <c r="I6" s="29"/>
    </row>
    <row r="7" spans="1:17" x14ac:dyDescent="0.25">
      <c r="A7" s="182" t="s">
        <v>50</v>
      </c>
      <c r="B7" s="35">
        <v>242</v>
      </c>
      <c r="C7" s="35">
        <v>81</v>
      </c>
      <c r="D7" s="35">
        <v>3216</v>
      </c>
      <c r="E7" s="35">
        <v>3539</v>
      </c>
      <c r="F7" s="51">
        <f t="shared" si="0"/>
        <v>3458</v>
      </c>
      <c r="G7" s="85"/>
      <c r="I7" s="53"/>
      <c r="J7" s="54"/>
      <c r="K7" s="54"/>
      <c r="L7" s="54"/>
      <c r="M7" s="54"/>
      <c r="N7" s="54"/>
      <c r="O7" s="54"/>
      <c r="P7" s="54"/>
      <c r="Q7" s="54"/>
    </row>
    <row r="8" spans="1:17" x14ac:dyDescent="0.25">
      <c r="A8" s="182" t="s">
        <v>47</v>
      </c>
      <c r="B8" s="35">
        <v>278</v>
      </c>
      <c r="C8" s="35">
        <v>152</v>
      </c>
      <c r="D8" s="35">
        <v>2501</v>
      </c>
      <c r="E8" s="35">
        <v>2931</v>
      </c>
      <c r="F8" s="51">
        <f t="shared" si="0"/>
        <v>2779</v>
      </c>
      <c r="G8" s="85"/>
      <c r="I8" s="53"/>
      <c r="J8" s="54"/>
      <c r="K8" s="54"/>
      <c r="L8" s="54"/>
      <c r="M8" s="54"/>
      <c r="N8" s="54"/>
      <c r="O8" s="54"/>
      <c r="P8" s="54"/>
      <c r="Q8" s="54"/>
    </row>
    <row r="9" spans="1:17" x14ac:dyDescent="0.25">
      <c r="A9" s="182" t="s">
        <v>46</v>
      </c>
      <c r="B9" s="35">
        <v>186</v>
      </c>
      <c r="C9" s="35">
        <v>310</v>
      </c>
      <c r="D9" s="35">
        <v>2477</v>
      </c>
      <c r="E9" s="35">
        <v>2973</v>
      </c>
      <c r="F9" s="51">
        <f t="shared" si="0"/>
        <v>2663</v>
      </c>
      <c r="G9" s="85"/>
      <c r="H9" s="29"/>
      <c r="I9" s="29"/>
    </row>
    <row r="10" spans="1:17" x14ac:dyDescent="0.25">
      <c r="A10" s="182" t="s">
        <v>52</v>
      </c>
      <c r="B10" s="35">
        <v>311</v>
      </c>
      <c r="C10" s="35">
        <v>152</v>
      </c>
      <c r="D10" s="35">
        <v>2143</v>
      </c>
      <c r="E10" s="35">
        <v>2606</v>
      </c>
      <c r="F10" s="51">
        <f t="shared" si="0"/>
        <v>2454</v>
      </c>
      <c r="G10" s="85"/>
      <c r="H10" s="29"/>
      <c r="I10" s="29"/>
    </row>
    <row r="11" spans="1:17" x14ac:dyDescent="0.25">
      <c r="A11" s="182" t="s">
        <v>196</v>
      </c>
      <c r="B11" s="35">
        <v>270</v>
      </c>
      <c r="C11" s="35">
        <v>81</v>
      </c>
      <c r="D11" s="35">
        <v>1902</v>
      </c>
      <c r="E11" s="35">
        <v>2253</v>
      </c>
      <c r="F11" s="51">
        <f t="shared" si="0"/>
        <v>2172</v>
      </c>
      <c r="G11" s="85"/>
      <c r="H11" s="29"/>
      <c r="I11" s="29"/>
    </row>
    <row r="12" spans="1:17" x14ac:dyDescent="0.25">
      <c r="A12" s="182" t="s">
        <v>198</v>
      </c>
      <c r="B12" s="35">
        <v>48</v>
      </c>
      <c r="C12" s="35">
        <v>51</v>
      </c>
      <c r="D12" s="35">
        <v>1366</v>
      </c>
      <c r="E12" s="35">
        <v>1465</v>
      </c>
      <c r="F12" s="51">
        <f t="shared" si="0"/>
        <v>1414</v>
      </c>
      <c r="G12" s="85"/>
      <c r="H12" s="29"/>
      <c r="I12" s="29"/>
    </row>
    <row r="13" spans="1:17" x14ac:dyDescent="0.25">
      <c r="A13" s="182" t="s">
        <v>49</v>
      </c>
      <c r="B13" s="35">
        <v>353</v>
      </c>
      <c r="C13" s="35">
        <v>203</v>
      </c>
      <c r="D13" s="35">
        <v>1342</v>
      </c>
      <c r="E13" s="35">
        <v>1898</v>
      </c>
      <c r="F13" s="51">
        <f t="shared" si="0"/>
        <v>1695</v>
      </c>
      <c r="G13" s="85"/>
      <c r="H13" s="29"/>
      <c r="I13" s="29"/>
    </row>
    <row r="14" spans="1:17" x14ac:dyDescent="0.25">
      <c r="A14" s="182" t="s">
        <v>44</v>
      </c>
      <c r="B14" s="35">
        <v>320</v>
      </c>
      <c r="C14" s="35">
        <v>353</v>
      </c>
      <c r="D14" s="35">
        <v>1247</v>
      </c>
      <c r="E14" s="35">
        <v>1920</v>
      </c>
      <c r="F14" s="51">
        <f t="shared" si="0"/>
        <v>1567</v>
      </c>
      <c r="G14" s="85"/>
      <c r="H14" s="29"/>
      <c r="I14" s="29"/>
    </row>
    <row r="15" spans="1:17" x14ac:dyDescent="0.25">
      <c r="A15" s="182" t="s">
        <v>53</v>
      </c>
      <c r="B15" s="35">
        <v>562</v>
      </c>
      <c r="C15" s="35">
        <v>82</v>
      </c>
      <c r="D15" s="35">
        <v>1199</v>
      </c>
      <c r="E15" s="35">
        <v>1843</v>
      </c>
      <c r="F15" s="51">
        <f t="shared" si="0"/>
        <v>1761</v>
      </c>
      <c r="G15" s="85"/>
      <c r="H15" s="29"/>
      <c r="I15" s="29"/>
    </row>
    <row r="16" spans="1:17" x14ac:dyDescent="0.25">
      <c r="A16" s="182" t="s">
        <v>58</v>
      </c>
      <c r="B16" s="35">
        <v>259</v>
      </c>
      <c r="C16" s="35">
        <v>108</v>
      </c>
      <c r="D16" s="35">
        <v>1033</v>
      </c>
      <c r="E16" s="35">
        <v>1400</v>
      </c>
      <c r="F16" s="51">
        <f t="shared" si="0"/>
        <v>1292</v>
      </c>
      <c r="G16" s="85"/>
      <c r="H16" s="29"/>
      <c r="I16" s="29"/>
    </row>
    <row r="17" spans="1:14" x14ac:dyDescent="0.25">
      <c r="A17" s="182" t="s">
        <v>45</v>
      </c>
      <c r="B17" s="35">
        <v>1100</v>
      </c>
      <c r="C17" s="35">
        <v>72</v>
      </c>
      <c r="D17" s="35">
        <v>1009</v>
      </c>
      <c r="E17" s="35">
        <v>2181</v>
      </c>
      <c r="F17" s="51">
        <f t="shared" si="0"/>
        <v>2109</v>
      </c>
      <c r="G17" s="85"/>
      <c r="H17" s="29"/>
      <c r="I17" s="29"/>
    </row>
    <row r="18" spans="1:14" x14ac:dyDescent="0.25">
      <c r="A18" s="182" t="s">
        <v>55</v>
      </c>
      <c r="B18" s="35">
        <v>403</v>
      </c>
      <c r="C18" s="35">
        <v>145</v>
      </c>
      <c r="D18" s="35">
        <v>812</v>
      </c>
      <c r="E18" s="35">
        <v>1360</v>
      </c>
      <c r="F18" s="51">
        <f t="shared" si="0"/>
        <v>1215</v>
      </c>
      <c r="G18" s="85"/>
      <c r="H18" s="29"/>
      <c r="I18" s="29"/>
    </row>
    <row r="19" spans="1:14" x14ac:dyDescent="0.25">
      <c r="A19" s="182" t="s">
        <v>202</v>
      </c>
      <c r="B19" s="35">
        <v>266</v>
      </c>
      <c r="C19" s="35">
        <v>140</v>
      </c>
      <c r="D19" s="35">
        <v>750</v>
      </c>
      <c r="E19" s="35">
        <v>1156</v>
      </c>
      <c r="F19" s="51">
        <f t="shared" si="0"/>
        <v>1016</v>
      </c>
      <c r="G19" s="85"/>
      <c r="H19" s="29"/>
      <c r="I19" s="29"/>
    </row>
    <row r="20" spans="1:14" x14ac:dyDescent="0.25">
      <c r="A20" s="182" t="s">
        <v>61</v>
      </c>
      <c r="B20" s="35">
        <v>153</v>
      </c>
      <c r="C20" s="35">
        <v>135</v>
      </c>
      <c r="D20" s="35">
        <v>699</v>
      </c>
      <c r="E20" s="35">
        <v>987</v>
      </c>
      <c r="F20" s="51">
        <f t="shared" si="0"/>
        <v>852</v>
      </c>
      <c r="G20" s="85"/>
      <c r="H20" s="210" t="s">
        <v>183</v>
      </c>
      <c r="I20" s="210"/>
      <c r="J20" s="210"/>
      <c r="K20" s="210"/>
      <c r="L20" s="210"/>
      <c r="M20" s="210"/>
      <c r="N20" s="210"/>
    </row>
    <row r="21" spans="1:14" x14ac:dyDescent="0.25">
      <c r="A21" s="182" t="s">
        <v>62</v>
      </c>
      <c r="B21" s="35">
        <v>82</v>
      </c>
      <c r="C21" s="35">
        <v>82</v>
      </c>
      <c r="D21" s="35">
        <v>686</v>
      </c>
      <c r="E21" s="35">
        <v>850</v>
      </c>
      <c r="F21" s="51">
        <f t="shared" si="0"/>
        <v>768</v>
      </c>
      <c r="G21" s="85"/>
      <c r="H21" s="29"/>
      <c r="I21" s="29"/>
    </row>
    <row r="22" spans="1:14" x14ac:dyDescent="0.25">
      <c r="A22" s="182" t="s">
        <v>60</v>
      </c>
      <c r="B22" s="35">
        <v>315</v>
      </c>
      <c r="C22" s="35">
        <v>203</v>
      </c>
      <c r="D22" s="35">
        <v>605</v>
      </c>
      <c r="E22" s="35">
        <v>1123</v>
      </c>
      <c r="F22" s="51">
        <f t="shared" si="0"/>
        <v>920</v>
      </c>
      <c r="G22" s="85"/>
      <c r="H22" s="29"/>
      <c r="I22" s="29"/>
    </row>
    <row r="23" spans="1:14" x14ac:dyDescent="0.25">
      <c r="A23" s="182"/>
      <c r="B23" s="35">
        <v>20628</v>
      </c>
      <c r="C23" s="35">
        <v>8324</v>
      </c>
      <c r="D23" s="35">
        <v>56926</v>
      </c>
      <c r="E23" s="35">
        <v>85878</v>
      </c>
      <c r="F23" s="51">
        <f t="shared" si="0"/>
        <v>77554</v>
      </c>
      <c r="G23" s="85"/>
    </row>
    <row r="24" spans="1:14" x14ac:dyDescent="0.25">
      <c r="A24" s="82"/>
      <c r="B24" s="80"/>
      <c r="C24" s="80"/>
      <c r="D24" s="80"/>
      <c r="E24" s="80"/>
      <c r="F24" s="81"/>
      <c r="G24" s="209"/>
    </row>
  </sheetData>
  <mergeCells count="1">
    <mergeCell ref="H20:N20"/>
  </mergeCells>
  <pageMargins left="0" right="0" top="0" bottom="0" header="0" footer="0"/>
  <pageSetup paperSize="9" scale="5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30"/>
  <sheetViews>
    <sheetView zoomScale="80" zoomScaleNormal="80" workbookViewId="0"/>
  </sheetViews>
  <sheetFormatPr defaultRowHeight="12.75" x14ac:dyDescent="0.2"/>
  <cols>
    <col min="1" max="1" width="22.5703125" style="142" customWidth="1"/>
    <col min="2" max="10" width="9.140625" style="142"/>
    <col min="11" max="11" width="9.42578125" style="142" bestFit="1" customWidth="1"/>
    <col min="12" max="202" width="9.140625" style="142"/>
    <col min="203" max="203" width="22.5703125" style="142" customWidth="1"/>
    <col min="204" max="215" width="9.140625" style="142"/>
    <col min="216" max="216" width="5.5703125" style="142" customWidth="1"/>
    <col min="217" max="217" width="19" style="142" customWidth="1"/>
    <col min="218" max="228" width="9.140625" style="142"/>
    <col min="229" max="229" width="6.5703125" style="142" customWidth="1"/>
    <col min="230" max="230" width="11.85546875" style="142" customWidth="1"/>
    <col min="231" max="458" width="9.140625" style="142"/>
    <col min="459" max="459" width="22.5703125" style="142" customWidth="1"/>
    <col min="460" max="471" width="9.140625" style="142"/>
    <col min="472" max="472" width="5.5703125" style="142" customWidth="1"/>
    <col min="473" max="473" width="19" style="142" customWidth="1"/>
    <col min="474" max="484" width="9.140625" style="142"/>
    <col min="485" max="485" width="6.5703125" style="142" customWidth="1"/>
    <col min="486" max="486" width="11.85546875" style="142" customWidth="1"/>
    <col min="487" max="714" width="9.140625" style="142"/>
    <col min="715" max="715" width="22.5703125" style="142" customWidth="1"/>
    <col min="716" max="727" width="9.140625" style="142"/>
    <col min="728" max="728" width="5.5703125" style="142" customWidth="1"/>
    <col min="729" max="729" width="19" style="142" customWidth="1"/>
    <col min="730" max="740" width="9.140625" style="142"/>
    <col min="741" max="741" width="6.5703125" style="142" customWidth="1"/>
    <col min="742" max="742" width="11.85546875" style="142" customWidth="1"/>
    <col min="743" max="970" width="9.140625" style="142"/>
    <col min="971" max="971" width="22.5703125" style="142" customWidth="1"/>
    <col min="972" max="983" width="9.140625" style="142"/>
    <col min="984" max="984" width="5.5703125" style="142" customWidth="1"/>
    <col min="985" max="985" width="19" style="142" customWidth="1"/>
    <col min="986" max="996" width="9.140625" style="142"/>
    <col min="997" max="997" width="6.5703125" style="142" customWidth="1"/>
    <col min="998" max="998" width="11.85546875" style="142" customWidth="1"/>
    <col min="999" max="1226" width="9.140625" style="142"/>
    <col min="1227" max="1227" width="22.5703125" style="142" customWidth="1"/>
    <col min="1228" max="1239" width="9.140625" style="142"/>
    <col min="1240" max="1240" width="5.5703125" style="142" customWidth="1"/>
    <col min="1241" max="1241" width="19" style="142" customWidth="1"/>
    <col min="1242" max="1252" width="9.140625" style="142"/>
    <col min="1253" max="1253" width="6.5703125" style="142" customWidth="1"/>
    <col min="1254" max="1254" width="11.85546875" style="142" customWidth="1"/>
    <col min="1255" max="1482" width="9.140625" style="142"/>
    <col min="1483" max="1483" width="22.5703125" style="142" customWidth="1"/>
    <col min="1484" max="1495" width="9.140625" style="142"/>
    <col min="1496" max="1496" width="5.5703125" style="142" customWidth="1"/>
    <col min="1497" max="1497" width="19" style="142" customWidth="1"/>
    <col min="1498" max="1508" width="9.140625" style="142"/>
    <col min="1509" max="1509" width="6.5703125" style="142" customWidth="1"/>
    <col min="1510" max="1510" width="11.85546875" style="142" customWidth="1"/>
    <col min="1511" max="1738" width="9.140625" style="142"/>
    <col min="1739" max="1739" width="22.5703125" style="142" customWidth="1"/>
    <col min="1740" max="1751" width="9.140625" style="142"/>
    <col min="1752" max="1752" width="5.5703125" style="142" customWidth="1"/>
    <col min="1753" max="1753" width="19" style="142" customWidth="1"/>
    <col min="1754" max="1764" width="9.140625" style="142"/>
    <col min="1765" max="1765" width="6.5703125" style="142" customWidth="1"/>
    <col min="1766" max="1766" width="11.85546875" style="142" customWidth="1"/>
    <col min="1767" max="1994" width="9.140625" style="142"/>
    <col min="1995" max="1995" width="22.5703125" style="142" customWidth="1"/>
    <col min="1996" max="2007" width="9.140625" style="142"/>
    <col min="2008" max="2008" width="5.5703125" style="142" customWidth="1"/>
    <col min="2009" max="2009" width="19" style="142" customWidth="1"/>
    <col min="2010" max="2020" width="9.140625" style="142"/>
    <col min="2021" max="2021" width="6.5703125" style="142" customWidth="1"/>
    <col min="2022" max="2022" width="11.85546875" style="142" customWidth="1"/>
    <col min="2023" max="2250" width="9.140625" style="142"/>
    <col min="2251" max="2251" width="22.5703125" style="142" customWidth="1"/>
    <col min="2252" max="2263" width="9.140625" style="142"/>
    <col min="2264" max="2264" width="5.5703125" style="142" customWidth="1"/>
    <col min="2265" max="2265" width="19" style="142" customWidth="1"/>
    <col min="2266" max="2276" width="9.140625" style="142"/>
    <col min="2277" max="2277" width="6.5703125" style="142" customWidth="1"/>
    <col min="2278" max="2278" width="11.85546875" style="142" customWidth="1"/>
    <col min="2279" max="2506" width="9.140625" style="142"/>
    <col min="2507" max="2507" width="22.5703125" style="142" customWidth="1"/>
    <col min="2508" max="2519" width="9.140625" style="142"/>
    <col min="2520" max="2520" width="5.5703125" style="142" customWidth="1"/>
    <col min="2521" max="2521" width="19" style="142" customWidth="1"/>
    <col min="2522" max="2532" width="9.140625" style="142"/>
    <col min="2533" max="2533" width="6.5703125" style="142" customWidth="1"/>
    <col min="2534" max="2534" width="11.85546875" style="142" customWidth="1"/>
    <col min="2535" max="2762" width="9.140625" style="142"/>
    <col min="2763" max="2763" width="22.5703125" style="142" customWidth="1"/>
    <col min="2764" max="2775" width="9.140625" style="142"/>
    <col min="2776" max="2776" width="5.5703125" style="142" customWidth="1"/>
    <col min="2777" max="2777" width="19" style="142" customWidth="1"/>
    <col min="2778" max="2788" width="9.140625" style="142"/>
    <col min="2789" max="2789" width="6.5703125" style="142" customWidth="1"/>
    <col min="2790" max="2790" width="11.85546875" style="142" customWidth="1"/>
    <col min="2791" max="3018" width="9.140625" style="142"/>
    <col min="3019" max="3019" width="22.5703125" style="142" customWidth="1"/>
    <col min="3020" max="3031" width="9.140625" style="142"/>
    <col min="3032" max="3032" width="5.5703125" style="142" customWidth="1"/>
    <col min="3033" max="3033" width="19" style="142" customWidth="1"/>
    <col min="3034" max="3044" width="9.140625" style="142"/>
    <col min="3045" max="3045" width="6.5703125" style="142" customWidth="1"/>
    <col min="3046" max="3046" width="11.85546875" style="142" customWidth="1"/>
    <col min="3047" max="3274" width="9.140625" style="142"/>
    <col min="3275" max="3275" width="22.5703125" style="142" customWidth="1"/>
    <col min="3276" max="3287" width="9.140625" style="142"/>
    <col min="3288" max="3288" width="5.5703125" style="142" customWidth="1"/>
    <col min="3289" max="3289" width="19" style="142" customWidth="1"/>
    <col min="3290" max="3300" width="9.140625" style="142"/>
    <col min="3301" max="3301" width="6.5703125" style="142" customWidth="1"/>
    <col min="3302" max="3302" width="11.85546875" style="142" customWidth="1"/>
    <col min="3303" max="3530" width="9.140625" style="142"/>
    <col min="3531" max="3531" width="22.5703125" style="142" customWidth="1"/>
    <col min="3532" max="3543" width="9.140625" style="142"/>
    <col min="3544" max="3544" width="5.5703125" style="142" customWidth="1"/>
    <col min="3545" max="3545" width="19" style="142" customWidth="1"/>
    <col min="3546" max="3556" width="9.140625" style="142"/>
    <col min="3557" max="3557" width="6.5703125" style="142" customWidth="1"/>
    <col min="3558" max="3558" width="11.85546875" style="142" customWidth="1"/>
    <col min="3559" max="3786" width="9.140625" style="142"/>
    <col min="3787" max="3787" width="22.5703125" style="142" customWidth="1"/>
    <col min="3788" max="3799" width="9.140625" style="142"/>
    <col min="3800" max="3800" width="5.5703125" style="142" customWidth="1"/>
    <col min="3801" max="3801" width="19" style="142" customWidth="1"/>
    <col min="3802" max="3812" width="9.140625" style="142"/>
    <col min="3813" max="3813" width="6.5703125" style="142" customWidth="1"/>
    <col min="3814" max="3814" width="11.85546875" style="142" customWidth="1"/>
    <col min="3815" max="4042" width="9.140625" style="142"/>
    <col min="4043" max="4043" width="22.5703125" style="142" customWidth="1"/>
    <col min="4044" max="4055" width="9.140625" style="142"/>
    <col min="4056" max="4056" width="5.5703125" style="142" customWidth="1"/>
    <col min="4057" max="4057" width="19" style="142" customWidth="1"/>
    <col min="4058" max="4068" width="9.140625" style="142"/>
    <col min="4069" max="4069" width="6.5703125" style="142" customWidth="1"/>
    <col min="4070" max="4070" width="11.85546875" style="142" customWidth="1"/>
    <col min="4071" max="4298" width="9.140625" style="142"/>
    <col min="4299" max="4299" width="22.5703125" style="142" customWidth="1"/>
    <col min="4300" max="4311" width="9.140625" style="142"/>
    <col min="4312" max="4312" width="5.5703125" style="142" customWidth="1"/>
    <col min="4313" max="4313" width="19" style="142" customWidth="1"/>
    <col min="4314" max="4324" width="9.140625" style="142"/>
    <col min="4325" max="4325" width="6.5703125" style="142" customWidth="1"/>
    <col min="4326" max="4326" width="11.85546875" style="142" customWidth="1"/>
    <col min="4327" max="4554" width="9.140625" style="142"/>
    <col min="4555" max="4555" width="22.5703125" style="142" customWidth="1"/>
    <col min="4556" max="4567" width="9.140625" style="142"/>
    <col min="4568" max="4568" width="5.5703125" style="142" customWidth="1"/>
    <col min="4569" max="4569" width="19" style="142" customWidth="1"/>
    <col min="4570" max="4580" width="9.140625" style="142"/>
    <col min="4581" max="4581" width="6.5703125" style="142" customWidth="1"/>
    <col min="4582" max="4582" width="11.85546875" style="142" customWidth="1"/>
    <col min="4583" max="4810" width="9.140625" style="142"/>
    <col min="4811" max="4811" width="22.5703125" style="142" customWidth="1"/>
    <col min="4812" max="4823" width="9.140625" style="142"/>
    <col min="4824" max="4824" width="5.5703125" style="142" customWidth="1"/>
    <col min="4825" max="4825" width="19" style="142" customWidth="1"/>
    <col min="4826" max="4836" width="9.140625" style="142"/>
    <col min="4837" max="4837" width="6.5703125" style="142" customWidth="1"/>
    <col min="4838" max="4838" width="11.85546875" style="142" customWidth="1"/>
    <col min="4839" max="5066" width="9.140625" style="142"/>
    <col min="5067" max="5067" width="22.5703125" style="142" customWidth="1"/>
    <col min="5068" max="5079" width="9.140625" style="142"/>
    <col min="5080" max="5080" width="5.5703125" style="142" customWidth="1"/>
    <col min="5081" max="5081" width="19" style="142" customWidth="1"/>
    <col min="5082" max="5092" width="9.140625" style="142"/>
    <col min="5093" max="5093" width="6.5703125" style="142" customWidth="1"/>
    <col min="5094" max="5094" width="11.85546875" style="142" customWidth="1"/>
    <col min="5095" max="5322" width="9.140625" style="142"/>
    <col min="5323" max="5323" width="22.5703125" style="142" customWidth="1"/>
    <col min="5324" max="5335" width="9.140625" style="142"/>
    <col min="5336" max="5336" width="5.5703125" style="142" customWidth="1"/>
    <col min="5337" max="5337" width="19" style="142" customWidth="1"/>
    <col min="5338" max="5348" width="9.140625" style="142"/>
    <col min="5349" max="5349" width="6.5703125" style="142" customWidth="1"/>
    <col min="5350" max="5350" width="11.85546875" style="142" customWidth="1"/>
    <col min="5351" max="5578" width="9.140625" style="142"/>
    <col min="5579" max="5579" width="22.5703125" style="142" customWidth="1"/>
    <col min="5580" max="5591" width="9.140625" style="142"/>
    <col min="5592" max="5592" width="5.5703125" style="142" customWidth="1"/>
    <col min="5593" max="5593" width="19" style="142" customWidth="1"/>
    <col min="5594" max="5604" width="9.140625" style="142"/>
    <col min="5605" max="5605" width="6.5703125" style="142" customWidth="1"/>
    <col min="5606" max="5606" width="11.85546875" style="142" customWidth="1"/>
    <col min="5607" max="5834" width="9.140625" style="142"/>
    <col min="5835" max="5835" width="22.5703125" style="142" customWidth="1"/>
    <col min="5836" max="5847" width="9.140625" style="142"/>
    <col min="5848" max="5848" width="5.5703125" style="142" customWidth="1"/>
    <col min="5849" max="5849" width="19" style="142" customWidth="1"/>
    <col min="5850" max="5860" width="9.140625" style="142"/>
    <col min="5861" max="5861" width="6.5703125" style="142" customWidth="1"/>
    <col min="5862" max="5862" width="11.85546875" style="142" customWidth="1"/>
    <col min="5863" max="6090" width="9.140625" style="142"/>
    <col min="6091" max="6091" width="22.5703125" style="142" customWidth="1"/>
    <col min="6092" max="6103" width="9.140625" style="142"/>
    <col min="6104" max="6104" width="5.5703125" style="142" customWidth="1"/>
    <col min="6105" max="6105" width="19" style="142" customWidth="1"/>
    <col min="6106" max="6116" width="9.140625" style="142"/>
    <col min="6117" max="6117" width="6.5703125" style="142" customWidth="1"/>
    <col min="6118" max="6118" width="11.85546875" style="142" customWidth="1"/>
    <col min="6119" max="6346" width="9.140625" style="142"/>
    <col min="6347" max="6347" width="22.5703125" style="142" customWidth="1"/>
    <col min="6348" max="6359" width="9.140625" style="142"/>
    <col min="6360" max="6360" width="5.5703125" style="142" customWidth="1"/>
    <col min="6361" max="6361" width="19" style="142" customWidth="1"/>
    <col min="6362" max="6372" width="9.140625" style="142"/>
    <col min="6373" max="6373" width="6.5703125" style="142" customWidth="1"/>
    <col min="6374" max="6374" width="11.85546875" style="142" customWidth="1"/>
    <col min="6375" max="6602" width="9.140625" style="142"/>
    <col min="6603" max="6603" width="22.5703125" style="142" customWidth="1"/>
    <col min="6604" max="6615" width="9.140625" style="142"/>
    <col min="6616" max="6616" width="5.5703125" style="142" customWidth="1"/>
    <col min="6617" max="6617" width="19" style="142" customWidth="1"/>
    <col min="6618" max="6628" width="9.140625" style="142"/>
    <col min="6629" max="6629" width="6.5703125" style="142" customWidth="1"/>
    <col min="6630" max="6630" width="11.85546875" style="142" customWidth="1"/>
    <col min="6631" max="6858" width="9.140625" style="142"/>
    <col min="6859" max="6859" width="22.5703125" style="142" customWidth="1"/>
    <col min="6860" max="6871" width="9.140625" style="142"/>
    <col min="6872" max="6872" width="5.5703125" style="142" customWidth="1"/>
    <col min="6873" max="6873" width="19" style="142" customWidth="1"/>
    <col min="6874" max="6884" width="9.140625" style="142"/>
    <col min="6885" max="6885" width="6.5703125" style="142" customWidth="1"/>
    <col min="6886" max="6886" width="11.85546875" style="142" customWidth="1"/>
    <col min="6887" max="7114" width="9.140625" style="142"/>
    <col min="7115" max="7115" width="22.5703125" style="142" customWidth="1"/>
    <col min="7116" max="7127" width="9.140625" style="142"/>
    <col min="7128" max="7128" width="5.5703125" style="142" customWidth="1"/>
    <col min="7129" max="7129" width="19" style="142" customWidth="1"/>
    <col min="7130" max="7140" width="9.140625" style="142"/>
    <col min="7141" max="7141" width="6.5703125" style="142" customWidth="1"/>
    <col min="7142" max="7142" width="11.85546875" style="142" customWidth="1"/>
    <col min="7143" max="7370" width="9.140625" style="142"/>
    <col min="7371" max="7371" width="22.5703125" style="142" customWidth="1"/>
    <col min="7372" max="7383" width="9.140625" style="142"/>
    <col min="7384" max="7384" width="5.5703125" style="142" customWidth="1"/>
    <col min="7385" max="7385" width="19" style="142" customWidth="1"/>
    <col min="7386" max="7396" width="9.140625" style="142"/>
    <col min="7397" max="7397" width="6.5703125" style="142" customWidth="1"/>
    <col min="7398" max="7398" width="11.85546875" style="142" customWidth="1"/>
    <col min="7399" max="7626" width="9.140625" style="142"/>
    <col min="7627" max="7627" width="22.5703125" style="142" customWidth="1"/>
    <col min="7628" max="7639" width="9.140625" style="142"/>
    <col min="7640" max="7640" width="5.5703125" style="142" customWidth="1"/>
    <col min="7641" max="7641" width="19" style="142" customWidth="1"/>
    <col min="7642" max="7652" width="9.140625" style="142"/>
    <col min="7653" max="7653" width="6.5703125" style="142" customWidth="1"/>
    <col min="7654" max="7654" width="11.85546875" style="142" customWidth="1"/>
    <col min="7655" max="7882" width="9.140625" style="142"/>
    <col min="7883" max="7883" width="22.5703125" style="142" customWidth="1"/>
    <col min="7884" max="7895" width="9.140625" style="142"/>
    <col min="7896" max="7896" width="5.5703125" style="142" customWidth="1"/>
    <col min="7897" max="7897" width="19" style="142" customWidth="1"/>
    <col min="7898" max="7908" width="9.140625" style="142"/>
    <col min="7909" max="7909" width="6.5703125" style="142" customWidth="1"/>
    <col min="7910" max="7910" width="11.85546875" style="142" customWidth="1"/>
    <col min="7911" max="8138" width="9.140625" style="142"/>
    <col min="8139" max="8139" width="22.5703125" style="142" customWidth="1"/>
    <col min="8140" max="8151" width="9.140625" style="142"/>
    <col min="8152" max="8152" width="5.5703125" style="142" customWidth="1"/>
    <col min="8153" max="8153" width="19" style="142" customWidth="1"/>
    <col min="8154" max="8164" width="9.140625" style="142"/>
    <col min="8165" max="8165" width="6.5703125" style="142" customWidth="1"/>
    <col min="8166" max="8166" width="11.85546875" style="142" customWidth="1"/>
    <col min="8167" max="8394" width="9.140625" style="142"/>
    <col min="8395" max="8395" width="22.5703125" style="142" customWidth="1"/>
    <col min="8396" max="8407" width="9.140625" style="142"/>
    <col min="8408" max="8408" width="5.5703125" style="142" customWidth="1"/>
    <col min="8409" max="8409" width="19" style="142" customWidth="1"/>
    <col min="8410" max="8420" width="9.140625" style="142"/>
    <col min="8421" max="8421" width="6.5703125" style="142" customWidth="1"/>
    <col min="8422" max="8422" width="11.85546875" style="142" customWidth="1"/>
    <col min="8423" max="8650" width="9.140625" style="142"/>
    <col min="8651" max="8651" width="22.5703125" style="142" customWidth="1"/>
    <col min="8652" max="8663" width="9.140625" style="142"/>
    <col min="8664" max="8664" width="5.5703125" style="142" customWidth="1"/>
    <col min="8665" max="8665" width="19" style="142" customWidth="1"/>
    <col min="8666" max="8676" width="9.140625" style="142"/>
    <col min="8677" max="8677" width="6.5703125" style="142" customWidth="1"/>
    <col min="8678" max="8678" width="11.85546875" style="142" customWidth="1"/>
    <col min="8679" max="8906" width="9.140625" style="142"/>
    <col min="8907" max="8907" width="22.5703125" style="142" customWidth="1"/>
    <col min="8908" max="8919" width="9.140625" style="142"/>
    <col min="8920" max="8920" width="5.5703125" style="142" customWidth="1"/>
    <col min="8921" max="8921" width="19" style="142" customWidth="1"/>
    <col min="8922" max="8932" width="9.140625" style="142"/>
    <col min="8933" max="8933" width="6.5703125" style="142" customWidth="1"/>
    <col min="8934" max="8934" width="11.85546875" style="142" customWidth="1"/>
    <col min="8935" max="9162" width="9.140625" style="142"/>
    <col min="9163" max="9163" width="22.5703125" style="142" customWidth="1"/>
    <col min="9164" max="9175" width="9.140625" style="142"/>
    <col min="9176" max="9176" width="5.5703125" style="142" customWidth="1"/>
    <col min="9177" max="9177" width="19" style="142" customWidth="1"/>
    <col min="9178" max="9188" width="9.140625" style="142"/>
    <col min="9189" max="9189" width="6.5703125" style="142" customWidth="1"/>
    <col min="9190" max="9190" width="11.85546875" style="142" customWidth="1"/>
    <col min="9191" max="9418" width="9.140625" style="142"/>
    <col min="9419" max="9419" width="22.5703125" style="142" customWidth="1"/>
    <col min="9420" max="9431" width="9.140625" style="142"/>
    <col min="9432" max="9432" width="5.5703125" style="142" customWidth="1"/>
    <col min="9433" max="9433" width="19" style="142" customWidth="1"/>
    <col min="9434" max="9444" width="9.140625" style="142"/>
    <col min="9445" max="9445" width="6.5703125" style="142" customWidth="1"/>
    <col min="9446" max="9446" width="11.85546875" style="142" customWidth="1"/>
    <col min="9447" max="9674" width="9.140625" style="142"/>
    <col min="9675" max="9675" width="22.5703125" style="142" customWidth="1"/>
    <col min="9676" max="9687" width="9.140625" style="142"/>
    <col min="9688" max="9688" width="5.5703125" style="142" customWidth="1"/>
    <col min="9689" max="9689" width="19" style="142" customWidth="1"/>
    <col min="9690" max="9700" width="9.140625" style="142"/>
    <col min="9701" max="9701" width="6.5703125" style="142" customWidth="1"/>
    <col min="9702" max="9702" width="11.85546875" style="142" customWidth="1"/>
    <col min="9703" max="9930" width="9.140625" style="142"/>
    <col min="9931" max="9931" width="22.5703125" style="142" customWidth="1"/>
    <col min="9932" max="9943" width="9.140625" style="142"/>
    <col min="9944" max="9944" width="5.5703125" style="142" customWidth="1"/>
    <col min="9945" max="9945" width="19" style="142" customWidth="1"/>
    <col min="9946" max="9956" width="9.140625" style="142"/>
    <col min="9957" max="9957" width="6.5703125" style="142" customWidth="1"/>
    <col min="9958" max="9958" width="11.85546875" style="142" customWidth="1"/>
    <col min="9959" max="10186" width="9.140625" style="142"/>
    <col min="10187" max="10187" width="22.5703125" style="142" customWidth="1"/>
    <col min="10188" max="10199" width="9.140625" style="142"/>
    <col min="10200" max="10200" width="5.5703125" style="142" customWidth="1"/>
    <col min="10201" max="10201" width="19" style="142" customWidth="1"/>
    <col min="10202" max="10212" width="9.140625" style="142"/>
    <col min="10213" max="10213" width="6.5703125" style="142" customWidth="1"/>
    <col min="10214" max="10214" width="11.85546875" style="142" customWidth="1"/>
    <col min="10215" max="10442" width="9.140625" style="142"/>
    <col min="10443" max="10443" width="22.5703125" style="142" customWidth="1"/>
    <col min="10444" max="10455" width="9.140625" style="142"/>
    <col min="10456" max="10456" width="5.5703125" style="142" customWidth="1"/>
    <col min="10457" max="10457" width="19" style="142" customWidth="1"/>
    <col min="10458" max="10468" width="9.140625" style="142"/>
    <col min="10469" max="10469" width="6.5703125" style="142" customWidth="1"/>
    <col min="10470" max="10470" width="11.85546875" style="142" customWidth="1"/>
    <col min="10471" max="10698" width="9.140625" style="142"/>
    <col min="10699" max="10699" width="22.5703125" style="142" customWidth="1"/>
    <col min="10700" max="10711" width="9.140625" style="142"/>
    <col min="10712" max="10712" width="5.5703125" style="142" customWidth="1"/>
    <col min="10713" max="10713" width="19" style="142" customWidth="1"/>
    <col min="10714" max="10724" width="9.140625" style="142"/>
    <col min="10725" max="10725" width="6.5703125" style="142" customWidth="1"/>
    <col min="10726" max="10726" width="11.85546875" style="142" customWidth="1"/>
    <col min="10727" max="10954" width="9.140625" style="142"/>
    <col min="10955" max="10955" width="22.5703125" style="142" customWidth="1"/>
    <col min="10956" max="10967" width="9.140625" style="142"/>
    <col min="10968" max="10968" width="5.5703125" style="142" customWidth="1"/>
    <col min="10969" max="10969" width="19" style="142" customWidth="1"/>
    <col min="10970" max="10980" width="9.140625" style="142"/>
    <col min="10981" max="10981" width="6.5703125" style="142" customWidth="1"/>
    <col min="10982" max="10982" width="11.85546875" style="142" customWidth="1"/>
    <col min="10983" max="11210" width="9.140625" style="142"/>
    <col min="11211" max="11211" width="22.5703125" style="142" customWidth="1"/>
    <col min="11212" max="11223" width="9.140625" style="142"/>
    <col min="11224" max="11224" width="5.5703125" style="142" customWidth="1"/>
    <col min="11225" max="11225" width="19" style="142" customWidth="1"/>
    <col min="11226" max="11236" width="9.140625" style="142"/>
    <col min="11237" max="11237" width="6.5703125" style="142" customWidth="1"/>
    <col min="11238" max="11238" width="11.85546875" style="142" customWidth="1"/>
    <col min="11239" max="11466" width="9.140625" style="142"/>
    <col min="11467" max="11467" width="22.5703125" style="142" customWidth="1"/>
    <col min="11468" max="11479" width="9.140625" style="142"/>
    <col min="11480" max="11480" width="5.5703125" style="142" customWidth="1"/>
    <col min="11481" max="11481" width="19" style="142" customWidth="1"/>
    <col min="11482" max="11492" width="9.140625" style="142"/>
    <col min="11493" max="11493" width="6.5703125" style="142" customWidth="1"/>
    <col min="11494" max="11494" width="11.85546875" style="142" customWidth="1"/>
    <col min="11495" max="11722" width="9.140625" style="142"/>
    <col min="11723" max="11723" width="22.5703125" style="142" customWidth="1"/>
    <col min="11724" max="11735" width="9.140625" style="142"/>
    <col min="11736" max="11736" width="5.5703125" style="142" customWidth="1"/>
    <col min="11737" max="11737" width="19" style="142" customWidth="1"/>
    <col min="11738" max="11748" width="9.140625" style="142"/>
    <col min="11749" max="11749" width="6.5703125" style="142" customWidth="1"/>
    <col min="11750" max="11750" width="11.85546875" style="142" customWidth="1"/>
    <col min="11751" max="11978" width="9.140625" style="142"/>
    <col min="11979" max="11979" width="22.5703125" style="142" customWidth="1"/>
    <col min="11980" max="11991" width="9.140625" style="142"/>
    <col min="11992" max="11992" width="5.5703125" style="142" customWidth="1"/>
    <col min="11993" max="11993" width="19" style="142" customWidth="1"/>
    <col min="11994" max="12004" width="9.140625" style="142"/>
    <col min="12005" max="12005" width="6.5703125" style="142" customWidth="1"/>
    <col min="12006" max="12006" width="11.85546875" style="142" customWidth="1"/>
    <col min="12007" max="12234" width="9.140625" style="142"/>
    <col min="12235" max="12235" width="22.5703125" style="142" customWidth="1"/>
    <col min="12236" max="12247" width="9.140625" style="142"/>
    <col min="12248" max="12248" width="5.5703125" style="142" customWidth="1"/>
    <col min="12249" max="12249" width="19" style="142" customWidth="1"/>
    <col min="12250" max="12260" width="9.140625" style="142"/>
    <col min="12261" max="12261" width="6.5703125" style="142" customWidth="1"/>
    <col min="12262" max="12262" width="11.85546875" style="142" customWidth="1"/>
    <col min="12263" max="12490" width="9.140625" style="142"/>
    <col min="12491" max="12491" width="22.5703125" style="142" customWidth="1"/>
    <col min="12492" max="12503" width="9.140625" style="142"/>
    <col min="12504" max="12504" width="5.5703125" style="142" customWidth="1"/>
    <col min="12505" max="12505" width="19" style="142" customWidth="1"/>
    <col min="12506" max="12516" width="9.140625" style="142"/>
    <col min="12517" max="12517" width="6.5703125" style="142" customWidth="1"/>
    <col min="12518" max="12518" width="11.85546875" style="142" customWidth="1"/>
    <col min="12519" max="12746" width="9.140625" style="142"/>
    <col min="12747" max="12747" width="22.5703125" style="142" customWidth="1"/>
    <col min="12748" max="12759" width="9.140625" style="142"/>
    <col min="12760" max="12760" width="5.5703125" style="142" customWidth="1"/>
    <col min="12761" max="12761" width="19" style="142" customWidth="1"/>
    <col min="12762" max="12772" width="9.140625" style="142"/>
    <col min="12773" max="12773" width="6.5703125" style="142" customWidth="1"/>
    <col min="12774" max="12774" width="11.85546875" style="142" customWidth="1"/>
    <col min="12775" max="13002" width="9.140625" style="142"/>
    <col min="13003" max="13003" width="22.5703125" style="142" customWidth="1"/>
    <col min="13004" max="13015" width="9.140625" style="142"/>
    <col min="13016" max="13016" width="5.5703125" style="142" customWidth="1"/>
    <col min="13017" max="13017" width="19" style="142" customWidth="1"/>
    <col min="13018" max="13028" width="9.140625" style="142"/>
    <col min="13029" max="13029" width="6.5703125" style="142" customWidth="1"/>
    <col min="13030" max="13030" width="11.85546875" style="142" customWidth="1"/>
    <col min="13031" max="13258" width="9.140625" style="142"/>
    <col min="13259" max="13259" width="22.5703125" style="142" customWidth="1"/>
    <col min="13260" max="13271" width="9.140625" style="142"/>
    <col min="13272" max="13272" width="5.5703125" style="142" customWidth="1"/>
    <col min="13273" max="13273" width="19" style="142" customWidth="1"/>
    <col min="13274" max="13284" width="9.140625" style="142"/>
    <col min="13285" max="13285" width="6.5703125" style="142" customWidth="1"/>
    <col min="13286" max="13286" width="11.85546875" style="142" customWidth="1"/>
    <col min="13287" max="13514" width="9.140625" style="142"/>
    <col min="13515" max="13515" width="22.5703125" style="142" customWidth="1"/>
    <col min="13516" max="13527" width="9.140625" style="142"/>
    <col min="13528" max="13528" width="5.5703125" style="142" customWidth="1"/>
    <col min="13529" max="13529" width="19" style="142" customWidth="1"/>
    <col min="13530" max="13540" width="9.140625" style="142"/>
    <col min="13541" max="13541" width="6.5703125" style="142" customWidth="1"/>
    <col min="13542" max="13542" width="11.85546875" style="142" customWidth="1"/>
    <col min="13543" max="13770" width="9.140625" style="142"/>
    <col min="13771" max="13771" width="22.5703125" style="142" customWidth="1"/>
    <col min="13772" max="13783" width="9.140625" style="142"/>
    <col min="13784" max="13784" width="5.5703125" style="142" customWidth="1"/>
    <col min="13785" max="13785" width="19" style="142" customWidth="1"/>
    <col min="13786" max="13796" width="9.140625" style="142"/>
    <col min="13797" max="13797" width="6.5703125" style="142" customWidth="1"/>
    <col min="13798" max="13798" width="11.85546875" style="142" customWidth="1"/>
    <col min="13799" max="14026" width="9.140625" style="142"/>
    <col min="14027" max="14027" width="22.5703125" style="142" customWidth="1"/>
    <col min="14028" max="14039" width="9.140625" style="142"/>
    <col min="14040" max="14040" width="5.5703125" style="142" customWidth="1"/>
    <col min="14041" max="14041" width="19" style="142" customWidth="1"/>
    <col min="14042" max="14052" width="9.140625" style="142"/>
    <col min="14053" max="14053" width="6.5703125" style="142" customWidth="1"/>
    <col min="14054" max="14054" width="11.85546875" style="142" customWidth="1"/>
    <col min="14055" max="14282" width="9.140625" style="142"/>
    <col min="14283" max="14283" width="22.5703125" style="142" customWidth="1"/>
    <col min="14284" max="14295" width="9.140625" style="142"/>
    <col min="14296" max="14296" width="5.5703125" style="142" customWidth="1"/>
    <col min="14297" max="14297" width="19" style="142" customWidth="1"/>
    <col min="14298" max="14308" width="9.140625" style="142"/>
    <col min="14309" max="14309" width="6.5703125" style="142" customWidth="1"/>
    <col min="14310" max="14310" width="11.85546875" style="142" customWidth="1"/>
    <col min="14311" max="14538" width="9.140625" style="142"/>
    <col min="14539" max="14539" width="22.5703125" style="142" customWidth="1"/>
    <col min="14540" max="14551" width="9.140625" style="142"/>
    <col min="14552" max="14552" width="5.5703125" style="142" customWidth="1"/>
    <col min="14553" max="14553" width="19" style="142" customWidth="1"/>
    <col min="14554" max="14564" width="9.140625" style="142"/>
    <col min="14565" max="14565" width="6.5703125" style="142" customWidth="1"/>
    <col min="14566" max="14566" width="11.85546875" style="142" customWidth="1"/>
    <col min="14567" max="14794" width="9.140625" style="142"/>
    <col min="14795" max="14795" width="22.5703125" style="142" customWidth="1"/>
    <col min="14796" max="14807" width="9.140625" style="142"/>
    <col min="14808" max="14808" width="5.5703125" style="142" customWidth="1"/>
    <col min="14809" max="14809" width="19" style="142" customWidth="1"/>
    <col min="14810" max="14820" width="9.140625" style="142"/>
    <col min="14821" max="14821" width="6.5703125" style="142" customWidth="1"/>
    <col min="14822" max="14822" width="11.85546875" style="142" customWidth="1"/>
    <col min="14823" max="15050" width="9.140625" style="142"/>
    <col min="15051" max="15051" width="22.5703125" style="142" customWidth="1"/>
    <col min="15052" max="15063" width="9.140625" style="142"/>
    <col min="15064" max="15064" width="5.5703125" style="142" customWidth="1"/>
    <col min="15065" max="15065" width="19" style="142" customWidth="1"/>
    <col min="15066" max="15076" width="9.140625" style="142"/>
    <col min="15077" max="15077" width="6.5703125" style="142" customWidth="1"/>
    <col min="15078" max="15078" width="11.85546875" style="142" customWidth="1"/>
    <col min="15079" max="15306" width="9.140625" style="142"/>
    <col min="15307" max="15307" width="22.5703125" style="142" customWidth="1"/>
    <col min="15308" max="15319" width="9.140625" style="142"/>
    <col min="15320" max="15320" width="5.5703125" style="142" customWidth="1"/>
    <col min="15321" max="15321" width="19" style="142" customWidth="1"/>
    <col min="15322" max="15332" width="9.140625" style="142"/>
    <col min="15333" max="15333" width="6.5703125" style="142" customWidth="1"/>
    <col min="15334" max="15334" width="11.85546875" style="142" customWidth="1"/>
    <col min="15335" max="15562" width="9.140625" style="142"/>
    <col min="15563" max="15563" width="22.5703125" style="142" customWidth="1"/>
    <col min="15564" max="15575" width="9.140625" style="142"/>
    <col min="15576" max="15576" width="5.5703125" style="142" customWidth="1"/>
    <col min="15577" max="15577" width="19" style="142" customWidth="1"/>
    <col min="15578" max="15588" width="9.140625" style="142"/>
    <col min="15589" max="15589" width="6.5703125" style="142" customWidth="1"/>
    <col min="15590" max="15590" width="11.85546875" style="142" customWidth="1"/>
    <col min="15591" max="15818" width="9.140625" style="142"/>
    <col min="15819" max="15819" width="22.5703125" style="142" customWidth="1"/>
    <col min="15820" max="15831" width="9.140625" style="142"/>
    <col min="15832" max="15832" width="5.5703125" style="142" customWidth="1"/>
    <col min="15833" max="15833" width="19" style="142" customWidth="1"/>
    <col min="15834" max="15844" width="9.140625" style="142"/>
    <col min="15845" max="15845" width="6.5703125" style="142" customWidth="1"/>
    <col min="15846" max="15846" width="11.85546875" style="142" customWidth="1"/>
    <col min="15847" max="16074" width="9.140625" style="142"/>
    <col min="16075" max="16075" width="22.5703125" style="142" customWidth="1"/>
    <col min="16076" max="16087" width="9.140625" style="142"/>
    <col min="16088" max="16088" width="5.5703125" style="142" customWidth="1"/>
    <col min="16089" max="16089" width="19" style="142" customWidth="1"/>
    <col min="16090" max="16100" width="9.140625" style="142"/>
    <col min="16101" max="16101" width="6.5703125" style="142" customWidth="1"/>
    <col min="16102" max="16102" width="11.85546875" style="142" customWidth="1"/>
    <col min="16103" max="16363" width="9.140625" style="142"/>
    <col min="16364" max="16384" width="8.85546875" style="142" customWidth="1"/>
  </cols>
  <sheetData>
    <row r="1" spans="1:12" ht="37.9" customHeight="1" x14ac:dyDescent="0.2">
      <c r="A1" s="44" t="s">
        <v>280</v>
      </c>
    </row>
    <row r="2" spans="1:12" x14ac:dyDescent="0.2">
      <c r="A2" s="143"/>
    </row>
    <row r="3" spans="1:12" x14ac:dyDescent="0.2">
      <c r="B3" s="144" t="s">
        <v>217</v>
      </c>
      <c r="C3" s="145" t="s">
        <v>218</v>
      </c>
      <c r="D3" s="144" t="s">
        <v>281</v>
      </c>
      <c r="E3" s="145" t="s">
        <v>282</v>
      </c>
      <c r="F3" s="146"/>
      <c r="G3" s="146"/>
      <c r="H3" s="146"/>
      <c r="I3" s="146"/>
      <c r="J3" s="146"/>
      <c r="K3" s="146"/>
      <c r="L3" s="146"/>
    </row>
    <row r="4" spans="1:12" x14ac:dyDescent="0.2"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1:12" x14ac:dyDescent="0.2">
      <c r="A5" s="142" t="s">
        <v>219</v>
      </c>
      <c r="B5" s="148">
        <v>-2.2430458086145291</v>
      </c>
      <c r="C5" s="148">
        <v>-9.1647332070545531</v>
      </c>
      <c r="D5" s="148">
        <v>-2.6464180004385005</v>
      </c>
      <c r="E5" s="148">
        <v>11.181291826453117</v>
      </c>
      <c r="F5" s="148"/>
      <c r="G5" s="148"/>
      <c r="H5" s="148"/>
      <c r="I5" s="148"/>
      <c r="J5" s="148"/>
      <c r="K5" s="148"/>
      <c r="L5" s="148"/>
    </row>
    <row r="6" spans="1:12" x14ac:dyDescent="0.2">
      <c r="A6" s="142" t="s">
        <v>220</v>
      </c>
      <c r="B6" s="148">
        <v>-3.6848330792542896</v>
      </c>
      <c r="C6" s="148">
        <v>-11.541595668057326</v>
      </c>
      <c r="D6" s="148">
        <v>-6.8970959595959602</v>
      </c>
      <c r="E6" s="148">
        <v>6.9200351493848862</v>
      </c>
      <c r="F6" s="148"/>
      <c r="G6" s="148"/>
      <c r="H6" s="148"/>
      <c r="I6" s="148"/>
      <c r="J6" s="148"/>
      <c r="K6" s="148"/>
      <c r="L6" s="148"/>
    </row>
    <row r="7" spans="1:12" x14ac:dyDescent="0.2">
      <c r="A7" s="142" t="s">
        <v>221</v>
      </c>
      <c r="B7" s="148">
        <v>-5.8404872948488924</v>
      </c>
      <c r="C7" s="148">
        <v>-13.705097606430311</v>
      </c>
      <c r="D7" s="148">
        <v>-9.5825641582509871</v>
      </c>
      <c r="E7" s="148">
        <v>4.597108769036514</v>
      </c>
      <c r="F7" s="148"/>
      <c r="G7" s="148"/>
      <c r="H7" s="148"/>
      <c r="I7" s="148"/>
      <c r="J7" s="148"/>
      <c r="K7" s="148"/>
      <c r="L7" s="148"/>
    </row>
    <row r="8" spans="1:12" ht="15" x14ac:dyDescent="0.25">
      <c r="A8" s="142" t="s">
        <v>222</v>
      </c>
      <c r="B8" s="148">
        <v>4.3535783111707742</v>
      </c>
      <c r="C8" s="148">
        <v>-1.6403270093801627</v>
      </c>
      <c r="D8" s="148">
        <v>8.1907613344739083</v>
      </c>
      <c r="E8" s="148">
        <v>20.406078406333801</v>
      </c>
      <c r="F8" s="148"/>
      <c r="G8" s="148"/>
      <c r="H8" s="148"/>
      <c r="I8" s="148"/>
      <c r="J8" s="148"/>
      <c r="K8" s="149"/>
      <c r="L8" s="149"/>
    </row>
    <row r="9" spans="1:12" x14ac:dyDescent="0.2">
      <c r="A9" s="142" t="s">
        <v>69</v>
      </c>
      <c r="B9" s="148">
        <v>-2.4590794040355437</v>
      </c>
      <c r="C9" s="148">
        <v>-9.5200058093094189</v>
      </c>
      <c r="D9" s="148">
        <v>-3.2753245843452268</v>
      </c>
      <c r="E9" s="148">
        <v>10.558587479935795</v>
      </c>
      <c r="F9" s="148"/>
      <c r="G9" s="148"/>
      <c r="H9" s="148"/>
      <c r="I9" s="148"/>
      <c r="J9" s="148"/>
      <c r="K9" s="148"/>
      <c r="L9" s="148"/>
    </row>
    <row r="10" spans="1:12" x14ac:dyDescent="0.2">
      <c r="L10" s="150"/>
    </row>
    <row r="11" spans="1:12" x14ac:dyDescent="0.2">
      <c r="B11" s="151"/>
      <c r="C11" s="151"/>
      <c r="D11" s="152"/>
      <c r="E11" s="152"/>
      <c r="F11" s="152"/>
      <c r="G11" s="152"/>
      <c r="H11" s="152"/>
      <c r="I11" s="152"/>
      <c r="J11" s="152"/>
      <c r="K11" s="152"/>
      <c r="L11" s="152"/>
    </row>
    <row r="12" spans="1:12" x14ac:dyDescent="0.2">
      <c r="A12" s="155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3"/>
    </row>
    <row r="13" spans="1:12" x14ac:dyDescent="0.2">
      <c r="J13" s="150"/>
      <c r="K13" s="154"/>
      <c r="L13" s="150"/>
    </row>
    <row r="14" spans="1:12" x14ac:dyDescent="0.2">
      <c r="A14" s="156"/>
      <c r="J14" s="150"/>
      <c r="K14" s="154"/>
      <c r="L14" s="150"/>
    </row>
    <row r="15" spans="1:12" x14ac:dyDescent="0.2">
      <c r="J15" s="150"/>
      <c r="K15" s="154"/>
      <c r="L15" s="150"/>
    </row>
    <row r="16" spans="1:12" x14ac:dyDescent="0.2">
      <c r="J16" s="150"/>
      <c r="K16" s="154"/>
      <c r="L16" s="150"/>
    </row>
    <row r="17" spans="2:12" x14ac:dyDescent="0.2">
      <c r="J17" s="150"/>
      <c r="K17" s="154"/>
      <c r="L17" s="150"/>
    </row>
    <row r="18" spans="2:12" x14ac:dyDescent="0.2">
      <c r="J18" s="150"/>
      <c r="K18" s="154"/>
      <c r="L18" s="150"/>
    </row>
    <row r="19" spans="2:12" x14ac:dyDescent="0.2">
      <c r="B19" s="150"/>
      <c r="J19" s="150"/>
      <c r="K19" s="150"/>
      <c r="L19" s="150"/>
    </row>
    <row r="20" spans="2:12" x14ac:dyDescent="0.2">
      <c r="J20" s="150"/>
      <c r="K20" s="154"/>
    </row>
    <row r="21" spans="2:12" x14ac:dyDescent="0.2">
      <c r="J21" s="150"/>
      <c r="K21" s="154"/>
    </row>
    <row r="22" spans="2:12" x14ac:dyDescent="0.2">
      <c r="J22" s="150"/>
      <c r="K22" s="154"/>
    </row>
    <row r="23" spans="2:12" x14ac:dyDescent="0.2">
      <c r="J23" s="150"/>
      <c r="K23" s="154"/>
    </row>
    <row r="24" spans="2:12" x14ac:dyDescent="0.2">
      <c r="J24" s="150"/>
      <c r="K24" s="154"/>
    </row>
    <row r="25" spans="2:12" x14ac:dyDescent="0.2">
      <c r="J25" s="150"/>
      <c r="K25" s="154"/>
    </row>
    <row r="26" spans="2:12" x14ac:dyDescent="0.2">
      <c r="J26" s="150"/>
      <c r="K26" s="154"/>
    </row>
    <row r="28" spans="2:12" x14ac:dyDescent="0.2">
      <c r="J28" s="150"/>
      <c r="K28" s="154"/>
    </row>
    <row r="29" spans="2:12" x14ac:dyDescent="0.2">
      <c r="J29" s="150"/>
      <c r="K29" s="154"/>
    </row>
    <row r="30" spans="2:12" x14ac:dyDescent="0.2">
      <c r="J30" s="150"/>
      <c r="K30" s="154"/>
    </row>
  </sheetData>
  <pageMargins left="0.7" right="0.7" top="0.75" bottom="0.75" header="0.3" footer="0.3"/>
  <pageSetup paperSize="9" scale="7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40"/>
  <sheetViews>
    <sheetView zoomScale="90" zoomScaleNormal="90" workbookViewId="0"/>
  </sheetViews>
  <sheetFormatPr defaultRowHeight="12.75" x14ac:dyDescent="0.2"/>
  <cols>
    <col min="1" max="1" width="22.5703125" style="110" customWidth="1"/>
    <col min="2" max="217" width="9.140625" style="110"/>
    <col min="218" max="218" width="22.5703125" style="110" customWidth="1"/>
    <col min="219" max="473" width="9.140625" style="110"/>
    <col min="474" max="474" width="22.5703125" style="110" customWidth="1"/>
    <col min="475" max="729" width="9.140625" style="110"/>
    <col min="730" max="730" width="22.5703125" style="110" customWidth="1"/>
    <col min="731" max="985" width="9.140625" style="110"/>
    <col min="986" max="986" width="22.5703125" style="110" customWidth="1"/>
    <col min="987" max="1241" width="9.140625" style="110"/>
    <col min="1242" max="1242" width="22.5703125" style="110" customWidth="1"/>
    <col min="1243" max="1497" width="9.140625" style="110"/>
    <col min="1498" max="1498" width="22.5703125" style="110" customWidth="1"/>
    <col min="1499" max="1753" width="9.140625" style="110"/>
    <col min="1754" max="1754" width="22.5703125" style="110" customWidth="1"/>
    <col min="1755" max="2009" width="9.140625" style="110"/>
    <col min="2010" max="2010" width="22.5703125" style="110" customWidth="1"/>
    <col min="2011" max="2265" width="9.140625" style="110"/>
    <col min="2266" max="2266" width="22.5703125" style="110" customWidth="1"/>
    <col min="2267" max="2521" width="9.140625" style="110"/>
    <col min="2522" max="2522" width="22.5703125" style="110" customWidth="1"/>
    <col min="2523" max="2777" width="9.140625" style="110"/>
    <col min="2778" max="2778" width="22.5703125" style="110" customWidth="1"/>
    <col min="2779" max="3033" width="9.140625" style="110"/>
    <col min="3034" max="3034" width="22.5703125" style="110" customWidth="1"/>
    <col min="3035" max="3289" width="9.140625" style="110"/>
    <col min="3290" max="3290" width="22.5703125" style="110" customWidth="1"/>
    <col min="3291" max="3545" width="9.140625" style="110"/>
    <col min="3546" max="3546" width="22.5703125" style="110" customWidth="1"/>
    <col min="3547" max="3801" width="9.140625" style="110"/>
    <col min="3802" max="3802" width="22.5703125" style="110" customWidth="1"/>
    <col min="3803" max="4057" width="9.140625" style="110"/>
    <col min="4058" max="4058" width="22.5703125" style="110" customWidth="1"/>
    <col min="4059" max="4313" width="9.140625" style="110"/>
    <col min="4314" max="4314" width="22.5703125" style="110" customWidth="1"/>
    <col min="4315" max="4569" width="9.140625" style="110"/>
    <col min="4570" max="4570" width="22.5703125" style="110" customWidth="1"/>
    <col min="4571" max="4825" width="9.140625" style="110"/>
    <col min="4826" max="4826" width="22.5703125" style="110" customWidth="1"/>
    <col min="4827" max="5081" width="9.140625" style="110"/>
    <col min="5082" max="5082" width="22.5703125" style="110" customWidth="1"/>
    <col min="5083" max="5337" width="9.140625" style="110"/>
    <col min="5338" max="5338" width="22.5703125" style="110" customWidth="1"/>
    <col min="5339" max="5593" width="9.140625" style="110"/>
    <col min="5594" max="5594" width="22.5703125" style="110" customWidth="1"/>
    <col min="5595" max="5849" width="9.140625" style="110"/>
    <col min="5850" max="5850" width="22.5703125" style="110" customWidth="1"/>
    <col min="5851" max="6105" width="9.140625" style="110"/>
    <col min="6106" max="6106" width="22.5703125" style="110" customWidth="1"/>
    <col min="6107" max="6361" width="9.140625" style="110"/>
    <col min="6362" max="6362" width="22.5703125" style="110" customWidth="1"/>
    <col min="6363" max="6617" width="9.140625" style="110"/>
    <col min="6618" max="6618" width="22.5703125" style="110" customWidth="1"/>
    <col min="6619" max="6873" width="9.140625" style="110"/>
    <col min="6874" max="6874" width="22.5703125" style="110" customWidth="1"/>
    <col min="6875" max="7129" width="9.140625" style="110"/>
    <col min="7130" max="7130" width="22.5703125" style="110" customWidth="1"/>
    <col min="7131" max="7385" width="9.140625" style="110"/>
    <col min="7386" max="7386" width="22.5703125" style="110" customWidth="1"/>
    <col min="7387" max="7641" width="9.140625" style="110"/>
    <col min="7642" max="7642" width="22.5703125" style="110" customWidth="1"/>
    <col min="7643" max="7897" width="9.140625" style="110"/>
    <col min="7898" max="7898" width="22.5703125" style="110" customWidth="1"/>
    <col min="7899" max="8153" width="9.140625" style="110"/>
    <col min="8154" max="8154" width="22.5703125" style="110" customWidth="1"/>
    <col min="8155" max="8409" width="9.140625" style="110"/>
    <col min="8410" max="8410" width="22.5703125" style="110" customWidth="1"/>
    <col min="8411" max="8665" width="9.140625" style="110"/>
    <col min="8666" max="8666" width="22.5703125" style="110" customWidth="1"/>
    <col min="8667" max="8921" width="9.140625" style="110"/>
    <col min="8922" max="8922" width="22.5703125" style="110" customWidth="1"/>
    <col min="8923" max="9177" width="9.140625" style="110"/>
    <col min="9178" max="9178" width="22.5703125" style="110" customWidth="1"/>
    <col min="9179" max="9433" width="9.140625" style="110"/>
    <col min="9434" max="9434" width="22.5703125" style="110" customWidth="1"/>
    <col min="9435" max="9689" width="9.140625" style="110"/>
    <col min="9690" max="9690" width="22.5703125" style="110" customWidth="1"/>
    <col min="9691" max="9945" width="9.140625" style="110"/>
    <col min="9946" max="9946" width="22.5703125" style="110" customWidth="1"/>
    <col min="9947" max="10201" width="9.140625" style="110"/>
    <col min="10202" max="10202" width="22.5703125" style="110" customWidth="1"/>
    <col min="10203" max="10457" width="9.140625" style="110"/>
    <col min="10458" max="10458" width="22.5703125" style="110" customWidth="1"/>
    <col min="10459" max="10713" width="9.140625" style="110"/>
    <col min="10714" max="10714" width="22.5703125" style="110" customWidth="1"/>
    <col min="10715" max="10969" width="9.140625" style="110"/>
    <col min="10970" max="10970" width="22.5703125" style="110" customWidth="1"/>
    <col min="10971" max="11225" width="9.140625" style="110"/>
    <col min="11226" max="11226" width="22.5703125" style="110" customWidth="1"/>
    <col min="11227" max="11481" width="9.140625" style="110"/>
    <col min="11482" max="11482" width="22.5703125" style="110" customWidth="1"/>
    <col min="11483" max="11737" width="9.140625" style="110"/>
    <col min="11738" max="11738" width="22.5703125" style="110" customWidth="1"/>
    <col min="11739" max="11993" width="9.140625" style="110"/>
    <col min="11994" max="11994" width="22.5703125" style="110" customWidth="1"/>
    <col min="11995" max="12249" width="9.140625" style="110"/>
    <col min="12250" max="12250" width="22.5703125" style="110" customWidth="1"/>
    <col min="12251" max="12505" width="9.140625" style="110"/>
    <col min="12506" max="12506" width="22.5703125" style="110" customWidth="1"/>
    <col min="12507" max="12761" width="9.140625" style="110"/>
    <col min="12762" max="12762" width="22.5703125" style="110" customWidth="1"/>
    <col min="12763" max="13017" width="9.140625" style="110"/>
    <col min="13018" max="13018" width="22.5703125" style="110" customWidth="1"/>
    <col min="13019" max="13273" width="9.140625" style="110"/>
    <col min="13274" max="13274" width="22.5703125" style="110" customWidth="1"/>
    <col min="13275" max="13529" width="9.140625" style="110"/>
    <col min="13530" max="13530" width="22.5703125" style="110" customWidth="1"/>
    <col min="13531" max="13785" width="9.140625" style="110"/>
    <col min="13786" max="13786" width="22.5703125" style="110" customWidth="1"/>
    <col min="13787" max="14041" width="9.140625" style="110"/>
    <col min="14042" max="14042" width="22.5703125" style="110" customWidth="1"/>
    <col min="14043" max="14297" width="9.140625" style="110"/>
    <col min="14298" max="14298" width="22.5703125" style="110" customWidth="1"/>
    <col min="14299" max="14553" width="9.140625" style="110"/>
    <col min="14554" max="14554" width="22.5703125" style="110" customWidth="1"/>
    <col min="14555" max="14809" width="9.140625" style="110"/>
    <col min="14810" max="14810" width="22.5703125" style="110" customWidth="1"/>
    <col min="14811" max="15065" width="9.140625" style="110"/>
    <col min="15066" max="15066" width="22.5703125" style="110" customWidth="1"/>
    <col min="15067" max="15321" width="9.140625" style="110"/>
    <col min="15322" max="15322" width="22.5703125" style="110" customWidth="1"/>
    <col min="15323" max="15577" width="9.140625" style="110"/>
    <col min="15578" max="15578" width="22.5703125" style="110" customWidth="1"/>
    <col min="15579" max="15833" width="9.140625" style="110"/>
    <col min="15834" max="15834" width="22.5703125" style="110" customWidth="1"/>
    <col min="15835" max="16089" width="9.140625" style="110"/>
    <col min="16090" max="16090" width="22.5703125" style="110" customWidth="1"/>
    <col min="16091" max="16345" width="9.140625" style="110"/>
    <col min="16346" max="16384" width="8.85546875" style="110" customWidth="1"/>
  </cols>
  <sheetData>
    <row r="1" spans="1:11" ht="18.75" x14ac:dyDescent="0.2">
      <c r="A1" s="105" t="s">
        <v>227</v>
      </c>
    </row>
    <row r="2" spans="1:11" ht="16.5" x14ac:dyDescent="0.2">
      <c r="A2" s="106" t="s">
        <v>283</v>
      </c>
    </row>
    <row r="3" spans="1:11" x14ac:dyDescent="0.2">
      <c r="A3" s="107"/>
      <c r="B3" s="108" t="s">
        <v>217</v>
      </c>
      <c r="C3" s="108" t="s">
        <v>218</v>
      </c>
      <c r="D3" s="108" t="s">
        <v>281</v>
      </c>
      <c r="E3" s="108" t="s">
        <v>282</v>
      </c>
      <c r="F3" s="109"/>
      <c r="G3" s="109"/>
      <c r="H3" s="109"/>
      <c r="I3" s="109"/>
      <c r="J3" s="109"/>
      <c r="K3" s="109"/>
    </row>
    <row r="5" spans="1:11" x14ac:dyDescent="0.2">
      <c r="A5" s="204" t="s">
        <v>223</v>
      </c>
      <c r="B5" s="152">
        <v>-5.5359051728536199</v>
      </c>
      <c r="C5" s="152">
        <v>-12.424965725703373</v>
      </c>
      <c r="D5" s="205">
        <v>-9.7160821298752342</v>
      </c>
      <c r="E5" s="205">
        <v>2.0799421233496109</v>
      </c>
      <c r="F5" s="111"/>
      <c r="G5" s="111"/>
      <c r="H5" s="111"/>
      <c r="I5" s="111"/>
      <c r="J5" s="111"/>
      <c r="K5" s="111"/>
    </row>
    <row r="6" spans="1:11" x14ac:dyDescent="0.2">
      <c r="A6" s="204" t="s">
        <v>224</v>
      </c>
      <c r="B6" s="152">
        <v>-2.4748709017703705</v>
      </c>
      <c r="C6" s="152">
        <v>-6.8455918140313514</v>
      </c>
      <c r="D6" s="205">
        <v>-3.4462380641348633</v>
      </c>
      <c r="E6" s="205">
        <v>6.6258320747328971</v>
      </c>
      <c r="F6" s="111"/>
      <c r="G6" s="111"/>
      <c r="H6" s="111"/>
      <c r="I6" s="111"/>
      <c r="J6" s="111"/>
      <c r="K6" s="111"/>
    </row>
    <row r="7" spans="1:11" x14ac:dyDescent="0.2">
      <c r="A7" s="204" t="s">
        <v>225</v>
      </c>
      <c r="B7" s="152">
        <v>-1.8493883307283889</v>
      </c>
      <c r="C7" s="152">
        <v>-11.735007589629614</v>
      </c>
      <c r="D7" s="205">
        <v>-0.83195682818621308</v>
      </c>
      <c r="E7" s="205">
        <v>18.260953670567755</v>
      </c>
      <c r="F7" s="111"/>
      <c r="G7" s="111"/>
      <c r="H7" s="111"/>
      <c r="I7" s="111"/>
      <c r="J7" s="111"/>
      <c r="K7" s="111"/>
    </row>
    <row r="8" spans="1:11" x14ac:dyDescent="0.2">
      <c r="A8" s="204" t="s">
        <v>226</v>
      </c>
      <c r="B8" s="152">
        <v>6.8864142613731865</v>
      </c>
      <c r="C8" s="152">
        <v>-53.747846696582577</v>
      </c>
      <c r="D8" s="205">
        <v>-18.305855599772595</v>
      </c>
      <c r="E8" s="205">
        <v>93.805309734513273</v>
      </c>
      <c r="F8" s="111"/>
      <c r="G8" s="111"/>
      <c r="H8" s="111"/>
      <c r="I8" s="111"/>
      <c r="J8" s="111"/>
      <c r="K8" s="111"/>
    </row>
    <row r="9" spans="1:11" x14ac:dyDescent="0.2">
      <c r="A9" s="110" t="s">
        <v>69</v>
      </c>
      <c r="B9" s="152">
        <v>-2.4590794040355277</v>
      </c>
      <c r="C9" s="152">
        <v>-9.5200058093094189</v>
      </c>
      <c r="D9" s="152">
        <v>-3.2753245843452268</v>
      </c>
      <c r="E9" s="152">
        <v>10.558587479935795</v>
      </c>
      <c r="F9" s="111"/>
      <c r="G9" s="111"/>
      <c r="H9" s="111"/>
      <c r="I9" s="111"/>
      <c r="J9" s="111"/>
      <c r="K9" s="111"/>
    </row>
    <row r="11" spans="1:11" x14ac:dyDescent="0.2">
      <c r="A11" s="155"/>
    </row>
    <row r="12" spans="1:11" x14ac:dyDescent="0.2">
      <c r="A12" s="142"/>
    </row>
    <row r="13" spans="1:11" x14ac:dyDescent="0.2">
      <c r="A13" s="156"/>
    </row>
    <row r="32" spans="1:1" x14ac:dyDescent="0.2">
      <c r="A32" s="107"/>
    </row>
    <row r="33" spans="1:11" x14ac:dyDescent="0.2">
      <c r="A33" s="107"/>
      <c r="B33" s="108"/>
      <c r="C33" s="112"/>
      <c r="D33" s="109"/>
      <c r="E33" s="109"/>
      <c r="F33" s="109"/>
      <c r="G33" s="109"/>
      <c r="H33" s="109"/>
      <c r="I33" s="109"/>
      <c r="J33" s="109"/>
      <c r="K33" s="109"/>
    </row>
    <row r="35" spans="1:11" x14ac:dyDescent="0.2">
      <c r="A35" s="204"/>
      <c r="B35" s="111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x14ac:dyDescent="0.2">
      <c r="B36" s="111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x14ac:dyDescent="0.2">
      <c r="B37" s="111"/>
      <c r="C37" s="111"/>
      <c r="D37" s="111"/>
      <c r="E37" s="111"/>
      <c r="F37" s="111"/>
      <c r="G37" s="111"/>
      <c r="H37" s="111"/>
      <c r="I37" s="111"/>
      <c r="J37" s="111"/>
      <c r="K37" s="111"/>
    </row>
    <row r="38" spans="1:11" x14ac:dyDescent="0.2">
      <c r="B38" s="111"/>
      <c r="C38" s="111"/>
      <c r="D38" s="111"/>
      <c r="E38" s="111"/>
      <c r="F38" s="111"/>
      <c r="G38" s="111"/>
      <c r="H38" s="111"/>
      <c r="I38" s="111"/>
      <c r="J38" s="111"/>
      <c r="K38" s="111"/>
    </row>
    <row r="39" spans="1:11" x14ac:dyDescent="0.2">
      <c r="B39" s="111"/>
      <c r="C39" s="111"/>
      <c r="D39" s="111"/>
      <c r="E39" s="111"/>
      <c r="F39" s="111"/>
      <c r="G39" s="111"/>
      <c r="H39" s="111"/>
      <c r="I39" s="111"/>
      <c r="J39" s="111"/>
      <c r="K39" s="111"/>
    </row>
    <row r="40" spans="1:11" x14ac:dyDescent="0.2">
      <c r="B40" s="111"/>
      <c r="C40" s="111"/>
      <c r="D40" s="111"/>
      <c r="E40" s="111"/>
      <c r="F40" s="111"/>
      <c r="G40" s="111"/>
      <c r="H40" s="111"/>
      <c r="I40" s="111"/>
      <c r="J40" s="111"/>
      <c r="K40" s="111"/>
    </row>
  </sheetData>
  <pageMargins left="0.7" right="0.7" top="0.75" bottom="0.75" header="0.3" footer="0.3"/>
  <pageSetup paperSize="9" scale="9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37"/>
  <sheetViews>
    <sheetView topLeftCell="A19" workbookViewId="0"/>
  </sheetViews>
  <sheetFormatPr defaultRowHeight="15" x14ac:dyDescent="0.25"/>
  <cols>
    <col min="1" max="1" width="16.42578125" style="58" customWidth="1"/>
    <col min="2" max="3" width="8.85546875" style="122"/>
    <col min="4" max="4" width="8.85546875" style="123"/>
    <col min="5" max="6" width="8.85546875" style="67"/>
    <col min="7" max="7" width="9.140625" style="58"/>
    <col min="8" max="8" width="11" customWidth="1"/>
  </cols>
  <sheetData>
    <row r="1" spans="1:12" x14ac:dyDescent="0.25">
      <c r="A1" s="56" t="s">
        <v>184</v>
      </c>
      <c r="B1" s="57">
        <v>1995</v>
      </c>
      <c r="C1" s="57" t="s">
        <v>200</v>
      </c>
      <c r="D1" s="119" t="s">
        <v>201</v>
      </c>
      <c r="E1" s="119" t="s">
        <v>258</v>
      </c>
      <c r="F1" s="119" t="s">
        <v>259</v>
      </c>
      <c r="H1" s="1"/>
    </row>
    <row r="2" spans="1:12" x14ac:dyDescent="0.25">
      <c r="A2" s="59">
        <v>15</v>
      </c>
      <c r="B2" s="55">
        <v>9.4843708255410109E-2</v>
      </c>
      <c r="C2" s="55">
        <v>0.11029269843954215</v>
      </c>
      <c r="D2" s="55">
        <v>0.10291282887575651</v>
      </c>
      <c r="E2" s="55">
        <v>7.5765775516830822E-2</v>
      </c>
      <c r="F2" s="55">
        <v>6.7008673681555067E-2</v>
      </c>
      <c r="G2" s="60"/>
      <c r="H2" s="29"/>
    </row>
    <row r="3" spans="1:12" x14ac:dyDescent="0.25">
      <c r="A3" s="59">
        <v>16</v>
      </c>
      <c r="B3" s="55">
        <v>3.2587138244258682</v>
      </c>
      <c r="C3" s="55">
        <v>2.7265694454713159</v>
      </c>
      <c r="D3" s="55">
        <v>2.4183047063930054</v>
      </c>
      <c r="E3" s="55">
        <v>0.99722792238182678</v>
      </c>
      <c r="F3" s="55">
        <v>0.93631674929629327</v>
      </c>
      <c r="G3" s="60"/>
      <c r="H3" s="29"/>
      <c r="L3" s="86"/>
    </row>
    <row r="4" spans="1:12" ht="18.75" x14ac:dyDescent="0.25">
      <c r="A4" s="59">
        <v>17</v>
      </c>
      <c r="B4" s="55">
        <v>5.793335677308888</v>
      </c>
      <c r="C4" s="55">
        <v>5.2506200349108516</v>
      </c>
      <c r="D4" s="55">
        <v>4.5228606812769678</v>
      </c>
      <c r="E4" s="55">
        <v>2.1061597985849914</v>
      </c>
      <c r="F4" s="55">
        <v>1.9116662254130912</v>
      </c>
      <c r="G4" s="60"/>
      <c r="H4" s="44" t="s">
        <v>228</v>
      </c>
      <c r="L4" s="86"/>
    </row>
    <row r="5" spans="1:12" ht="16.5" x14ac:dyDescent="0.25">
      <c r="A5" s="59">
        <v>18</v>
      </c>
      <c r="B5" s="55">
        <v>8.885624161639333</v>
      </c>
      <c r="C5" s="55">
        <v>9.1596596760079851</v>
      </c>
      <c r="D5" s="55">
        <v>7.2796695272812881</v>
      </c>
      <c r="E5" s="55">
        <v>3.8726938582579447</v>
      </c>
      <c r="F5" s="55">
        <v>3.310858447168437</v>
      </c>
      <c r="G5" s="60"/>
      <c r="H5" s="70" t="s">
        <v>290</v>
      </c>
      <c r="I5" s="67"/>
      <c r="L5" s="86"/>
    </row>
    <row r="6" spans="1:12" x14ac:dyDescent="0.25">
      <c r="A6" s="59">
        <v>19</v>
      </c>
      <c r="B6" s="55">
        <v>14.615759957071155</v>
      </c>
      <c r="C6" s="55">
        <v>15.861891388162752</v>
      </c>
      <c r="D6" s="55">
        <v>10.954699892986092</v>
      </c>
      <c r="E6" s="55">
        <v>7.4036902086560632</v>
      </c>
      <c r="F6" s="55">
        <v>5.9757439122108895</v>
      </c>
      <c r="G6" s="60"/>
      <c r="H6" s="29"/>
      <c r="L6" s="86"/>
    </row>
    <row r="7" spans="1:12" x14ac:dyDescent="0.25">
      <c r="A7" s="59">
        <v>20</v>
      </c>
      <c r="B7" s="55">
        <v>20.163905849768309</v>
      </c>
      <c r="C7" s="55">
        <v>21.417832070260772</v>
      </c>
      <c r="D7" s="55">
        <v>13.872411338516635</v>
      </c>
      <c r="E7" s="55">
        <v>11.546860831352516</v>
      </c>
      <c r="F7" s="55">
        <v>8.6172526103110414</v>
      </c>
      <c r="G7" s="60"/>
      <c r="H7" s="29"/>
      <c r="L7" s="86"/>
    </row>
    <row r="8" spans="1:12" x14ac:dyDescent="0.25">
      <c r="A8" s="59">
        <v>21</v>
      </c>
      <c r="B8" s="55">
        <v>26.346371001891423</v>
      </c>
      <c r="C8" s="55">
        <v>28.323464404091244</v>
      </c>
      <c r="D8" s="55">
        <v>17.998416993391867</v>
      </c>
      <c r="E8" s="55">
        <v>15.715555936452162</v>
      </c>
      <c r="F8" s="55">
        <v>11.26881134663463</v>
      </c>
      <c r="G8" s="60"/>
      <c r="H8" s="29"/>
      <c r="L8" s="86"/>
    </row>
    <row r="9" spans="1:12" x14ac:dyDescent="0.25">
      <c r="A9" s="59">
        <v>22</v>
      </c>
      <c r="B9" s="55">
        <v>35.108360284868617</v>
      </c>
      <c r="C9" s="55">
        <v>34.957991041201801</v>
      </c>
      <c r="D9" s="55">
        <v>22.257196754065788</v>
      </c>
      <c r="E9" s="55">
        <v>20.332551450070657</v>
      </c>
      <c r="F9" s="55">
        <v>14.245177167489288</v>
      </c>
      <c r="G9" s="60"/>
      <c r="H9" s="29"/>
      <c r="L9" s="86"/>
    </row>
    <row r="10" spans="1:12" x14ac:dyDescent="0.25">
      <c r="A10" s="59">
        <v>23</v>
      </c>
      <c r="B10" s="55">
        <v>44.354637455401964</v>
      </c>
      <c r="C10" s="55">
        <v>41.634284075103153</v>
      </c>
      <c r="D10" s="55">
        <v>27.722861843655121</v>
      </c>
      <c r="E10" s="55">
        <v>25.487886192959277</v>
      </c>
      <c r="F10" s="55">
        <v>17.83133390035151</v>
      </c>
      <c r="G10" s="60"/>
      <c r="H10" s="29"/>
      <c r="L10" s="86"/>
    </row>
    <row r="11" spans="1:12" x14ac:dyDescent="0.25">
      <c r="A11" s="59">
        <v>24</v>
      </c>
      <c r="B11" s="55">
        <v>55.440676642457206</v>
      </c>
      <c r="C11" s="55">
        <v>48.992905593816062</v>
      </c>
      <c r="D11" s="55">
        <v>34.681867723511417</v>
      </c>
      <c r="E11" s="55">
        <v>31.281384927413608</v>
      </c>
      <c r="F11" s="55">
        <v>22.482502670095524</v>
      </c>
      <c r="G11" s="60"/>
      <c r="H11" s="29"/>
      <c r="L11" s="86"/>
    </row>
    <row r="12" spans="1:12" x14ac:dyDescent="0.25">
      <c r="A12" s="59">
        <v>25</v>
      </c>
      <c r="B12" s="55">
        <v>66.313881597937808</v>
      </c>
      <c r="C12" s="55">
        <v>56.845851723516176</v>
      </c>
      <c r="D12" s="55">
        <v>43.3508007547075</v>
      </c>
      <c r="E12" s="55">
        <v>39.070018023318667</v>
      </c>
      <c r="F12" s="55">
        <v>29.672414621259428</v>
      </c>
      <c r="G12" s="60"/>
      <c r="L12" s="86"/>
    </row>
    <row r="13" spans="1:12" x14ac:dyDescent="0.25">
      <c r="A13" s="59">
        <v>26</v>
      </c>
      <c r="B13" s="55">
        <v>75.613017933590697</v>
      </c>
      <c r="C13" s="55">
        <v>66.435350076977869</v>
      </c>
      <c r="D13" s="55">
        <v>53.906152271313779</v>
      </c>
      <c r="E13" s="55">
        <v>47.234160689623671</v>
      </c>
      <c r="F13" s="55">
        <v>37.207718046845258</v>
      </c>
      <c r="G13" s="60"/>
      <c r="L13" s="86"/>
    </row>
    <row r="14" spans="1:12" x14ac:dyDescent="0.25">
      <c r="A14" s="59">
        <v>27</v>
      </c>
      <c r="B14" s="55">
        <v>85.072949084336159</v>
      </c>
      <c r="C14" s="55">
        <v>75.339205833554516</v>
      </c>
      <c r="D14" s="55">
        <v>65.113744254518409</v>
      </c>
      <c r="E14" s="55">
        <v>57.243676360475419</v>
      </c>
      <c r="F14" s="55">
        <v>47.966508358099901</v>
      </c>
      <c r="G14" s="60"/>
      <c r="L14" s="86"/>
    </row>
    <row r="15" spans="1:12" x14ac:dyDescent="0.25">
      <c r="A15" s="59">
        <v>28</v>
      </c>
      <c r="B15" s="55">
        <v>89.077371919019313</v>
      </c>
      <c r="C15" s="55">
        <v>83.981726238363407</v>
      </c>
      <c r="D15" s="55">
        <v>76.090456576281653</v>
      </c>
      <c r="E15" s="55">
        <v>65.455816159279806</v>
      </c>
      <c r="F15" s="55">
        <v>57.312859884836847</v>
      </c>
      <c r="G15" s="60"/>
      <c r="L15" s="86"/>
    </row>
    <row r="16" spans="1:12" x14ac:dyDescent="0.25">
      <c r="A16" s="59">
        <v>29</v>
      </c>
      <c r="B16" s="55">
        <v>90.317961430343601</v>
      </c>
      <c r="C16" s="55">
        <v>92.457742439748543</v>
      </c>
      <c r="D16" s="55">
        <v>87.581740369956208</v>
      </c>
      <c r="E16" s="55">
        <v>74.756807756124545</v>
      </c>
      <c r="F16" s="55">
        <v>68.422323868182303</v>
      </c>
      <c r="G16" s="60"/>
      <c r="L16" s="86"/>
    </row>
    <row r="17" spans="1:12" x14ac:dyDescent="0.25">
      <c r="A17" s="59">
        <v>30</v>
      </c>
      <c r="B17" s="55">
        <v>90.687264251523857</v>
      </c>
      <c r="C17" s="55">
        <v>97.4949551934385</v>
      </c>
      <c r="D17" s="55">
        <v>94.806680100336052</v>
      </c>
      <c r="E17" s="55">
        <v>84.288080029740783</v>
      </c>
      <c r="F17" s="55">
        <v>80.109140518417462</v>
      </c>
      <c r="G17" s="60"/>
      <c r="K17" s="56"/>
      <c r="L17" s="86"/>
    </row>
    <row r="18" spans="1:12" x14ac:dyDescent="0.25">
      <c r="A18" s="59">
        <v>31</v>
      </c>
      <c r="B18" s="55">
        <v>85.274082836686105</v>
      </c>
      <c r="C18" s="55">
        <v>99.440421627387693</v>
      </c>
      <c r="D18" s="55">
        <v>98.742604112653183</v>
      </c>
      <c r="E18" s="55">
        <v>89.380523946033094</v>
      </c>
      <c r="F18" s="55">
        <v>87.193614094691185</v>
      </c>
      <c r="G18" s="60"/>
    </row>
    <row r="19" spans="1:12" x14ac:dyDescent="0.25">
      <c r="A19" s="59">
        <v>32</v>
      </c>
      <c r="B19" s="55">
        <v>77.40085341505835</v>
      </c>
      <c r="C19" s="55">
        <v>98.87695554388641</v>
      </c>
      <c r="D19" s="55">
        <v>99.709374451359039</v>
      </c>
      <c r="E19" s="55">
        <v>90.765197915428459</v>
      </c>
      <c r="F19" s="55">
        <v>90.295522823610412</v>
      </c>
      <c r="G19" s="60"/>
    </row>
    <row r="20" spans="1:12" x14ac:dyDescent="0.25">
      <c r="A20" s="59">
        <v>33</v>
      </c>
      <c r="B20" s="55">
        <v>67.075580857433636</v>
      </c>
      <c r="C20" s="55">
        <v>94.907884715549287</v>
      </c>
      <c r="D20" s="55">
        <v>96.707213484268905</v>
      </c>
      <c r="E20" s="55">
        <v>91.404837999106434</v>
      </c>
      <c r="F20" s="55">
        <v>92.795321901154111</v>
      </c>
      <c r="G20" s="60"/>
    </row>
    <row r="21" spans="1:12" x14ac:dyDescent="0.25">
      <c r="A21" s="59">
        <v>34</v>
      </c>
      <c r="B21" s="55">
        <v>58.830030122663977</v>
      </c>
      <c r="C21" s="55">
        <v>90.05659585568624</v>
      </c>
      <c r="D21" s="55">
        <v>92.828607479170287</v>
      </c>
      <c r="E21" s="55">
        <v>87.358456353598072</v>
      </c>
      <c r="F21" s="55">
        <v>88.79243351845183</v>
      </c>
      <c r="G21" s="60"/>
    </row>
    <row r="22" spans="1:12" x14ac:dyDescent="0.25">
      <c r="A22" s="59">
        <v>35</v>
      </c>
      <c r="B22" s="55">
        <v>49.120003842043964</v>
      </c>
      <c r="C22" s="55">
        <v>82.672212992803949</v>
      </c>
      <c r="D22" s="55">
        <v>84.688171989886726</v>
      </c>
      <c r="E22" s="55">
        <v>83.095376257982736</v>
      </c>
      <c r="F22" s="55">
        <v>85.032845542865374</v>
      </c>
      <c r="G22" s="60"/>
    </row>
    <row r="23" spans="1:12" x14ac:dyDescent="0.25">
      <c r="A23" s="59">
        <v>36</v>
      </c>
      <c r="B23" s="55">
        <v>39.721458735864509</v>
      </c>
      <c r="C23" s="55">
        <v>72.871945683076149</v>
      </c>
      <c r="D23" s="55">
        <v>74.34296222511685</v>
      </c>
      <c r="E23" s="55">
        <v>75.148462472710463</v>
      </c>
      <c r="F23" s="55">
        <v>77.185410410365705</v>
      </c>
      <c r="G23" s="60"/>
    </row>
    <row r="24" spans="1:12" x14ac:dyDescent="0.25">
      <c r="A24" s="59">
        <v>37</v>
      </c>
      <c r="B24" s="55">
        <v>30.828326570624412</v>
      </c>
      <c r="C24" s="55">
        <v>60.854046515374066</v>
      </c>
      <c r="D24" s="55">
        <v>61.760936041954942</v>
      </c>
      <c r="E24" s="55">
        <v>63.337421913718771</v>
      </c>
      <c r="F24" s="55">
        <v>64.611153381684659</v>
      </c>
      <c r="G24" s="60"/>
    </row>
    <row r="25" spans="1:12" x14ac:dyDescent="0.25">
      <c r="A25" s="59">
        <v>38</v>
      </c>
      <c r="B25" s="55">
        <v>23.466513241786437</v>
      </c>
      <c r="C25" s="55">
        <v>49.207567398913412</v>
      </c>
      <c r="D25" s="55">
        <v>49.967648104645271</v>
      </c>
      <c r="E25" s="55">
        <v>52.782888357451789</v>
      </c>
      <c r="F25" s="55">
        <v>53.788789017150563</v>
      </c>
      <c r="G25" s="60"/>
    </row>
    <row r="26" spans="1:12" x14ac:dyDescent="0.25">
      <c r="A26" s="59">
        <v>39</v>
      </c>
      <c r="B26" s="55">
        <v>17.652141695074313</v>
      </c>
      <c r="C26" s="55">
        <v>37.920462472171053</v>
      </c>
      <c r="D26" s="55">
        <v>38.304355577783795</v>
      </c>
      <c r="E26" s="55">
        <v>42.227469117358901</v>
      </c>
      <c r="F26" s="55">
        <v>43.035603468000666</v>
      </c>
      <c r="G26" s="60"/>
    </row>
    <row r="27" spans="1:12" x14ac:dyDescent="0.25">
      <c r="A27" s="59">
        <v>40</v>
      </c>
      <c r="B27" s="55">
        <v>12.499380056414864</v>
      </c>
      <c r="C27" s="55">
        <v>27.38771954661048</v>
      </c>
      <c r="D27" s="55">
        <v>27.516595289690759</v>
      </c>
      <c r="E27" s="55">
        <v>31.888982748022002</v>
      </c>
      <c r="F27" s="55">
        <v>32.026645755353805</v>
      </c>
      <c r="G27" s="60"/>
    </row>
    <row r="28" spans="1:12" x14ac:dyDescent="0.25">
      <c r="A28" s="59">
        <v>41</v>
      </c>
      <c r="B28" s="55">
        <v>8.3705856441583073</v>
      </c>
      <c r="C28" s="55">
        <v>18.973156111545478</v>
      </c>
      <c r="D28" s="55">
        <v>19.126052846463743</v>
      </c>
      <c r="E28" s="55">
        <v>22.214832943179399</v>
      </c>
      <c r="F28" s="55">
        <v>22.280924831985935</v>
      </c>
      <c r="G28" s="60"/>
    </row>
    <row r="29" spans="1:12" x14ac:dyDescent="0.25">
      <c r="A29" s="59">
        <v>42</v>
      </c>
      <c r="B29" s="55">
        <v>5.1872950415423009</v>
      </c>
      <c r="C29" s="55">
        <v>11.630627933330812</v>
      </c>
      <c r="D29" s="55">
        <v>11.654002126067954</v>
      </c>
      <c r="E29" s="55">
        <v>14.267013706723985</v>
      </c>
      <c r="F29" s="55">
        <v>14.258340847610461</v>
      </c>
      <c r="G29" s="60"/>
    </row>
    <row r="30" spans="1:12" x14ac:dyDescent="0.25">
      <c r="A30" s="59">
        <v>43</v>
      </c>
      <c r="B30" s="55">
        <v>3.1946780050327912</v>
      </c>
      <c r="C30" s="55">
        <v>6.6427901337767254</v>
      </c>
      <c r="D30" s="55">
        <v>6.563370665257084</v>
      </c>
      <c r="E30" s="55">
        <v>8.6431562405442612</v>
      </c>
      <c r="F30" s="55">
        <v>8.4575161743666349</v>
      </c>
      <c r="G30" s="60"/>
    </row>
    <row r="31" spans="1:12" x14ac:dyDescent="0.25">
      <c r="A31" s="59">
        <v>44</v>
      </c>
      <c r="B31" s="55">
        <v>1.9304060631618776</v>
      </c>
      <c r="C31" s="55">
        <v>3.7715571459335004</v>
      </c>
      <c r="D31" s="55">
        <v>3.6455564356005947</v>
      </c>
      <c r="E31" s="55">
        <v>5.1966211405117084</v>
      </c>
      <c r="F31" s="55">
        <v>5.1269187379355765</v>
      </c>
      <c r="G31" s="60"/>
    </row>
    <row r="32" spans="1:12" x14ac:dyDescent="0.25">
      <c r="A32" s="59">
        <v>45</v>
      </c>
      <c r="B32" s="55">
        <v>0.81811071899892351</v>
      </c>
      <c r="C32" s="55">
        <v>1.9315064252050604</v>
      </c>
      <c r="D32" s="55">
        <v>1.8953455513639719</v>
      </c>
      <c r="E32" s="55">
        <v>2.938768185030229</v>
      </c>
      <c r="F32" s="55">
        <v>2.8954486293012285</v>
      </c>
      <c r="G32" s="60"/>
    </row>
    <row r="33" spans="1:7" x14ac:dyDescent="0.25">
      <c r="A33" s="59">
        <v>46</v>
      </c>
      <c r="B33" s="55">
        <v>0.29476609656387448</v>
      </c>
      <c r="C33" s="55">
        <v>0.9871024057561939</v>
      </c>
      <c r="D33" s="55">
        <v>0.96723146989574305</v>
      </c>
      <c r="E33" s="55">
        <v>1.7744360902255638</v>
      </c>
      <c r="F33" s="55">
        <v>1.769052917127232</v>
      </c>
      <c r="G33" s="60"/>
    </row>
    <row r="34" spans="1:7" x14ac:dyDescent="0.25">
      <c r="A34" s="59">
        <v>47</v>
      </c>
      <c r="B34" s="55">
        <v>0.17036659654391528</v>
      </c>
      <c r="C34" s="55">
        <v>0.55239840081729374</v>
      </c>
      <c r="D34" s="55">
        <v>0.55287085647954326</v>
      </c>
      <c r="E34" s="55">
        <v>1.0575443440375396</v>
      </c>
      <c r="F34" s="55">
        <v>1.0523527853800654</v>
      </c>
      <c r="G34" s="60"/>
    </row>
    <row r="35" spans="1:7" x14ac:dyDescent="0.25">
      <c r="A35" s="59">
        <v>48</v>
      </c>
      <c r="B35" s="55">
        <v>4.9483982398642663E-2</v>
      </c>
      <c r="C35" s="55">
        <v>0.29053510887420919</v>
      </c>
      <c r="D35" s="55">
        <v>0.30260805922673084</v>
      </c>
      <c r="E35" s="55">
        <v>0.61087290578549303</v>
      </c>
      <c r="F35" s="55">
        <v>0.62036699975302367</v>
      </c>
      <c r="G35" s="60"/>
    </row>
    <row r="36" spans="1:7" x14ac:dyDescent="0.25">
      <c r="A36" s="59">
        <v>49</v>
      </c>
      <c r="B36" s="55">
        <v>1.384636519312143E-2</v>
      </c>
      <c r="C36" s="55">
        <v>0.19010088765932132</v>
      </c>
      <c r="D36" s="55">
        <v>0.19203487353303361</v>
      </c>
      <c r="E36" s="55">
        <v>0.40017424253477035</v>
      </c>
      <c r="F36" s="55">
        <v>0.41796800581922305</v>
      </c>
      <c r="G36" s="60"/>
    </row>
    <row r="37" spans="1:7" x14ac:dyDescent="0.25">
      <c r="A37" s="61"/>
      <c r="B37" s="120"/>
      <c r="C37" s="120"/>
      <c r="D37" s="121"/>
      <c r="E37" s="55"/>
      <c r="F37" s="55"/>
      <c r="G37" s="60"/>
    </row>
  </sheetData>
  <pageMargins left="0" right="0" top="0" bottom="0" header="0" footer="0"/>
  <pageSetup paperSize="9" scale="7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I58"/>
  <sheetViews>
    <sheetView topLeftCell="A30" zoomScale="120" zoomScaleNormal="120" workbookViewId="0">
      <selection activeCell="G56" sqref="G56"/>
    </sheetView>
  </sheetViews>
  <sheetFormatPr defaultColWidth="9.140625" defaultRowHeight="9" customHeight="1" x14ac:dyDescent="0.2"/>
  <cols>
    <col min="1" max="1" width="9.140625" style="33"/>
    <col min="2" max="2" width="21" style="33" bestFit="1" customWidth="1"/>
    <col min="3" max="4" width="12.28515625" style="33" customWidth="1"/>
    <col min="5" max="5" width="25" style="33" bestFit="1" customWidth="1"/>
    <col min="6" max="6" width="12.28515625" style="33" customWidth="1"/>
    <col min="7" max="7" width="22.42578125" style="33" bestFit="1" customWidth="1"/>
    <col min="8" max="8" width="12.28515625" style="33" customWidth="1"/>
    <col min="9" max="16384" width="9.140625" style="33"/>
  </cols>
  <sheetData>
    <row r="1" spans="1:8" ht="12.75" x14ac:dyDescent="0.2">
      <c r="C1" s="34"/>
    </row>
    <row r="2" spans="1:8" ht="16.5" customHeight="1" x14ac:dyDescent="0.2"/>
    <row r="3" spans="1:8" ht="55.5" customHeight="1" x14ac:dyDescent="0.2">
      <c r="A3" s="35"/>
      <c r="B3" s="35"/>
      <c r="C3" s="36" t="s">
        <v>185</v>
      </c>
      <c r="D3" s="36" t="s">
        <v>186</v>
      </c>
      <c r="E3" s="37"/>
      <c r="F3" s="33" t="s">
        <v>187</v>
      </c>
      <c r="H3" s="33" t="s">
        <v>188</v>
      </c>
    </row>
    <row r="4" spans="1:8" ht="12.75" x14ac:dyDescent="0.2">
      <c r="A4" s="38" t="s">
        <v>135</v>
      </c>
      <c r="B4" s="35" t="s">
        <v>1</v>
      </c>
      <c r="C4" s="202" t="s">
        <v>99</v>
      </c>
      <c r="D4" s="202" t="s">
        <v>85</v>
      </c>
      <c r="E4" s="40" t="s">
        <v>1</v>
      </c>
      <c r="F4" s="62">
        <v>5.0251622784625489</v>
      </c>
      <c r="G4" s="40" t="s">
        <v>1</v>
      </c>
      <c r="H4" s="62">
        <v>2.8716606359227037</v>
      </c>
    </row>
    <row r="5" spans="1:8" ht="12.75" x14ac:dyDescent="0.2">
      <c r="A5" s="38" t="s">
        <v>136</v>
      </c>
      <c r="B5" s="35" t="s">
        <v>63</v>
      </c>
      <c r="C5" s="202" t="s">
        <v>99</v>
      </c>
      <c r="D5" s="202" t="s">
        <v>85</v>
      </c>
      <c r="E5" s="40" t="s">
        <v>176</v>
      </c>
      <c r="F5" s="62">
        <v>4.7979797979797976</v>
      </c>
      <c r="G5" s="40" t="s">
        <v>176</v>
      </c>
      <c r="H5" s="62">
        <v>2.2988505747126435</v>
      </c>
    </row>
    <row r="6" spans="1:8" s="40" customFormat="1" ht="12.75" x14ac:dyDescent="0.2">
      <c r="A6" s="38" t="s">
        <v>140</v>
      </c>
      <c r="B6" s="35" t="s">
        <v>7</v>
      </c>
      <c r="C6" s="202" t="s">
        <v>99</v>
      </c>
      <c r="D6" s="202" t="s">
        <v>88</v>
      </c>
      <c r="E6" s="40" t="s">
        <v>7</v>
      </c>
      <c r="F6" s="62">
        <v>4.7370806890299182</v>
      </c>
      <c r="G6" s="40" t="s">
        <v>7</v>
      </c>
      <c r="H6" s="62">
        <v>2.6303088803088803</v>
      </c>
    </row>
    <row r="7" spans="1:8" s="40" customFormat="1" ht="12.75" x14ac:dyDescent="0.2">
      <c r="A7" s="38" t="s">
        <v>137</v>
      </c>
      <c r="B7" s="35" t="s">
        <v>2</v>
      </c>
      <c r="C7" s="202" t="s">
        <v>99</v>
      </c>
      <c r="D7" s="202" t="s">
        <v>85</v>
      </c>
      <c r="E7" s="40" t="s">
        <v>2</v>
      </c>
      <c r="F7" s="62">
        <v>4.5709272048001814</v>
      </c>
      <c r="G7" s="40" t="s">
        <v>2</v>
      </c>
      <c r="H7" s="62">
        <v>2.8583338295718455</v>
      </c>
    </row>
    <row r="8" spans="1:8" s="41" customFormat="1" ht="12.75" x14ac:dyDescent="0.2">
      <c r="A8" s="38" t="s">
        <v>153</v>
      </c>
      <c r="B8" s="35" t="s">
        <v>30</v>
      </c>
      <c r="C8" s="202" t="s">
        <v>253</v>
      </c>
      <c r="D8" s="202" t="s">
        <v>90</v>
      </c>
      <c r="E8" s="40" t="s">
        <v>177</v>
      </c>
      <c r="F8" s="62">
        <v>2.0645645645645647</v>
      </c>
      <c r="G8" s="40" t="s">
        <v>177</v>
      </c>
      <c r="H8" s="62">
        <v>2.0326823435631725</v>
      </c>
    </row>
    <row r="9" spans="1:8" s="41" customFormat="1" ht="12.75" x14ac:dyDescent="0.2">
      <c r="A9" s="38" t="s">
        <v>154</v>
      </c>
      <c r="B9" s="35" t="s">
        <v>3</v>
      </c>
      <c r="C9" s="202" t="s">
        <v>99</v>
      </c>
      <c r="D9" s="202" t="s">
        <v>85</v>
      </c>
      <c r="E9" s="40" t="s">
        <v>3</v>
      </c>
      <c r="F9" s="62">
        <v>3.1104921077065923</v>
      </c>
      <c r="G9" s="40" t="s">
        <v>3</v>
      </c>
      <c r="H9" s="62">
        <v>3.6836935166994107</v>
      </c>
    </row>
    <row r="10" spans="1:8" s="40" customFormat="1" ht="12.75" x14ac:dyDescent="0.2">
      <c r="A10" s="38" t="s">
        <v>138</v>
      </c>
      <c r="B10" s="35" t="s">
        <v>5</v>
      </c>
      <c r="C10" s="202" t="s">
        <v>99</v>
      </c>
      <c r="D10" s="202" t="s">
        <v>85</v>
      </c>
      <c r="E10" s="40" t="s">
        <v>5</v>
      </c>
      <c r="F10" s="62">
        <v>4.288440892281999</v>
      </c>
      <c r="G10" s="40" t="s">
        <v>5</v>
      </c>
      <c r="H10" s="62">
        <v>2.9501652841015407</v>
      </c>
    </row>
    <row r="11" spans="1:8" s="40" customFormat="1" ht="12.75" x14ac:dyDescent="0.2">
      <c r="A11" s="38" t="s">
        <v>139</v>
      </c>
      <c r="B11" s="35" t="s">
        <v>6</v>
      </c>
      <c r="C11" s="202" t="s">
        <v>99</v>
      </c>
      <c r="D11" s="202" t="s">
        <v>85</v>
      </c>
      <c r="E11" s="40" t="s">
        <v>6</v>
      </c>
      <c r="F11" s="62">
        <v>3.9353099730458223</v>
      </c>
      <c r="G11" s="40" t="s">
        <v>6</v>
      </c>
      <c r="H11" s="62">
        <v>3.0345602697386909</v>
      </c>
    </row>
    <row r="12" spans="1:8" s="40" customFormat="1" ht="12.75" x14ac:dyDescent="0.2">
      <c r="A12" s="38" t="s">
        <v>141</v>
      </c>
      <c r="B12" s="35" t="s">
        <v>23</v>
      </c>
      <c r="C12" s="202" t="s">
        <v>99</v>
      </c>
      <c r="D12" s="202" t="s">
        <v>85</v>
      </c>
      <c r="E12" s="40" t="s">
        <v>23</v>
      </c>
      <c r="F12" s="62">
        <v>4.2870094547338429</v>
      </c>
      <c r="G12" s="40" t="s">
        <v>23</v>
      </c>
      <c r="H12" s="62">
        <v>2.8761984160066691</v>
      </c>
    </row>
    <row r="13" spans="1:8" s="40" customFormat="1" ht="12.75" x14ac:dyDescent="0.2">
      <c r="A13" s="38" t="s">
        <v>142</v>
      </c>
      <c r="B13" s="35" t="s">
        <v>8</v>
      </c>
      <c r="C13" s="202" t="s">
        <v>99</v>
      </c>
      <c r="D13" s="202" t="s">
        <v>85</v>
      </c>
      <c r="E13" s="40" t="s">
        <v>8</v>
      </c>
      <c r="F13" s="62">
        <v>4.4138050641692681</v>
      </c>
      <c r="G13" s="40" t="s">
        <v>8</v>
      </c>
      <c r="H13" s="62">
        <v>2.6582278481012658</v>
      </c>
    </row>
    <row r="14" spans="1:8" s="40" customFormat="1" ht="12.75" x14ac:dyDescent="0.2">
      <c r="A14" s="38" t="s">
        <v>143</v>
      </c>
      <c r="B14" s="35" t="s">
        <v>9</v>
      </c>
      <c r="C14" s="202" t="s">
        <v>99</v>
      </c>
      <c r="D14" s="202" t="s">
        <v>88</v>
      </c>
      <c r="E14" s="40" t="s">
        <v>9</v>
      </c>
      <c r="F14" s="62">
        <v>4.9773755656108598</v>
      </c>
      <c r="G14" s="40" t="s">
        <v>9</v>
      </c>
      <c r="H14" s="62">
        <v>3.4416086620262956</v>
      </c>
    </row>
    <row r="15" spans="1:8" s="40" customFormat="1" ht="12.75" x14ac:dyDescent="0.2">
      <c r="A15" s="38" t="s">
        <v>144</v>
      </c>
      <c r="B15" s="35" t="s">
        <v>10</v>
      </c>
      <c r="C15" s="202" t="s">
        <v>99</v>
      </c>
      <c r="D15" s="202" t="s">
        <v>85</v>
      </c>
      <c r="E15" s="40" t="s">
        <v>10</v>
      </c>
      <c r="F15" s="62">
        <v>4.554242749731471</v>
      </c>
      <c r="G15" s="40" t="s">
        <v>10</v>
      </c>
      <c r="H15" s="62">
        <v>2.9559886139697835</v>
      </c>
    </row>
    <row r="16" spans="1:8" s="41" customFormat="1" ht="12.75" x14ac:dyDescent="0.2">
      <c r="A16" s="38" t="s">
        <v>145</v>
      </c>
      <c r="B16" s="35" t="s">
        <v>11</v>
      </c>
      <c r="C16" s="202" t="s">
        <v>99</v>
      </c>
      <c r="D16" s="202" t="s">
        <v>85</v>
      </c>
      <c r="E16" s="40" t="s">
        <v>11</v>
      </c>
      <c r="F16" s="62">
        <v>5.4463490066572318</v>
      </c>
      <c r="G16" s="40" t="s">
        <v>11</v>
      </c>
      <c r="H16" s="62">
        <v>3.2103524229074893</v>
      </c>
    </row>
    <row r="17" spans="1:9" s="40" customFormat="1" ht="12.75" x14ac:dyDescent="0.2">
      <c r="A17" s="38" t="s">
        <v>146</v>
      </c>
      <c r="B17" s="35" t="s">
        <v>12</v>
      </c>
      <c r="C17" s="202" t="s">
        <v>99</v>
      </c>
      <c r="D17" s="202" t="s">
        <v>85</v>
      </c>
      <c r="E17" s="40" t="s">
        <v>12</v>
      </c>
      <c r="F17" s="62">
        <v>4.6893596762675553</v>
      </c>
      <c r="G17" s="40" t="s">
        <v>12</v>
      </c>
      <c r="H17" s="62">
        <v>3.1303497187576426</v>
      </c>
    </row>
    <row r="18" spans="1:9" s="40" customFormat="1" ht="12.75" x14ac:dyDescent="0.2">
      <c r="A18" s="38" t="s">
        <v>147</v>
      </c>
      <c r="B18" s="35" t="s">
        <v>13</v>
      </c>
      <c r="C18" s="202" t="s">
        <v>97</v>
      </c>
      <c r="D18" s="202" t="s">
        <v>87</v>
      </c>
      <c r="E18" s="40" t="s">
        <v>13</v>
      </c>
      <c r="F18" s="62">
        <v>3.4924330616996504</v>
      </c>
      <c r="G18" s="40" t="s">
        <v>13</v>
      </c>
      <c r="H18" s="62">
        <v>3.6319612590799029</v>
      </c>
    </row>
    <row r="19" spans="1:9" s="40" customFormat="1" ht="12.75" x14ac:dyDescent="0.2">
      <c r="A19" s="38" t="s">
        <v>148</v>
      </c>
      <c r="B19" s="35" t="s">
        <v>14</v>
      </c>
      <c r="C19" s="202" t="s">
        <v>106</v>
      </c>
      <c r="D19" s="202" t="s">
        <v>88</v>
      </c>
      <c r="E19" s="40" t="s">
        <v>14</v>
      </c>
      <c r="F19" s="62">
        <v>4.8489737384601597</v>
      </c>
      <c r="G19" s="40" t="s">
        <v>14</v>
      </c>
      <c r="H19" s="62">
        <v>3.2481388401536346</v>
      </c>
    </row>
    <row r="20" spans="1:9" s="40" customFormat="1" ht="12.75" x14ac:dyDescent="0.2">
      <c r="A20" s="38" t="s">
        <v>149</v>
      </c>
      <c r="B20" s="35" t="s">
        <v>15</v>
      </c>
      <c r="C20" s="202" t="s">
        <v>95</v>
      </c>
      <c r="D20" s="202" t="s">
        <v>87</v>
      </c>
      <c r="E20" s="40" t="s">
        <v>15</v>
      </c>
      <c r="F20" s="62">
        <v>4.2349827218586871</v>
      </c>
      <c r="G20" s="40" t="s">
        <v>15</v>
      </c>
      <c r="H20" s="62">
        <v>3.5289514866979657</v>
      </c>
    </row>
    <row r="21" spans="1:9" s="40" customFormat="1" ht="12.75" x14ac:dyDescent="0.2">
      <c r="A21" s="38" t="s">
        <v>150</v>
      </c>
      <c r="B21" s="35" t="s">
        <v>16</v>
      </c>
      <c r="C21" s="202" t="s">
        <v>106</v>
      </c>
      <c r="D21" s="202" t="s">
        <v>85</v>
      </c>
      <c r="E21" s="40" t="s">
        <v>16</v>
      </c>
      <c r="F21" s="62">
        <v>4.2665108123904147</v>
      </c>
      <c r="G21" s="40" t="s">
        <v>16</v>
      </c>
      <c r="H21" s="62">
        <v>3.644224830142063</v>
      </c>
    </row>
    <row r="22" spans="1:9" s="40" customFormat="1" ht="12.75" x14ac:dyDescent="0.2">
      <c r="A22" s="38" t="s">
        <v>151</v>
      </c>
      <c r="B22" s="35" t="s">
        <v>17</v>
      </c>
      <c r="C22" s="202" t="s">
        <v>95</v>
      </c>
      <c r="D22" s="202" t="s">
        <v>85</v>
      </c>
      <c r="E22" s="40" t="s">
        <v>17</v>
      </c>
      <c r="F22" s="62">
        <v>4.8552338530066814</v>
      </c>
      <c r="G22" s="40" t="s">
        <v>17</v>
      </c>
      <c r="H22" s="62">
        <v>2.9611351017890191</v>
      </c>
    </row>
    <row r="23" spans="1:9" s="40" customFormat="1" ht="12.75" x14ac:dyDescent="0.2">
      <c r="A23" s="38" t="s">
        <v>152</v>
      </c>
      <c r="B23" s="35" t="s">
        <v>18</v>
      </c>
      <c r="C23" s="202" t="s">
        <v>99</v>
      </c>
      <c r="D23" s="202" t="s">
        <v>87</v>
      </c>
      <c r="E23" s="40" t="s">
        <v>18</v>
      </c>
      <c r="F23" s="62">
        <v>4.2221058145625978</v>
      </c>
      <c r="G23" s="40" t="s">
        <v>18</v>
      </c>
      <c r="H23" s="62">
        <v>3.1854505373381095</v>
      </c>
    </row>
    <row r="24" spans="1:9" s="40" customFormat="1" ht="12.75" x14ac:dyDescent="0.2">
      <c r="A24" s="38"/>
      <c r="B24" s="35" t="s">
        <v>19</v>
      </c>
      <c r="C24" s="202" t="s">
        <v>99</v>
      </c>
      <c r="D24" s="202" t="s">
        <v>88</v>
      </c>
      <c r="E24" s="40" t="s">
        <v>19</v>
      </c>
      <c r="F24" s="62">
        <v>5.3892215568862278</v>
      </c>
      <c r="G24" s="40" t="s">
        <v>19</v>
      </c>
      <c r="H24" s="62">
        <v>3.3768794675868867</v>
      </c>
    </row>
    <row r="25" spans="1:9" s="40" customFormat="1" ht="12.75" x14ac:dyDescent="0.2">
      <c r="A25" s="38" t="s">
        <v>0</v>
      </c>
      <c r="B25" s="35" t="s">
        <v>20</v>
      </c>
      <c r="C25" s="202" t="s">
        <v>99</v>
      </c>
      <c r="D25" s="202" t="s">
        <v>85</v>
      </c>
      <c r="E25" s="40" t="s">
        <v>29</v>
      </c>
      <c r="F25" s="62">
        <v>4.1171797708454161</v>
      </c>
      <c r="G25" s="40" t="s">
        <v>29</v>
      </c>
      <c r="H25" s="62">
        <v>2.8596329334563726</v>
      </c>
    </row>
    <row r="26" spans="1:9" s="40" customFormat="1" ht="12.75" x14ac:dyDescent="0.2">
      <c r="A26" s="38"/>
      <c r="B26" s="35"/>
      <c r="C26" s="35"/>
      <c r="D26" s="35"/>
      <c r="E26" s="35"/>
      <c r="F26" s="35"/>
      <c r="G26" s="42"/>
      <c r="H26" s="42"/>
      <c r="I26" s="43"/>
    </row>
    <row r="27" spans="1:9" s="40" customFormat="1" ht="12.75" x14ac:dyDescent="0.2">
      <c r="A27" s="38"/>
      <c r="B27" s="35"/>
      <c r="C27" s="35"/>
      <c r="D27" s="35"/>
      <c r="E27" s="35"/>
      <c r="F27" s="35"/>
      <c r="G27" s="42"/>
      <c r="H27" s="42"/>
      <c r="I27" s="43"/>
    </row>
    <row r="28" spans="1:9" s="40" customFormat="1" ht="12.75" x14ac:dyDescent="0.2">
      <c r="A28" s="38"/>
      <c r="B28" s="35"/>
      <c r="C28" s="35"/>
      <c r="D28" s="35"/>
      <c r="E28" s="35"/>
      <c r="F28" s="35"/>
      <c r="G28" s="42"/>
      <c r="H28" s="42"/>
      <c r="I28" s="43"/>
    </row>
    <row r="29" spans="1:9" s="40" customFormat="1" ht="12.75" x14ac:dyDescent="0.2">
      <c r="A29" s="38"/>
      <c r="B29" s="35"/>
      <c r="C29" s="35"/>
      <c r="D29" s="35"/>
      <c r="E29" s="35"/>
      <c r="F29" s="35"/>
      <c r="G29" s="42"/>
      <c r="H29" s="42"/>
      <c r="I29" s="43"/>
    </row>
    <row r="30" spans="1:9" s="40" customFormat="1" ht="18.75" x14ac:dyDescent="0.15">
      <c r="C30" s="44" t="s">
        <v>292</v>
      </c>
    </row>
    <row r="31" spans="1:9" s="40" customFormat="1" ht="16.5" x14ac:dyDescent="0.15">
      <c r="B31" s="45"/>
      <c r="C31" s="46" t="s">
        <v>277</v>
      </c>
      <c r="D31" s="45"/>
      <c r="E31" s="45"/>
    </row>
    <row r="32" spans="1:9" s="40" customFormat="1" x14ac:dyDescent="0.15">
      <c r="B32" s="45"/>
      <c r="C32" s="45"/>
      <c r="D32" s="45"/>
      <c r="E32" s="45"/>
    </row>
    <row r="33" spans="2:5" s="40" customFormat="1" x14ac:dyDescent="0.15">
      <c r="B33" s="45"/>
      <c r="C33" s="45"/>
      <c r="D33" s="45"/>
      <c r="E33" s="45"/>
    </row>
    <row r="34" spans="2:5" s="40" customFormat="1" x14ac:dyDescent="0.15">
      <c r="B34" s="45"/>
      <c r="C34" s="45"/>
      <c r="D34" s="45"/>
      <c r="E34" s="45"/>
    </row>
    <row r="35" spans="2:5" s="40" customFormat="1" x14ac:dyDescent="0.15">
      <c r="B35" s="45"/>
      <c r="C35" s="45"/>
      <c r="D35" s="45"/>
      <c r="E35" s="45"/>
    </row>
    <row r="36" spans="2:5" s="40" customFormat="1" x14ac:dyDescent="0.15">
      <c r="B36" s="45"/>
      <c r="C36" s="45"/>
      <c r="D36" s="45"/>
      <c r="E36" s="45"/>
    </row>
    <row r="37" spans="2:5" s="40" customFormat="1" x14ac:dyDescent="0.15">
      <c r="B37" s="45"/>
      <c r="C37" s="45"/>
      <c r="D37" s="45"/>
      <c r="E37" s="45"/>
    </row>
    <row r="38" spans="2:5" s="40" customFormat="1" x14ac:dyDescent="0.15">
      <c r="B38" s="45"/>
      <c r="C38" s="45"/>
      <c r="D38" s="45"/>
      <c r="E38" s="45"/>
    </row>
    <row r="39" spans="2:5" s="40" customFormat="1" x14ac:dyDescent="0.15">
      <c r="B39" s="45"/>
      <c r="C39" s="45"/>
      <c r="D39" s="45"/>
      <c r="E39" s="45"/>
    </row>
    <row r="40" spans="2:5" s="40" customFormat="1" x14ac:dyDescent="0.15">
      <c r="B40" s="45"/>
      <c r="C40" s="45"/>
      <c r="D40" s="45"/>
      <c r="E40" s="45"/>
    </row>
    <row r="41" spans="2:5" s="40" customFormat="1" x14ac:dyDescent="0.15">
      <c r="B41" s="45"/>
      <c r="C41" s="45"/>
      <c r="D41" s="45"/>
      <c r="E41" s="45"/>
    </row>
    <row r="42" spans="2:5" s="40" customFormat="1" x14ac:dyDescent="0.15">
      <c r="B42" s="45"/>
      <c r="C42" s="45"/>
      <c r="D42" s="45"/>
      <c r="E42" s="45"/>
    </row>
    <row r="43" spans="2:5" s="40" customFormat="1" x14ac:dyDescent="0.15">
      <c r="B43" s="45"/>
      <c r="C43" s="45"/>
      <c r="D43" s="45"/>
      <c r="E43" s="45"/>
    </row>
    <row r="44" spans="2:5" s="40" customFormat="1" x14ac:dyDescent="0.15">
      <c r="B44" s="45"/>
      <c r="C44" s="45"/>
      <c r="D44" s="45"/>
      <c r="E44" s="45"/>
    </row>
    <row r="45" spans="2:5" s="40" customFormat="1" x14ac:dyDescent="0.15">
      <c r="B45" s="45"/>
      <c r="C45" s="45"/>
      <c r="D45" s="45"/>
      <c r="E45" s="45"/>
    </row>
    <row r="46" spans="2:5" s="40" customFormat="1" x14ac:dyDescent="0.15">
      <c r="B46" s="45"/>
      <c r="C46" s="45"/>
      <c r="D46" s="45"/>
      <c r="E46" s="45"/>
    </row>
    <row r="47" spans="2:5" s="40" customFormat="1" x14ac:dyDescent="0.15">
      <c r="B47" s="45"/>
      <c r="C47" s="45"/>
      <c r="D47" s="45"/>
      <c r="E47" s="45"/>
    </row>
    <row r="48" spans="2:5" s="40" customFormat="1" x14ac:dyDescent="0.15">
      <c r="B48" s="45"/>
      <c r="C48" s="45"/>
      <c r="D48" s="45"/>
      <c r="E48" s="45"/>
    </row>
    <row r="49" spans="2:5" s="40" customFormat="1" x14ac:dyDescent="0.15">
      <c r="B49" s="45"/>
      <c r="C49" s="45"/>
      <c r="D49" s="45"/>
      <c r="E49" s="45"/>
    </row>
    <row r="50" spans="2:5" s="40" customFormat="1" x14ac:dyDescent="0.15">
      <c r="B50" s="45"/>
      <c r="C50" s="45"/>
      <c r="D50" s="45"/>
      <c r="E50" s="45"/>
    </row>
    <row r="51" spans="2:5" s="40" customFormat="1" x14ac:dyDescent="0.15">
      <c r="B51" s="45"/>
      <c r="C51" s="45"/>
      <c r="D51" s="45"/>
      <c r="E51" s="45"/>
    </row>
    <row r="52" spans="2:5" s="40" customFormat="1" x14ac:dyDescent="0.15">
      <c r="B52" s="45"/>
      <c r="C52" s="45"/>
      <c r="D52" s="45"/>
      <c r="E52" s="45"/>
    </row>
    <row r="53" spans="2:5" s="40" customFormat="1" x14ac:dyDescent="0.15">
      <c r="B53" s="45"/>
      <c r="C53" s="45"/>
      <c r="D53" s="45"/>
      <c r="E53" s="45"/>
    </row>
    <row r="54" spans="2:5" s="40" customFormat="1" x14ac:dyDescent="0.15">
      <c r="B54" s="45"/>
      <c r="C54" s="45"/>
      <c r="D54" s="45"/>
      <c r="E54" s="45"/>
    </row>
    <row r="55" spans="2:5" s="40" customFormat="1" x14ac:dyDescent="0.15"/>
    <row r="56" spans="2:5" s="40" customFormat="1" ht="18.75" x14ac:dyDescent="0.15">
      <c r="C56" s="44"/>
    </row>
    <row r="57" spans="2:5" s="40" customFormat="1" ht="16.5" x14ac:dyDescent="0.15">
      <c r="C57" s="46"/>
    </row>
    <row r="58" spans="2:5" s="40" customFormat="1" x14ac:dyDescent="0.15"/>
  </sheetData>
  <pageMargins left="0" right="0" top="0" bottom="0" header="0" footer="0"/>
  <pageSetup paperSize="9" scale="64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35"/>
  <sheetViews>
    <sheetView topLeftCell="A29" workbookViewId="0">
      <selection activeCell="I60" sqref="I60"/>
    </sheetView>
  </sheetViews>
  <sheetFormatPr defaultColWidth="9.140625" defaultRowHeight="9" customHeight="1" x14ac:dyDescent="0.2"/>
  <cols>
    <col min="1" max="1" width="9.140625" style="33"/>
    <col min="2" max="2" width="21" style="33" bestFit="1" customWidth="1"/>
    <col min="3" max="4" width="12.28515625" style="33" customWidth="1"/>
    <col min="5" max="5" width="25" style="33" bestFit="1" customWidth="1"/>
    <col min="6" max="6" width="12.28515625" style="33" customWidth="1"/>
    <col min="7" max="7" width="22.42578125" style="33" bestFit="1" customWidth="1"/>
    <col min="8" max="8" width="12.28515625" style="33" customWidth="1"/>
    <col min="9" max="16384" width="9.140625" style="33"/>
  </cols>
  <sheetData>
    <row r="1" spans="1:17" ht="12.75" x14ac:dyDescent="0.2">
      <c r="C1" s="34"/>
    </row>
    <row r="2" spans="1:17" ht="16.5" customHeight="1" x14ac:dyDescent="0.2"/>
    <row r="3" spans="1:17" ht="55.5" customHeight="1" x14ac:dyDescent="0.2">
      <c r="A3" s="35"/>
      <c r="B3" s="35"/>
      <c r="C3" s="36" t="s">
        <v>185</v>
      </c>
      <c r="D3" s="36" t="s">
        <v>186</v>
      </c>
      <c r="E3" s="37"/>
      <c r="F3" s="33" t="s">
        <v>187</v>
      </c>
      <c r="H3" s="33" t="s">
        <v>188</v>
      </c>
      <c r="J3" s="37"/>
    </row>
    <row r="4" spans="1:17" ht="12.75" x14ac:dyDescent="0.2">
      <c r="A4" s="38" t="s">
        <v>135</v>
      </c>
      <c r="B4" s="35" t="s">
        <v>1</v>
      </c>
      <c r="C4" s="202" t="s">
        <v>99</v>
      </c>
      <c r="D4" s="202" t="s">
        <v>85</v>
      </c>
      <c r="E4" s="40" t="s">
        <v>1</v>
      </c>
      <c r="F4" s="62">
        <v>5.0251622784625489</v>
      </c>
      <c r="G4" s="40" t="s">
        <v>1</v>
      </c>
      <c r="H4" s="62">
        <v>2.8716606359227037</v>
      </c>
      <c r="J4" s="39"/>
      <c r="L4" s="40"/>
      <c r="M4" s="40"/>
      <c r="N4" s="40"/>
      <c r="O4" s="40"/>
      <c r="P4" s="40"/>
      <c r="Q4" s="40"/>
    </row>
    <row r="5" spans="1:17" ht="12.75" x14ac:dyDescent="0.2">
      <c r="A5" s="38" t="s">
        <v>136</v>
      </c>
      <c r="B5" s="35" t="s">
        <v>63</v>
      </c>
      <c r="C5" s="202" t="s">
        <v>99</v>
      </c>
      <c r="D5" s="202" t="s">
        <v>85</v>
      </c>
      <c r="E5" s="40" t="s">
        <v>176</v>
      </c>
      <c r="F5" s="62">
        <v>4.7979797979797976</v>
      </c>
      <c r="G5" s="40" t="s">
        <v>176</v>
      </c>
      <c r="H5" s="62">
        <v>2.2988505747126435</v>
      </c>
      <c r="J5" s="39"/>
      <c r="L5" s="118"/>
      <c r="M5" s="40"/>
      <c r="N5" s="40"/>
      <c r="O5" s="40"/>
      <c r="P5" s="40"/>
      <c r="Q5" s="40"/>
    </row>
    <row r="6" spans="1:17" s="40" customFormat="1" ht="12.75" x14ac:dyDescent="0.2">
      <c r="A6" s="38" t="s">
        <v>140</v>
      </c>
      <c r="B6" s="35" t="s">
        <v>7</v>
      </c>
      <c r="C6" s="202" t="s">
        <v>99</v>
      </c>
      <c r="D6" s="202" t="s">
        <v>88</v>
      </c>
      <c r="E6" s="40" t="s">
        <v>7</v>
      </c>
      <c r="F6" s="62">
        <v>4.7370806890299182</v>
      </c>
      <c r="G6" s="40" t="s">
        <v>7</v>
      </c>
      <c r="H6" s="62">
        <v>2.6303088803088803</v>
      </c>
      <c r="J6" s="39"/>
      <c r="L6" s="118"/>
    </row>
    <row r="7" spans="1:17" s="40" customFormat="1" ht="12.75" x14ac:dyDescent="0.2">
      <c r="A7" s="38" t="s">
        <v>137</v>
      </c>
      <c r="B7" s="35" t="s">
        <v>2</v>
      </c>
      <c r="C7" s="202" t="s">
        <v>99</v>
      </c>
      <c r="D7" s="202" t="s">
        <v>85</v>
      </c>
      <c r="E7" s="40" t="s">
        <v>2</v>
      </c>
      <c r="F7" s="62">
        <v>4.5709272048001814</v>
      </c>
      <c r="G7" s="40" t="s">
        <v>2</v>
      </c>
      <c r="H7" s="62">
        <v>2.8583338295718455</v>
      </c>
      <c r="J7" s="39"/>
      <c r="L7" s="118"/>
      <c r="O7" s="41"/>
      <c r="P7" s="41"/>
      <c r="Q7" s="41"/>
    </row>
    <row r="8" spans="1:17" s="41" customFormat="1" ht="12.75" x14ac:dyDescent="0.2">
      <c r="A8" s="38" t="s">
        <v>153</v>
      </c>
      <c r="B8" s="35" t="s">
        <v>30</v>
      </c>
      <c r="C8" s="202" t="s">
        <v>253</v>
      </c>
      <c r="D8" s="202" t="s">
        <v>90</v>
      </c>
      <c r="E8" s="40" t="s">
        <v>177</v>
      </c>
      <c r="F8" s="62">
        <v>2.0645645645645647</v>
      </c>
      <c r="G8" s="40" t="s">
        <v>177</v>
      </c>
      <c r="H8" s="62">
        <v>2.0326823435631725</v>
      </c>
      <c r="J8" s="39"/>
      <c r="L8" s="118"/>
      <c r="M8" s="40"/>
      <c r="N8" s="40"/>
    </row>
    <row r="9" spans="1:17" s="41" customFormat="1" ht="12.75" x14ac:dyDescent="0.2">
      <c r="A9" s="38" t="s">
        <v>154</v>
      </c>
      <c r="B9" s="35" t="s">
        <v>3</v>
      </c>
      <c r="C9" s="202" t="s">
        <v>99</v>
      </c>
      <c r="D9" s="202" t="s">
        <v>85</v>
      </c>
      <c r="E9" s="40" t="s">
        <v>3</v>
      </c>
      <c r="F9" s="62">
        <v>3.1104921077065923</v>
      </c>
      <c r="G9" s="40" t="s">
        <v>3</v>
      </c>
      <c r="H9" s="62">
        <v>3.6836935166994107</v>
      </c>
      <c r="J9" s="39"/>
      <c r="L9" s="118"/>
      <c r="M9" s="40"/>
      <c r="N9" s="40"/>
      <c r="O9" s="40"/>
      <c r="P9" s="40"/>
      <c r="Q9" s="40"/>
    </row>
    <row r="10" spans="1:17" s="40" customFormat="1" ht="12.75" x14ac:dyDescent="0.2">
      <c r="A10" s="38" t="s">
        <v>138</v>
      </c>
      <c r="B10" s="35" t="s">
        <v>5</v>
      </c>
      <c r="C10" s="202" t="s">
        <v>99</v>
      </c>
      <c r="D10" s="202" t="s">
        <v>85</v>
      </c>
      <c r="E10" s="40" t="s">
        <v>5</v>
      </c>
      <c r="F10" s="62">
        <v>4.288440892281999</v>
      </c>
      <c r="G10" s="40" t="s">
        <v>5</v>
      </c>
      <c r="H10" s="62">
        <v>2.9501652841015407</v>
      </c>
      <c r="J10" s="39"/>
      <c r="L10" s="118"/>
    </row>
    <row r="11" spans="1:17" s="40" customFormat="1" ht="12.75" x14ac:dyDescent="0.2">
      <c r="A11" s="38" t="s">
        <v>139</v>
      </c>
      <c r="B11" s="35" t="s">
        <v>6</v>
      </c>
      <c r="C11" s="202" t="s">
        <v>99</v>
      </c>
      <c r="D11" s="202" t="s">
        <v>85</v>
      </c>
      <c r="E11" s="40" t="s">
        <v>6</v>
      </c>
      <c r="F11" s="62">
        <v>3.9353099730458223</v>
      </c>
      <c r="G11" s="40" t="s">
        <v>6</v>
      </c>
      <c r="H11" s="62">
        <v>3.0345602697386909</v>
      </c>
      <c r="J11" s="39"/>
      <c r="L11" s="118"/>
    </row>
    <row r="12" spans="1:17" s="40" customFormat="1" ht="12.75" x14ac:dyDescent="0.2">
      <c r="A12" s="38" t="s">
        <v>141</v>
      </c>
      <c r="B12" s="35" t="s">
        <v>23</v>
      </c>
      <c r="C12" s="202" t="s">
        <v>99</v>
      </c>
      <c r="D12" s="202" t="s">
        <v>85</v>
      </c>
      <c r="E12" s="40" t="s">
        <v>23</v>
      </c>
      <c r="F12" s="62">
        <v>4.2870094547338429</v>
      </c>
      <c r="G12" s="40" t="s">
        <v>23</v>
      </c>
      <c r="H12" s="62">
        <v>2.8761984160066691</v>
      </c>
      <c r="J12" s="39"/>
      <c r="L12" s="118"/>
    </row>
    <row r="13" spans="1:17" s="40" customFormat="1" ht="12.75" x14ac:dyDescent="0.2">
      <c r="A13" s="38" t="s">
        <v>142</v>
      </c>
      <c r="B13" s="35" t="s">
        <v>8</v>
      </c>
      <c r="C13" s="202" t="s">
        <v>99</v>
      </c>
      <c r="D13" s="202" t="s">
        <v>85</v>
      </c>
      <c r="E13" s="40" t="s">
        <v>8</v>
      </c>
      <c r="F13" s="62">
        <v>4.4138050641692681</v>
      </c>
      <c r="G13" s="40" t="s">
        <v>8</v>
      </c>
      <c r="H13" s="62">
        <v>2.6582278481012658</v>
      </c>
      <c r="J13" s="39"/>
      <c r="L13" s="118"/>
    </row>
    <row r="14" spans="1:17" s="40" customFormat="1" ht="12.75" x14ac:dyDescent="0.2">
      <c r="A14" s="38" t="s">
        <v>143</v>
      </c>
      <c r="B14" s="35" t="s">
        <v>9</v>
      </c>
      <c r="C14" s="202" t="s">
        <v>99</v>
      </c>
      <c r="D14" s="202" t="s">
        <v>88</v>
      </c>
      <c r="E14" s="40" t="s">
        <v>9</v>
      </c>
      <c r="F14" s="62">
        <v>4.9773755656108598</v>
      </c>
      <c r="G14" s="40" t="s">
        <v>9</v>
      </c>
      <c r="H14" s="62">
        <v>3.4416086620262956</v>
      </c>
      <c r="J14" s="39"/>
      <c r="L14" s="118"/>
      <c r="O14" s="41"/>
      <c r="P14" s="41"/>
      <c r="Q14" s="41"/>
    </row>
    <row r="15" spans="1:17" s="40" customFormat="1" ht="12.75" x14ac:dyDescent="0.2">
      <c r="A15" s="38" t="s">
        <v>144</v>
      </c>
      <c r="B15" s="35" t="s">
        <v>10</v>
      </c>
      <c r="C15" s="202" t="s">
        <v>99</v>
      </c>
      <c r="D15" s="202" t="s">
        <v>85</v>
      </c>
      <c r="E15" s="40" t="s">
        <v>10</v>
      </c>
      <c r="F15" s="62">
        <v>4.554242749731471</v>
      </c>
      <c r="G15" s="40" t="s">
        <v>10</v>
      </c>
      <c r="H15" s="62">
        <v>2.9559886139697835</v>
      </c>
      <c r="J15" s="39"/>
      <c r="L15" s="118"/>
    </row>
    <row r="16" spans="1:17" s="41" customFormat="1" ht="12.75" x14ac:dyDescent="0.2">
      <c r="A16" s="38" t="s">
        <v>145</v>
      </c>
      <c r="B16" s="35" t="s">
        <v>11</v>
      </c>
      <c r="C16" s="202" t="s">
        <v>99</v>
      </c>
      <c r="D16" s="202" t="s">
        <v>85</v>
      </c>
      <c r="E16" s="40" t="s">
        <v>11</v>
      </c>
      <c r="F16" s="62">
        <v>5.4463490066572318</v>
      </c>
      <c r="G16" s="40" t="s">
        <v>11</v>
      </c>
      <c r="H16" s="62">
        <v>3.2103524229074893</v>
      </c>
      <c r="J16" s="39"/>
      <c r="L16" s="118"/>
      <c r="M16" s="40"/>
      <c r="N16" s="40"/>
      <c r="O16" s="40"/>
      <c r="P16" s="40"/>
      <c r="Q16" s="40"/>
    </row>
    <row r="17" spans="1:12" s="40" customFormat="1" ht="12.75" x14ac:dyDescent="0.2">
      <c r="A17" s="38" t="s">
        <v>146</v>
      </c>
      <c r="B17" s="35" t="s">
        <v>12</v>
      </c>
      <c r="C17" s="202" t="s">
        <v>99</v>
      </c>
      <c r="D17" s="202" t="s">
        <v>85</v>
      </c>
      <c r="E17" s="40" t="s">
        <v>12</v>
      </c>
      <c r="F17" s="62">
        <v>4.6893596762675553</v>
      </c>
      <c r="G17" s="40" t="s">
        <v>12</v>
      </c>
      <c r="H17" s="62">
        <v>3.1303497187576426</v>
      </c>
      <c r="J17" s="39"/>
      <c r="L17" s="118"/>
    </row>
    <row r="18" spans="1:12" s="40" customFormat="1" ht="12.75" x14ac:dyDescent="0.2">
      <c r="A18" s="38" t="s">
        <v>147</v>
      </c>
      <c r="B18" s="35" t="s">
        <v>13</v>
      </c>
      <c r="C18" s="202" t="s">
        <v>97</v>
      </c>
      <c r="D18" s="202" t="s">
        <v>87</v>
      </c>
      <c r="E18" s="40" t="s">
        <v>13</v>
      </c>
      <c r="F18" s="62">
        <v>3.4924330616996504</v>
      </c>
      <c r="G18" s="40" t="s">
        <v>13</v>
      </c>
      <c r="H18" s="62">
        <v>3.6319612590799029</v>
      </c>
      <c r="J18" s="39"/>
      <c r="L18" s="118"/>
    </row>
    <row r="19" spans="1:12" s="40" customFormat="1" ht="12.75" x14ac:dyDescent="0.2">
      <c r="A19" s="38" t="s">
        <v>148</v>
      </c>
      <c r="B19" s="35" t="s">
        <v>14</v>
      </c>
      <c r="C19" s="202" t="s">
        <v>106</v>
      </c>
      <c r="D19" s="202" t="s">
        <v>88</v>
      </c>
      <c r="E19" s="40" t="s">
        <v>14</v>
      </c>
      <c r="F19" s="62">
        <v>4.8489737384601597</v>
      </c>
      <c r="G19" s="40" t="s">
        <v>14</v>
      </c>
      <c r="H19" s="62">
        <v>3.2481388401536346</v>
      </c>
      <c r="J19" s="39"/>
      <c r="K19" s="35"/>
      <c r="L19" s="118"/>
    </row>
    <row r="20" spans="1:12" s="40" customFormat="1" ht="12.75" x14ac:dyDescent="0.2">
      <c r="A20" s="38" t="s">
        <v>149</v>
      </c>
      <c r="B20" s="35" t="s">
        <v>15</v>
      </c>
      <c r="C20" s="202" t="s">
        <v>95</v>
      </c>
      <c r="D20" s="202" t="s">
        <v>87</v>
      </c>
      <c r="E20" s="40" t="s">
        <v>15</v>
      </c>
      <c r="F20" s="62">
        <v>4.2349827218586871</v>
      </c>
      <c r="G20" s="40" t="s">
        <v>15</v>
      </c>
      <c r="H20" s="62">
        <v>3.5289514866979657</v>
      </c>
      <c r="J20" s="39"/>
    </row>
    <row r="21" spans="1:12" s="40" customFormat="1" ht="12.75" x14ac:dyDescent="0.2">
      <c r="A21" s="38" t="s">
        <v>150</v>
      </c>
      <c r="B21" s="35" t="s">
        <v>16</v>
      </c>
      <c r="C21" s="202" t="s">
        <v>106</v>
      </c>
      <c r="D21" s="202" t="s">
        <v>85</v>
      </c>
      <c r="E21" s="40" t="s">
        <v>16</v>
      </c>
      <c r="F21" s="62">
        <v>4.2665108123904147</v>
      </c>
      <c r="G21" s="40" t="s">
        <v>16</v>
      </c>
      <c r="H21" s="62">
        <v>3.644224830142063</v>
      </c>
      <c r="J21" s="39"/>
    </row>
    <row r="22" spans="1:12" s="40" customFormat="1" ht="12.75" x14ac:dyDescent="0.2">
      <c r="A22" s="38" t="s">
        <v>151</v>
      </c>
      <c r="B22" s="35" t="s">
        <v>17</v>
      </c>
      <c r="C22" s="202" t="s">
        <v>95</v>
      </c>
      <c r="D22" s="202" t="s">
        <v>85</v>
      </c>
      <c r="E22" s="40" t="s">
        <v>17</v>
      </c>
      <c r="F22" s="62">
        <v>4.8552338530066814</v>
      </c>
      <c r="G22" s="40" t="s">
        <v>17</v>
      </c>
      <c r="H22" s="62">
        <v>2.9611351017890191</v>
      </c>
      <c r="J22" s="39"/>
    </row>
    <row r="23" spans="1:12" s="40" customFormat="1" ht="12.75" x14ac:dyDescent="0.2">
      <c r="A23" s="38" t="s">
        <v>152</v>
      </c>
      <c r="B23" s="35" t="s">
        <v>18</v>
      </c>
      <c r="C23" s="202" t="s">
        <v>99</v>
      </c>
      <c r="D23" s="202" t="s">
        <v>87</v>
      </c>
      <c r="E23" s="40" t="s">
        <v>18</v>
      </c>
      <c r="F23" s="62">
        <v>4.2221058145625978</v>
      </c>
      <c r="G23" s="40" t="s">
        <v>18</v>
      </c>
      <c r="H23" s="62">
        <v>3.1854505373381095</v>
      </c>
      <c r="J23" s="39"/>
    </row>
    <row r="24" spans="1:12" s="40" customFormat="1" ht="12.75" x14ac:dyDescent="0.2">
      <c r="A24" s="38"/>
      <c r="B24" s="35" t="s">
        <v>19</v>
      </c>
      <c r="C24" s="202" t="s">
        <v>99</v>
      </c>
      <c r="D24" s="202" t="s">
        <v>88</v>
      </c>
      <c r="E24" s="40" t="s">
        <v>19</v>
      </c>
      <c r="F24" s="62">
        <v>5.3892215568862278</v>
      </c>
      <c r="G24" s="40" t="s">
        <v>19</v>
      </c>
      <c r="H24" s="62">
        <v>3.3768794675868867</v>
      </c>
      <c r="J24" s="39"/>
    </row>
    <row r="25" spans="1:12" s="40" customFormat="1" ht="12.75" x14ac:dyDescent="0.2">
      <c r="A25" s="38" t="s">
        <v>0</v>
      </c>
      <c r="B25" s="35" t="s">
        <v>20</v>
      </c>
      <c r="C25" s="202" t="s">
        <v>99</v>
      </c>
      <c r="D25" s="202" t="s">
        <v>85</v>
      </c>
      <c r="E25" s="40" t="s">
        <v>29</v>
      </c>
      <c r="F25" s="62">
        <v>4.1171797708454161</v>
      </c>
      <c r="G25" s="40" t="s">
        <v>29</v>
      </c>
      <c r="H25" s="62">
        <v>2.8596329334563726</v>
      </c>
      <c r="J25" s="39"/>
    </row>
    <row r="26" spans="1:12" s="40" customFormat="1" ht="12.75" x14ac:dyDescent="0.2">
      <c r="A26" s="38"/>
      <c r="B26" s="35"/>
      <c r="C26" s="35"/>
      <c r="D26" s="35"/>
      <c r="F26" s="62"/>
      <c r="H26" s="62"/>
    </row>
    <row r="27" spans="1:12" s="40" customFormat="1" ht="12.75" x14ac:dyDescent="0.2">
      <c r="A27" s="38"/>
      <c r="B27" s="35"/>
      <c r="C27" s="35"/>
      <c r="D27" s="35"/>
      <c r="F27" s="62"/>
      <c r="H27" s="62"/>
    </row>
    <row r="28" spans="1:12" s="40" customFormat="1" ht="12.75" x14ac:dyDescent="0.2">
      <c r="A28" s="38"/>
      <c r="B28" s="35"/>
      <c r="C28" s="35"/>
      <c r="D28" s="35"/>
      <c r="E28" s="35"/>
      <c r="F28" s="35"/>
      <c r="G28" s="42"/>
      <c r="H28" s="42"/>
      <c r="I28" s="43"/>
    </row>
    <row r="29" spans="1:12" s="40" customFormat="1" ht="12.75" x14ac:dyDescent="0.2">
      <c r="A29" s="38"/>
      <c r="B29" s="35"/>
      <c r="C29" s="35"/>
      <c r="D29" s="35"/>
      <c r="E29" s="35"/>
      <c r="F29" s="35"/>
      <c r="G29" s="42"/>
      <c r="H29" s="42"/>
      <c r="I29" s="43"/>
    </row>
    <row r="30" spans="1:12" s="40" customFormat="1" ht="12.75" x14ac:dyDescent="0.2">
      <c r="A30" s="38"/>
      <c r="B30" s="35"/>
      <c r="C30" s="35"/>
      <c r="D30" s="35"/>
      <c r="E30" s="35"/>
      <c r="F30" s="35"/>
      <c r="G30" s="42"/>
      <c r="H30" s="42"/>
      <c r="I30" s="43"/>
    </row>
    <row r="31" spans="1:12" s="40" customFormat="1" ht="12.75" x14ac:dyDescent="0.2">
      <c r="A31" s="38"/>
      <c r="B31" s="35"/>
      <c r="C31" s="35"/>
      <c r="D31" s="35"/>
      <c r="E31" s="35"/>
      <c r="F31" s="35"/>
      <c r="G31" s="42"/>
      <c r="H31" s="42"/>
      <c r="I31" s="43"/>
    </row>
    <row r="32" spans="1:12" s="40" customFormat="1" x14ac:dyDescent="0.15"/>
    <row r="33" spans="3:17" s="40" customFormat="1" ht="18.75" x14ac:dyDescent="0.15">
      <c r="C33" s="44" t="s">
        <v>295</v>
      </c>
    </row>
    <row r="34" spans="3:17" s="40" customFormat="1" ht="16.5" x14ac:dyDescent="0.2">
      <c r="C34" s="46" t="s">
        <v>278</v>
      </c>
      <c r="L34" s="33"/>
      <c r="M34" s="33"/>
      <c r="N34" s="33"/>
      <c r="O34" s="33"/>
      <c r="P34" s="33"/>
      <c r="Q34" s="33"/>
    </row>
    <row r="35" spans="3:17" s="40" customFormat="1" ht="12.75" x14ac:dyDescent="0.2">
      <c r="L35" s="33"/>
      <c r="M35" s="33"/>
      <c r="N35" s="33"/>
      <c r="O35" s="33"/>
      <c r="P35" s="33"/>
      <c r="Q35" s="33"/>
    </row>
  </sheetData>
  <pageMargins left="0" right="0" top="0" bottom="0" header="0" footer="0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16</vt:i4>
      </vt:variant>
      <vt:variant>
        <vt:lpstr>Intervalli denominati</vt:lpstr>
      </vt:variant>
      <vt:variant>
        <vt:i4>11</vt:i4>
      </vt:variant>
    </vt:vector>
  </HeadingPairs>
  <TitlesOfParts>
    <vt:vector size="27" baseType="lpstr">
      <vt:lpstr>Indice</vt:lpstr>
      <vt:lpstr>Prospetto 1</vt:lpstr>
      <vt:lpstr>1</vt:lpstr>
      <vt:lpstr>2</vt:lpstr>
      <vt:lpstr>3</vt:lpstr>
      <vt:lpstr>4</vt:lpstr>
      <vt:lpstr>5</vt:lpstr>
      <vt:lpstr>6</vt:lpstr>
      <vt:lpstr>7</vt:lpstr>
      <vt:lpstr>Prospetto 2</vt:lpstr>
      <vt:lpstr>Prospetto 3</vt:lpstr>
      <vt:lpstr>Prospetto 4</vt:lpstr>
      <vt:lpstr>Prospetto 5</vt:lpstr>
      <vt:lpstr>Prospetto 6</vt:lpstr>
      <vt:lpstr>Prospetto 7</vt:lpstr>
      <vt:lpstr>Prospetto 8</vt:lpstr>
      <vt:lpstr>'3'!Area_stampa</vt:lpstr>
      <vt:lpstr>'5'!Area_stampa</vt:lpstr>
      <vt:lpstr>'6'!Area_stampa</vt:lpstr>
      <vt:lpstr>'7'!Area_stampa</vt:lpstr>
      <vt:lpstr>'Prospetto 1'!Area_stampa</vt:lpstr>
      <vt:lpstr>'Prospetto 2'!Area_stampa</vt:lpstr>
      <vt:lpstr>'Prospetto 3'!Area_stampa</vt:lpstr>
      <vt:lpstr>'Prospetto 4'!Area_stampa</vt:lpstr>
      <vt:lpstr>'Prospetto 6'!Area_stampa</vt:lpstr>
      <vt:lpstr>'Prospetto 7'!Area_stampa</vt:lpstr>
      <vt:lpstr>'Prospetto 8'!Area_stampa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Natalità e fecondità</dc:subject>
  <dc:creator>Istat</dc:creator>
  <cp:lastModifiedBy>Enza Lucia Rocca Agnese Vaccaro</cp:lastModifiedBy>
  <cp:lastPrinted>2022-12-05T14:42:56Z</cp:lastPrinted>
  <dcterms:created xsi:type="dcterms:W3CDTF">2015-11-16T14:07:07Z</dcterms:created>
  <dcterms:modified xsi:type="dcterms:W3CDTF">2022-12-19T08:18:05Z</dcterms:modified>
</cp:coreProperties>
</file>