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Comuni 2020\6 Pubblicazione dati\Tavole\Tavole definitive\"/>
    </mc:Choice>
  </mc:AlternateContent>
  <bookViews>
    <workbookView xWindow="0" yWindow="120" windowWidth="15480" windowHeight="3420" tabRatio="829"/>
  </bookViews>
  <sheets>
    <sheet name="Indice" sheetId="29" r:id="rId1"/>
    <sheet name="Tav. 1" sheetId="1" r:id="rId2"/>
    <sheet name="Tav1_segue (a)" sheetId="8" r:id="rId3"/>
    <sheet name="Tav1_segue (b)" sheetId="9" r:id="rId4"/>
    <sheet name="Tav. 1.1" sheetId="2" r:id="rId5"/>
    <sheet name="Tav. 1.2" sheetId="3" r:id="rId6"/>
    <sheet name="Tav. 1.3" sheetId="4" r:id="rId7"/>
    <sheet name="Tav. 1.3.1" sheetId="23" r:id="rId8"/>
    <sheet name="Tav. 1.4" sheetId="5" r:id="rId9"/>
    <sheet name="Tav1.4_segue (a)" sheetId="10" r:id="rId10"/>
    <sheet name="Tav1.4_segue (b)" sheetId="11" r:id="rId11"/>
    <sheet name="Tav1.5" sheetId="20" r:id="rId12"/>
    <sheet name="Tav1.5.1" sheetId="21" r:id="rId13"/>
    <sheet name="Tav1.5.2" sheetId="22" r:id="rId14"/>
    <sheet name="Tav1.6" sheetId="7" r:id="rId15"/>
    <sheet name="Tav1.7" sheetId="15" r:id="rId16"/>
    <sheet name="Tav1.7_segue (a)" sheetId="16" r:id="rId17"/>
    <sheet name="Tav1.7_segue (a1) " sheetId="25" r:id="rId18"/>
    <sheet name="Tav1.7_segue (b)" sheetId="17" r:id="rId19"/>
    <sheet name="Tav1.8" sheetId="18" r:id="rId20"/>
    <sheet name="Tav1.8 (a)" sheetId="26" r:id="rId21"/>
    <sheet name="Tav1.8 (b)" sheetId="27" r:id="rId22"/>
    <sheet name="Tav1.8 (c)" sheetId="28" r:id="rId23"/>
    <sheet name="Tav1.9" sheetId="19" r:id="rId24"/>
  </sheets>
  <externalReferences>
    <externalReference r:id="rId25"/>
    <externalReference r:id="rId26"/>
    <externalReference r:id="rId27"/>
    <externalReference r:id="rId28"/>
  </externalReferences>
  <definedNames>
    <definedName name="__tab2" localSheetId="0">#REF!</definedName>
    <definedName name="__tab2" localSheetId="17">#REF!</definedName>
    <definedName name="__tab2" localSheetId="20">#REF!</definedName>
    <definedName name="__tab2" localSheetId="21">#REF!</definedName>
    <definedName name="__tab2" localSheetId="22">#REF!</definedName>
    <definedName name="__tab2">#REF!</definedName>
    <definedName name="_1_F06_1" localSheetId="11">#REF!</definedName>
    <definedName name="_10_G01_1" localSheetId="11">#REF!</definedName>
    <definedName name="_11_G01_1" localSheetId="12">#REF!</definedName>
    <definedName name="_12_G01_1" localSheetId="13">#REF!</definedName>
    <definedName name="_13_G01_1" localSheetId="15">#REF!</definedName>
    <definedName name="_14_G01_1" localSheetId="16">#REF!</definedName>
    <definedName name="_15_G01_1" localSheetId="17">#REF!</definedName>
    <definedName name="_15_G01_1" localSheetId="18">#REF!</definedName>
    <definedName name="_16_G01_1" localSheetId="19">#REF!</definedName>
    <definedName name="_16_G01_1" localSheetId="20">#REF!</definedName>
    <definedName name="_16_G01_1" localSheetId="21">#REF!</definedName>
    <definedName name="_16_G01_1" localSheetId="22">#REF!</definedName>
    <definedName name="_17_G01_1" localSheetId="23">#REF!</definedName>
    <definedName name="_18_G01_1" localSheetId="0">#REF!</definedName>
    <definedName name="_18_G01_1" localSheetId="17">#REF!</definedName>
    <definedName name="_18_G01_1" localSheetId="20">#REF!</definedName>
    <definedName name="_18_G01_1" localSheetId="21">#REF!</definedName>
    <definedName name="_18_G01_1" localSheetId="22">#REF!</definedName>
    <definedName name="_18_G01_1">#REF!</definedName>
    <definedName name="_19_G02_1" localSheetId="11">#REF!</definedName>
    <definedName name="_2_F06_1" localSheetId="12">#REF!</definedName>
    <definedName name="_20_G02_1" localSheetId="12">#REF!</definedName>
    <definedName name="_21_G02_1" localSheetId="13">#REF!</definedName>
    <definedName name="_22_G02_1" localSheetId="15">#REF!</definedName>
    <definedName name="_23_G02_1" localSheetId="16">#REF!</definedName>
    <definedName name="_24_G02_1" localSheetId="17">#REF!</definedName>
    <definedName name="_24_G02_1" localSheetId="18">#REF!</definedName>
    <definedName name="_25_G02_1" localSheetId="19">#REF!</definedName>
    <definedName name="_25_G02_1" localSheetId="20">#REF!</definedName>
    <definedName name="_25_G02_1" localSheetId="21">#REF!</definedName>
    <definedName name="_25_G02_1" localSheetId="22">#REF!</definedName>
    <definedName name="_26_G02_1" localSheetId="23">#REF!</definedName>
    <definedName name="_27_G02_1" localSheetId="0">#REF!</definedName>
    <definedName name="_27_G02_1" localSheetId="17">#REF!</definedName>
    <definedName name="_27_G02_1" localSheetId="20">#REF!</definedName>
    <definedName name="_27_G02_1" localSheetId="21">#REF!</definedName>
    <definedName name="_27_G02_1" localSheetId="22">#REF!</definedName>
    <definedName name="_27_G02_1">#REF!</definedName>
    <definedName name="_28_1F06" localSheetId="0">#REF!</definedName>
    <definedName name="_28_1F06" localSheetId="17">#REF!</definedName>
    <definedName name="_28_1F06" localSheetId="20">#REF!</definedName>
    <definedName name="_28_1F06" localSheetId="21">#REF!</definedName>
    <definedName name="_28_1F06" localSheetId="22">#REF!</definedName>
    <definedName name="_28_1F06">#REF!</definedName>
    <definedName name="_29_1G01" localSheetId="0">#REF!</definedName>
    <definedName name="_29_1G01" localSheetId="17">#REF!</definedName>
    <definedName name="_29_1G01" localSheetId="20">#REF!</definedName>
    <definedName name="_29_1G01" localSheetId="21">#REF!</definedName>
    <definedName name="_29_1G01" localSheetId="22">#REF!</definedName>
    <definedName name="_29_1G01">#REF!</definedName>
    <definedName name="_3_F06_1" localSheetId="13">#REF!</definedName>
    <definedName name="_30_1G02" localSheetId="0">#REF!</definedName>
    <definedName name="_30_1G02" localSheetId="17">#REF!</definedName>
    <definedName name="_30_1G02" localSheetId="20">#REF!</definedName>
    <definedName name="_30_1G02" localSheetId="21">#REF!</definedName>
    <definedName name="_30_1G02" localSheetId="22">#REF!</definedName>
    <definedName name="_30_1G02">#REF!</definedName>
    <definedName name="_31tot_1" localSheetId="7">'Tav. 1.3'!#REF!</definedName>
    <definedName name="_32tot_1" localSheetId="10">'Tav. 1.3'!#REF!</definedName>
    <definedName name="_33tot_1" localSheetId="11">'[1]Tav. 24.3'!#REF!</definedName>
    <definedName name="_34tot_1" localSheetId="12">'[2]Tav. 1.3'!#REF!</definedName>
    <definedName name="_35tot_1" localSheetId="13">'[2]Tav. 1.3'!#REF!</definedName>
    <definedName name="_36tot_1" localSheetId="15">'[2]Tav. 1.3'!#REF!</definedName>
    <definedName name="_37tot_1" localSheetId="16">'[2]Tav. 1.3'!#REF!</definedName>
    <definedName name="_38tot_1" localSheetId="17">'[2]Tav. 1.3'!#REF!</definedName>
    <definedName name="_38tot_1" localSheetId="18">'[2]Tav. 1.3'!#REF!</definedName>
    <definedName name="_39tot_1" localSheetId="19">'[2]Tav. 1.3'!#REF!</definedName>
    <definedName name="_39tot_1" localSheetId="20">'[2]Tav. 1.3'!#REF!</definedName>
    <definedName name="_39tot_1" localSheetId="21">'[2]Tav. 1.3'!#REF!</definedName>
    <definedName name="_39tot_1" localSheetId="22">'[2]Tav. 1.3'!#REF!</definedName>
    <definedName name="_4_F06_1" localSheetId="15">#REF!</definedName>
    <definedName name="_40tot_1" localSheetId="23">'[2]Tav. 1.3'!#REF!</definedName>
    <definedName name="_41tot_1" localSheetId="3">'Tav. 1.3'!#REF!</definedName>
    <definedName name="_42tot_1" localSheetId="17">'Tav. 1.3'!#REF!</definedName>
    <definedName name="_42tot_1" localSheetId="20">'Tav. 1.3'!#REF!</definedName>
    <definedName name="_42tot_1" localSheetId="21">'Tav. 1.3'!#REF!</definedName>
    <definedName name="_42tot_1" localSheetId="22">'Tav. 1.3'!#REF!</definedName>
    <definedName name="_42tot_1">'Tav. 1.3'!#REF!</definedName>
    <definedName name="_43tot_2" localSheetId="7">'Tav. 1.3.1'!$A$3:$J$26</definedName>
    <definedName name="_44tot_2">'Tav. 1'!$A$3:$J$26</definedName>
    <definedName name="_5_F06_1" localSheetId="16">#REF!</definedName>
    <definedName name="_6_F06_1" localSheetId="17">#REF!</definedName>
    <definedName name="_6_F06_1" localSheetId="18">#REF!</definedName>
    <definedName name="_7_F06_1" localSheetId="19">#REF!</definedName>
    <definedName name="_7_F06_1" localSheetId="20">#REF!</definedName>
    <definedName name="_7_F06_1" localSheetId="21">#REF!</definedName>
    <definedName name="_7_F06_1" localSheetId="22">#REF!</definedName>
    <definedName name="_8_F06_1" localSheetId="23">#REF!</definedName>
    <definedName name="_9_F06_1" localSheetId="0">#REF!</definedName>
    <definedName name="_9_F06_1" localSheetId="17">#REF!</definedName>
    <definedName name="_9_F06_1" localSheetId="20">#REF!</definedName>
    <definedName name="_9_F06_1" localSheetId="21">#REF!</definedName>
    <definedName name="_9_F06_1" localSheetId="22">#REF!</definedName>
    <definedName name="_9_F06_1">#REF!</definedName>
    <definedName name="_F06" localSheetId="0">#REF!</definedName>
    <definedName name="_F06" localSheetId="11">#REF!</definedName>
    <definedName name="_F06" localSheetId="12">#REF!</definedName>
    <definedName name="_F06" localSheetId="13">#REF!</definedName>
    <definedName name="_F06" localSheetId="15">#REF!</definedName>
    <definedName name="_F06" localSheetId="16">#REF!</definedName>
    <definedName name="_F06" localSheetId="17">#REF!</definedName>
    <definedName name="_F06" localSheetId="18">#REF!</definedName>
    <definedName name="_F06" localSheetId="19">#REF!</definedName>
    <definedName name="_F06" localSheetId="20">#REF!</definedName>
    <definedName name="_F06" localSheetId="21">#REF!</definedName>
    <definedName name="_F06" localSheetId="22">#REF!</definedName>
    <definedName name="_F06" localSheetId="23">#REF!</definedName>
    <definedName name="_F06">#REF!</definedName>
    <definedName name="_G01" localSheetId="0">#REF!</definedName>
    <definedName name="_G01" localSheetId="11">#REF!</definedName>
    <definedName name="_G01" localSheetId="12">#REF!</definedName>
    <definedName name="_G01" localSheetId="13">#REF!</definedName>
    <definedName name="_G01" localSheetId="15">#REF!</definedName>
    <definedName name="_G01" localSheetId="16">#REF!</definedName>
    <definedName name="_G01" localSheetId="17">#REF!</definedName>
    <definedName name="_G01" localSheetId="18">#REF!</definedName>
    <definedName name="_G01" localSheetId="19">#REF!</definedName>
    <definedName name="_G01" localSheetId="20">#REF!</definedName>
    <definedName name="_G01" localSheetId="21">#REF!</definedName>
    <definedName name="_G01" localSheetId="22">#REF!</definedName>
    <definedName name="_G01" localSheetId="23">#REF!</definedName>
    <definedName name="_G01">#REF!</definedName>
    <definedName name="_G02" localSheetId="0">#REF!</definedName>
    <definedName name="_G02" localSheetId="11">#REF!</definedName>
    <definedName name="_G02" localSheetId="12">#REF!</definedName>
    <definedName name="_G02" localSheetId="13">#REF!</definedName>
    <definedName name="_G02" localSheetId="15">#REF!</definedName>
    <definedName name="_G02" localSheetId="16">#REF!</definedName>
    <definedName name="_G02" localSheetId="17">#REF!</definedName>
    <definedName name="_G02" localSheetId="18">#REF!</definedName>
    <definedName name="_G02" localSheetId="19">#REF!</definedName>
    <definedName name="_G02" localSheetId="20">#REF!</definedName>
    <definedName name="_G02" localSheetId="21">#REF!</definedName>
    <definedName name="_G02" localSheetId="22">#REF!</definedName>
    <definedName name="_G02" localSheetId="23">#REF!</definedName>
    <definedName name="_G02">#REF!</definedName>
    <definedName name="_tab2">"#REF!"</definedName>
    <definedName name="_tab2_1">"#REF!"</definedName>
    <definedName name="_tab3" localSheetId="0">#REF!</definedName>
    <definedName name="_tab3" localSheetId="17">#REF!</definedName>
    <definedName name="_tab3" localSheetId="20">#REF!</definedName>
    <definedName name="_tab3" localSheetId="21">#REF!</definedName>
    <definedName name="_tab3" localSheetId="22">#REF!</definedName>
    <definedName name="_tab3">#REF!</definedName>
    <definedName name="_tab3_1">#N/A</definedName>
    <definedName name="_TAV24" localSheetId="0">#REF!</definedName>
    <definedName name="_TAV24" localSheetId="11">#REF!</definedName>
    <definedName name="_TAV24" localSheetId="12">#REF!</definedName>
    <definedName name="_TAV24" localSheetId="13">#REF!</definedName>
    <definedName name="_TAV24" localSheetId="15">#REF!</definedName>
    <definedName name="_TAV24" localSheetId="16">#REF!</definedName>
    <definedName name="_TAV24" localSheetId="17">#REF!</definedName>
    <definedName name="_TAV24" localSheetId="18">#REF!</definedName>
    <definedName name="_TAV24" localSheetId="19">#REF!</definedName>
    <definedName name="_TAV24" localSheetId="20">#REF!</definedName>
    <definedName name="_TAV24" localSheetId="21">#REF!</definedName>
    <definedName name="_TAV24" localSheetId="22">#REF!</definedName>
    <definedName name="_TAV24" localSheetId="23">#REF!</definedName>
    <definedName name="_TAV24">#REF!</definedName>
    <definedName name="area">'[3]tav6.4'!$A$2:$C$25</definedName>
    <definedName name="area_1" localSheetId="0">#REF!</definedName>
    <definedName name="area_1" localSheetId="17">#REF!</definedName>
    <definedName name="area_1" localSheetId="20">#REF!</definedName>
    <definedName name="area_1" localSheetId="21">#REF!</definedName>
    <definedName name="area_1" localSheetId="22">#REF!</definedName>
    <definedName name="area_1">#REF!</definedName>
    <definedName name="area_2" localSheetId="0">#REF!</definedName>
    <definedName name="area_2" localSheetId="17">#REF!</definedName>
    <definedName name="area_2" localSheetId="20">#REF!</definedName>
    <definedName name="area_2" localSheetId="21">#REF!</definedName>
    <definedName name="area_2" localSheetId="22">#REF!</definedName>
    <definedName name="area_2">#REF!</definedName>
    <definedName name="area_3" localSheetId="0">#REF!</definedName>
    <definedName name="area_3" localSheetId="17">#REF!</definedName>
    <definedName name="area_3" localSheetId="20">#REF!</definedName>
    <definedName name="area_3" localSheetId="21">#REF!</definedName>
    <definedName name="area_3" localSheetId="22">#REF!</definedName>
    <definedName name="area_3">#REF!</definedName>
    <definedName name="area_4" localSheetId="0">#REF!</definedName>
    <definedName name="area_4" localSheetId="17">#REF!</definedName>
    <definedName name="area_4" localSheetId="20">#REF!</definedName>
    <definedName name="area_4" localSheetId="21">#REF!</definedName>
    <definedName name="area_4" localSheetId="22">#REF!</definedName>
    <definedName name="area_4">#REF!</definedName>
    <definedName name="area_5" localSheetId="0">#REF!</definedName>
    <definedName name="area_5" localSheetId="17">#REF!</definedName>
    <definedName name="area_5" localSheetId="20">#REF!</definedName>
    <definedName name="area_5" localSheetId="21">#REF!</definedName>
    <definedName name="area_5" localSheetId="22">#REF!</definedName>
    <definedName name="area_5">#REF!</definedName>
    <definedName name="area_6" localSheetId="0">#REF!</definedName>
    <definedName name="area_6" localSheetId="17">#REF!</definedName>
    <definedName name="area_6" localSheetId="20">#REF!</definedName>
    <definedName name="area_6" localSheetId="21">#REF!</definedName>
    <definedName name="area_6" localSheetId="22">#REF!</definedName>
    <definedName name="area_6">#REF!</definedName>
    <definedName name="area2" localSheetId="0">#REF!</definedName>
    <definedName name="area2" localSheetId="17">#REF!</definedName>
    <definedName name="area2" localSheetId="20">#REF!</definedName>
    <definedName name="area2" localSheetId="21">#REF!</definedName>
    <definedName name="area2" localSheetId="22">#REF!</definedName>
    <definedName name="area2">#REF!</definedName>
    <definedName name="area22">'[3]tav6.5'!$A$2:$C$25</definedName>
    <definedName name="area3" localSheetId="0">#REF!</definedName>
    <definedName name="area3" localSheetId="17">#REF!</definedName>
    <definedName name="area3" localSheetId="20">#REF!</definedName>
    <definedName name="area3" localSheetId="21">#REF!</definedName>
    <definedName name="area3" localSheetId="22">#REF!</definedName>
    <definedName name="area3">#REF!</definedName>
    <definedName name="area4" localSheetId="0">#REF!</definedName>
    <definedName name="area4" localSheetId="17">#REF!</definedName>
    <definedName name="area4" localSheetId="20">#REF!</definedName>
    <definedName name="area4" localSheetId="21">#REF!</definedName>
    <definedName name="area4" localSheetId="22">#REF!</definedName>
    <definedName name="area4">#REF!</definedName>
    <definedName name="area5" localSheetId="0">#REF!</definedName>
    <definedName name="area5" localSheetId="17">#REF!</definedName>
    <definedName name="area5" localSheetId="20">#REF!</definedName>
    <definedName name="area5" localSheetId="21">#REF!</definedName>
    <definedName name="area5" localSheetId="22">#REF!</definedName>
    <definedName name="area5">#REF!</definedName>
    <definedName name="area6" localSheetId="0">#REF!</definedName>
    <definedName name="area6" localSheetId="17">#REF!</definedName>
    <definedName name="area6" localSheetId="20">#REF!</definedName>
    <definedName name="area6" localSheetId="21">#REF!</definedName>
    <definedName name="area6" localSheetId="22">#REF!</definedName>
    <definedName name="area6">#REF!</definedName>
    <definedName name="Query1" localSheetId="0">#REF!</definedName>
    <definedName name="Query1" localSheetId="11">#REF!</definedName>
    <definedName name="Query1" localSheetId="12">#REF!</definedName>
    <definedName name="Query1" localSheetId="13">#REF!</definedName>
    <definedName name="Query1" localSheetId="15">#REF!</definedName>
    <definedName name="Query1" localSheetId="16">#REF!</definedName>
    <definedName name="Query1" localSheetId="17">#REF!</definedName>
    <definedName name="Query1" localSheetId="18">#REF!</definedName>
    <definedName name="Query1" localSheetId="19">#REF!</definedName>
    <definedName name="Query1" localSheetId="20">#REF!</definedName>
    <definedName name="Query1" localSheetId="21">#REF!</definedName>
    <definedName name="Query1" localSheetId="22">#REF!</definedName>
    <definedName name="Query1" localSheetId="23">#REF!</definedName>
    <definedName name="Query1">#REF!</definedName>
    <definedName name="TAV24_2" localSheetId="0">#REF!</definedName>
    <definedName name="TAV24_2" localSheetId="11">#REF!</definedName>
    <definedName name="TAV24_2" localSheetId="12">#REF!</definedName>
    <definedName name="TAV24_2" localSheetId="13">#REF!</definedName>
    <definedName name="TAV24_2" localSheetId="15">#REF!</definedName>
    <definedName name="TAV24_2" localSheetId="16">#REF!</definedName>
    <definedName name="TAV24_2" localSheetId="17">#REF!</definedName>
    <definedName name="TAV24_2" localSheetId="18">#REF!</definedName>
    <definedName name="TAV24_2" localSheetId="19">#REF!</definedName>
    <definedName name="TAV24_2" localSheetId="20">#REF!</definedName>
    <definedName name="TAV24_2" localSheetId="21">#REF!</definedName>
    <definedName name="TAV24_2" localSheetId="22">#REF!</definedName>
    <definedName name="TAV24_2" localSheetId="23">#REF!</definedName>
    <definedName name="TAV24_2">#REF!</definedName>
    <definedName name="TAV24_4" localSheetId="0">#REF!</definedName>
    <definedName name="TAV24_4" localSheetId="11">#REF!</definedName>
    <definedName name="TAV24_4" localSheetId="12">#REF!</definedName>
    <definedName name="TAV24_4" localSheetId="13">#REF!</definedName>
    <definedName name="TAV24_4" localSheetId="15">#REF!</definedName>
    <definedName name="TAV24_4" localSheetId="16">#REF!</definedName>
    <definedName name="TAV24_4" localSheetId="17">#REF!</definedName>
    <definedName name="TAV24_4" localSheetId="18">#REF!</definedName>
    <definedName name="TAV24_4" localSheetId="19">#REF!</definedName>
    <definedName name="TAV24_4" localSheetId="20">#REF!</definedName>
    <definedName name="TAV24_4" localSheetId="21">#REF!</definedName>
    <definedName name="TAV24_4" localSheetId="22">#REF!</definedName>
    <definedName name="TAV24_4" localSheetId="23">#REF!</definedName>
    <definedName name="TAV24_4">#REF!</definedName>
    <definedName name="TAV24_5" localSheetId="0">#REF!</definedName>
    <definedName name="TAV24_5" localSheetId="11">#REF!</definedName>
    <definedName name="TAV24_5" localSheetId="12">#REF!</definedName>
    <definedName name="TAV24_5" localSheetId="13">#REF!</definedName>
    <definedName name="TAV24_5" localSheetId="15">#REF!</definedName>
    <definedName name="TAV24_5" localSheetId="16">#REF!</definedName>
    <definedName name="TAV24_5" localSheetId="17">#REF!</definedName>
    <definedName name="TAV24_5" localSheetId="18">#REF!</definedName>
    <definedName name="TAV24_5" localSheetId="19">#REF!</definedName>
    <definedName name="TAV24_5" localSheetId="20">#REF!</definedName>
    <definedName name="TAV24_5" localSheetId="21">#REF!</definedName>
    <definedName name="TAV24_5" localSheetId="22">#REF!</definedName>
    <definedName name="TAV24_5" localSheetId="23">#REF!</definedName>
    <definedName name="TAV24_5">#REF!</definedName>
    <definedName name="TAV24_7_1" localSheetId="0">#REF!</definedName>
    <definedName name="TAV24_7_1" localSheetId="17">#REF!</definedName>
    <definedName name="TAV24_7_1" localSheetId="20">#REF!</definedName>
    <definedName name="TAV24_7_1" localSheetId="21">#REF!</definedName>
    <definedName name="TAV24_7_1" localSheetId="22">#REF!</definedName>
    <definedName name="TAV24_7_1">#REF!</definedName>
    <definedName name="TAV24_7_2" localSheetId="0">#REF!</definedName>
    <definedName name="TAV24_7_2" localSheetId="17">#REF!</definedName>
    <definedName name="TAV24_7_2" localSheetId="20">#REF!</definedName>
    <definedName name="TAV24_7_2" localSheetId="21">#REF!</definedName>
    <definedName name="TAV24_7_2" localSheetId="22">#REF!</definedName>
    <definedName name="TAV24_7_2">#REF!</definedName>
    <definedName name="TAV24_7_3" localSheetId="0">#REF!</definedName>
    <definedName name="TAV24_7_3" localSheetId="17">#REF!</definedName>
    <definedName name="TAV24_7_3" localSheetId="20">#REF!</definedName>
    <definedName name="TAV24_7_3" localSheetId="21">#REF!</definedName>
    <definedName name="TAV24_7_3" localSheetId="22">#REF!</definedName>
    <definedName name="TAV24_7_3">#REF!</definedName>
    <definedName name="tot" localSheetId="11">#REF!</definedName>
    <definedName name="tot" localSheetId="12">#REF!</definedName>
    <definedName name="tot" localSheetId="13">#REF!</definedName>
    <definedName name="tot">'Tav. 1.1'!$A$3:$A$24</definedName>
    <definedName name="tot_2" localSheetId="0">#REF!</definedName>
    <definedName name="tot_2" localSheetId="11">'Tav1.5'!$A$3:$J$26</definedName>
    <definedName name="tot_2" localSheetId="12">#REF!</definedName>
    <definedName name="tot_2" localSheetId="13">#REF!</definedName>
    <definedName name="tot_2" localSheetId="15">#REF!</definedName>
    <definedName name="tot_2" localSheetId="16">#REF!</definedName>
    <definedName name="tot_2" localSheetId="17">#REF!</definedName>
    <definedName name="tot_2" localSheetId="18">#REF!</definedName>
    <definedName name="tot_2" localSheetId="19">#REF!</definedName>
    <definedName name="tot_2" localSheetId="20">#REF!</definedName>
    <definedName name="tot_2" localSheetId="21">#REF!</definedName>
    <definedName name="tot_2" localSheetId="22">#REF!</definedName>
    <definedName name="tot_2" localSheetId="23">#REF!</definedName>
    <definedName name="tot_2">#REF!</definedName>
    <definedName name="tot_3">'Tav. 1.4'!$A$3:$J$26</definedName>
    <definedName name="tot_5">'Tav. 1.2'!$A$3:$J$26</definedName>
    <definedName name="tot_6" localSheetId="7">'[4]Tav. 24.3'!#REF!</definedName>
    <definedName name="tot_6" localSheetId="10">'[4]Tav. 24.3'!#REF!</definedName>
    <definedName name="tot_6" localSheetId="15">'[4]Tav. 24.3'!#REF!</definedName>
    <definedName name="tot_6" localSheetId="16">'[4]Tav. 24.3'!#REF!</definedName>
    <definedName name="tot_6" localSheetId="17">'[4]Tav. 24.3'!#REF!</definedName>
    <definedName name="tot_6" localSheetId="18">'[4]Tav. 24.3'!#REF!</definedName>
    <definedName name="tot_6" localSheetId="19">'[4]Tav. 24.3'!#REF!</definedName>
    <definedName name="tot_6" localSheetId="20">'[4]Tav. 24.3'!#REF!</definedName>
    <definedName name="tot_6" localSheetId="21">'[4]Tav. 24.3'!#REF!</definedName>
    <definedName name="tot_6" localSheetId="22">'[4]Tav. 24.3'!#REF!</definedName>
    <definedName name="tot_6" localSheetId="23">'[4]Tav. 24.3'!#REF!</definedName>
    <definedName name="tot_6" localSheetId="3">'[4]Tav. 24.3'!#REF!</definedName>
    <definedName name="tot_6">'[4]Tav. 24.3'!#REF!</definedName>
  </definedNames>
  <calcPr calcId="162913"/>
</workbook>
</file>

<file path=xl/calcChain.xml><?xml version="1.0" encoding="utf-8"?>
<calcChain xmlns="http://schemas.openxmlformats.org/spreadsheetml/2006/main">
  <c r="C24" i="29" l="1"/>
  <c r="C23" i="29"/>
  <c r="C12" i="29"/>
  <c r="C26" i="29"/>
  <c r="C25" i="29"/>
  <c r="C22" i="29"/>
  <c r="C21" i="29"/>
  <c r="C20" i="29"/>
  <c r="C19" i="29"/>
  <c r="C18" i="29"/>
  <c r="C17" i="29"/>
  <c r="C16" i="29"/>
  <c r="C15" i="29"/>
  <c r="C14" i="29"/>
  <c r="C13" i="29"/>
  <c r="C11" i="29"/>
  <c r="C10" i="29"/>
  <c r="C9" i="29"/>
  <c r="C8" i="29"/>
  <c r="C7" i="29"/>
  <c r="C6" i="29"/>
  <c r="C5" i="29"/>
  <c r="C4" i="29"/>
</calcChain>
</file>

<file path=xl/sharedStrings.xml><?xml version="1.0" encoding="utf-8"?>
<sst xmlns="http://schemas.openxmlformats.org/spreadsheetml/2006/main" count="1139" uniqueCount="181">
  <si>
    <t>REGIONI E RIPARTIZIONI GEOGRAFICHE</t>
  </si>
  <si>
    <t>Spesa media per utente</t>
  </si>
  <si>
    <t>Piemonte</t>
  </si>
  <si>
    <t>Valle d'Aosta/Vallée d’Aoste</t>
  </si>
  <si>
    <t>Lombardia</t>
  </si>
  <si>
    <t>Bolzano/Bozen</t>
  </si>
  <si>
    <t>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</si>
  <si>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</si>
  <si>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</si>
  <si>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</si>
  <si>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</si>
  <si>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</si>
  <si>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</si>
  <si>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</si>
  <si>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</si>
  <si>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</si>
  <si>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</si>
  <si>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</si>
  <si>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</si>
  <si>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</si>
  <si>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</si>
  <si>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</si>
  <si>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</si>
  <si>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</si>
  <si>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</si>
  <si>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</si>
  <si>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</si>
  <si>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</si>
  <si>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</si>
  <si>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REGIONE E RIPARTIZIONE GEOGRAFICA</t>
  </si>
  <si>
    <t>Friuli - Venezia Giulia</t>
  </si>
  <si>
    <t>Emilia - Romagna</t>
  </si>
  <si>
    <t xml:space="preserve">(a) </t>
  </si>
  <si>
    <t xml:space="preserve">(b) </t>
  </si>
  <si>
    <t xml:space="preserve">(c) </t>
  </si>
  <si>
    <t xml:space="preserve">(d) </t>
  </si>
  <si>
    <t>Trentino-Alto Adige/Südtirol</t>
  </si>
  <si>
    <t>Compartecipazione degli utenti</t>
  </si>
  <si>
    <t xml:space="preserve">Percentuale di spesa pagata dagli utenti </t>
  </si>
  <si>
    <t>Quota pagata dagli utenti</t>
  </si>
  <si>
    <t>Percentuale di comuni coperti dal servizio (b)</t>
  </si>
  <si>
    <t>Utenti (b)</t>
  </si>
  <si>
    <t>Quota pagata dai comuni</t>
  </si>
  <si>
    <t>Spesa dei comuni singoli o associati</t>
  </si>
  <si>
    <t>Percentuale di comuni in cui è attivo il servizio. Per il Trentino-Alto Adige, il Nord-est e per il totale Italia l'indicatore è calcolato al netto della provincia di Bolzano.</t>
  </si>
  <si>
    <t>Per la provincia di Bolzano non è disponibile il dato relativo al numero di comuni coperti dal servizio.</t>
  </si>
  <si>
    <t>Spesa dei Comuni singoli o associati</t>
  </si>
  <si>
    <t>Quota pagata dai Comuni</t>
  </si>
  <si>
    <t>Di cui: Sezioni Primavera</t>
  </si>
  <si>
    <t>Di cui: Servizi a Gestione Diretta</t>
  </si>
  <si>
    <t>Di cui: Servizi a Gestione Affidata a Terzi</t>
  </si>
  <si>
    <t xml:space="preserve">Tavola 1 - </t>
  </si>
  <si>
    <r>
      <t xml:space="preserve">Tavola 1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</si>
  <si>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1.1 – </t>
  </si>
  <si>
    <t xml:space="preserve">Tavola 1.2 - </t>
  </si>
  <si>
    <t xml:space="preserve">Tavola 1.3 –  </t>
  </si>
  <si>
    <t xml:space="preserve">Tavola 1.4 - </t>
  </si>
  <si>
    <r>
      <t xml:space="preserve">Tavola 1.4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</si>
  <si>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1.5 - </t>
  </si>
  <si>
    <t xml:space="preserve">Tavola 1.6 – </t>
  </si>
  <si>
    <t xml:space="preserve">Sono comprese sia le strutture comunali che le rette e i contributi pagati dai Comuni per gli utenti di servizi privati. </t>
  </si>
  <si>
    <t>In questa categoria rientrano gli spazi gioco, i centri bambini-genitori, i servizi educativi in contesto domiciliare.</t>
  </si>
  <si>
    <r>
      <t>Utenti</t>
    </r>
    <r>
      <rPr>
        <vertAlign val="superscript"/>
        <sz val="7"/>
        <rFont val="Arial"/>
        <family val="2"/>
      </rPr>
      <t xml:space="preserve"> (b)</t>
    </r>
  </si>
  <si>
    <t>Spesa dei Comuni 
singoli o associati</t>
  </si>
  <si>
    <t>Compartecipazione 
degli utenti</t>
  </si>
  <si>
    <t>Quota pagata 
dai Comuni</t>
  </si>
  <si>
    <t>Quota pagata 
dagli utenti</t>
  </si>
  <si>
    <t>Totale</t>
  </si>
  <si>
    <t>Valori assoluti</t>
  </si>
  <si>
    <t>Valori percentuali</t>
  </si>
  <si>
    <t>(a)</t>
  </si>
  <si>
    <t>La spesa è al netto delle compartecipazioni degli utenti.</t>
  </si>
  <si>
    <t>(c)</t>
  </si>
  <si>
    <t xml:space="preserve">Il Comune o l'associazione di Comuni si fa carico interamente della conduzione del servizio: il personale è assunto direttamente dall’Ente titolare che ricorre in via residuale a prestazioni socio-educative appaltate esternamente e solo per prestazioni sostitutive e integrative di supporto. </t>
  </si>
  <si>
    <t>(d)</t>
  </si>
  <si>
    <t xml:space="preserve">Il Comune o l'associazione di Comuni mantiene la titolarità del servizio affidando la gestione operativa ad un soggetto terzo. </t>
  </si>
  <si>
    <t xml:space="preserve">Tavola 1.5.1 - </t>
  </si>
  <si>
    <t>Valori in euro</t>
  </si>
  <si>
    <t xml:space="preserve">Tavola 1.5.2 - </t>
  </si>
  <si>
    <r>
      <t>Indicatore di presa in carico degli utenti (c)</t>
    </r>
    <r>
      <rPr>
        <i/>
        <sz val="7"/>
        <rFont val="Arial"/>
        <family val="2"/>
      </rPr>
      <t xml:space="preserve"> (per 100 residenti 0-2 anni)</t>
    </r>
  </si>
  <si>
    <t>Bolzano/Bozen (d)</t>
  </si>
  <si>
    <t>Valle d'Aosta/Vallée d'Aoste</t>
  </si>
  <si>
    <t>Nidi, micronidi e sezioni primavera</t>
  </si>
  <si>
    <t>A titolarità pubblica</t>
  </si>
  <si>
    <t>Numero di posti per 100 bambini di 0-2 anni</t>
  </si>
  <si>
    <t>Numero di posti autorizzati al funzionamento</t>
  </si>
  <si>
    <t>Numero di servizi attivi</t>
  </si>
  <si>
    <t xml:space="preserve">Sono comprese solo le sezioni primavera. </t>
  </si>
  <si>
    <t xml:space="preserve">Tavola 1.8  - </t>
  </si>
  <si>
    <t xml:space="preserve">Tavola 1.9  - </t>
  </si>
  <si>
    <t xml:space="preserve">Tavola 1.3.1 - </t>
  </si>
  <si>
    <r>
      <t>Spesa complessiva (pubblica e degli utenti)</t>
    </r>
    <r>
      <rPr>
        <vertAlign val="superscript"/>
        <sz val="7"/>
        <rFont val="Arial"/>
        <family val="2"/>
      </rPr>
      <t xml:space="preserve"> </t>
    </r>
  </si>
  <si>
    <r>
      <t>Spesa complessiva 
(pubblica e degli utenti)</t>
    </r>
    <r>
      <rPr>
        <vertAlign val="superscript"/>
        <sz val="7"/>
        <rFont val="Arial"/>
        <family val="2"/>
      </rPr>
      <t xml:space="preserve"> </t>
    </r>
  </si>
  <si>
    <t xml:space="preserve">Sono compresi solo i nidi aziendali. </t>
  </si>
  <si>
    <t>Di cui: Servizi in contesto domiciliare</t>
  </si>
  <si>
    <t>Di cui: Centri bambini-genitori</t>
  </si>
  <si>
    <t>Di cui: Spazi gioco</t>
  </si>
  <si>
    <r>
      <t xml:space="preserve">Tavola 1.8 </t>
    </r>
    <r>
      <rPr>
        <i/>
        <sz val="9"/>
        <rFont val="Arial"/>
        <family val="2"/>
      </rPr>
      <t>(segue)</t>
    </r>
    <r>
      <rPr>
        <b/>
        <sz val="9"/>
        <rFont val="Arial"/>
        <family val="2"/>
      </rPr>
      <t xml:space="preserve"> - </t>
    </r>
  </si>
  <si>
    <t xml:space="preserve">Tavola 1.7 - </t>
  </si>
  <si>
    <r>
      <t xml:space="preserve">Tavola  1.7 </t>
    </r>
    <r>
      <rPr>
        <i/>
        <sz val="9"/>
        <rFont val="Arial"/>
        <family val="2"/>
      </rPr>
      <t>(segue) -</t>
    </r>
  </si>
  <si>
    <t>Bambini iscritti al 31/12/2020.</t>
  </si>
  <si>
    <t xml:space="preserve">Nella definizione rientrano i nidi tradizionali, i micronidi, i nidi aziendali e le sezioni primavera. </t>
  </si>
  <si>
    <t>I nidi comunali a gestione diretta (c)</t>
  </si>
  <si>
    <t>I nidi comunali a gestione affidata a terzi (d)</t>
  </si>
  <si>
    <t xml:space="preserve">Nidi privati con riserva di posti </t>
  </si>
  <si>
    <t>Nidi privati senza riserva di posti</t>
  </si>
  <si>
    <t>Contributi alle famiglie per la frequenza di nidi pubblici o privati (compresi i voucher)</t>
  </si>
  <si>
    <t>Nidi comunali a gestione diretta (c)</t>
  </si>
  <si>
    <t>Nidi comunali a gestione affidata a terzi (d)</t>
  </si>
  <si>
    <t xml:space="preserve">Nella definizione rientrano i nidi tradizionali, i micronidi, i nidi aziendali, le sezioni primavera e i servizi integrativi per la prima infanzia. </t>
  </si>
  <si>
    <t>Contributi alle famiglie per la frequenza di nidi (compresi i voucher)</t>
  </si>
  <si>
    <r>
      <t>Nidi e 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percentuale di spesa pagata dagli utenti, spesa media per utente, per regione, ripartizione geografica e tipologia del servizio - Anno 2020 </t>
    </r>
    <r>
      <rPr>
        <i/>
        <sz val="9"/>
        <rFont val="Arial"/>
        <family val="2"/>
      </rPr>
      <t>(Valori in euro)</t>
    </r>
  </si>
  <si>
    <t xml:space="preserve">Nella definizione rientrano i nidi tradizionali, i micronidi e i nidi aziendali. </t>
  </si>
  <si>
    <r>
      <t>Nidi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 percentuale di spesa pagata dagli utenti, spesa media per utente, per regione, ripartizione geografica e tipologia del servizio - Anno 2020</t>
    </r>
    <r>
      <rPr>
        <i/>
        <sz val="9"/>
        <rFont val="Arial"/>
        <family val="2"/>
      </rPr>
      <t xml:space="preserve"> (Valori in euro)</t>
    </r>
  </si>
  <si>
    <r>
      <t>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percentuale di spesa pagata dagli utenti, spesa media per utente, per regione, ripartizione geografica e tipologia del servizio - Anno 2020 </t>
    </r>
    <r>
      <rPr>
        <i/>
        <sz val="9"/>
        <rFont val="Arial"/>
        <family val="2"/>
      </rPr>
      <t xml:space="preserve"> (Valori in euro)</t>
    </r>
  </si>
  <si>
    <r>
      <t>Nidi e sezioni primavera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 indicatori territoriali – Anno 2020</t>
    </r>
  </si>
  <si>
    <r>
      <t>Servizi integrativi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percentuale di spesa pagata dagli utenti, spesa media per utente, per regione e ripartizione geografica - Anno 2020</t>
    </r>
    <r>
      <rPr>
        <i/>
        <sz val="9"/>
        <rFont val="Arial"/>
        <family val="2"/>
      </rPr>
      <t xml:space="preserve"> (Valori in euro)</t>
    </r>
  </si>
  <si>
    <r>
      <t>Servizi integrativi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indicatori territoriali – Anno 2020</t>
    </r>
  </si>
  <si>
    <t>In questa categoria rientrano gli spazi gioco, i centri bambini-genitori, i servizi educativi in contesto domiciliare. Sono comprese sia le strutture comunali che le rette pagate dai Comuni per gli utenti di servizi privati.</t>
  </si>
  <si>
    <r>
      <t>Totale servizi socio-educativi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 percentuale di spesa pagata dagli utenti, spesa media per utente, per regione, ripartizione geografica e tipologia del servizio - Anno 2020</t>
    </r>
    <r>
      <rPr>
        <i/>
        <sz val="9"/>
        <rFont val="Arial"/>
        <family val="2"/>
      </rPr>
      <t xml:space="preserve">  (Valori in euro)</t>
    </r>
  </si>
  <si>
    <t>Totale nidi e sezioni primavera comunali</t>
  </si>
  <si>
    <r>
      <t>Nidi e sezioni primavera comunali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 percentuale di spesa pagata dagli utenti, spesa media per utente, per regione, ripartizione geografica e tipo di gestione - Anno 2020 </t>
    </r>
    <r>
      <rPr>
        <i/>
        <sz val="9"/>
        <rFont val="Arial"/>
        <family val="2"/>
      </rPr>
      <t xml:space="preserve"> (Valori in euro)</t>
    </r>
  </si>
  <si>
    <t>Questa voce comprende i nidi e le sezioni primavera di cui sono titolari i Comuni singoli o associati.</t>
  </si>
  <si>
    <t xml:space="preserve">Questa voce comprende sia le strutture comunali che le rette pagate dai Comuni per gli utenti di servizi privati. Nella definizione rientrano i nidi tradizionali, i micronidi, i nidi aziendali e le sezioni primavera. </t>
  </si>
  <si>
    <r>
      <t>Utenti dell'offerta comunale di nidi e 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, per tipo di gestione del servizio</t>
    </r>
    <r>
      <rPr>
        <vertAlign val="superscript"/>
        <sz val="9"/>
        <rFont val="Arial"/>
        <family val="2"/>
      </rPr>
      <t>(b)</t>
    </r>
    <r>
      <rPr>
        <b/>
        <sz val="9"/>
        <rFont val="Arial"/>
        <family val="2"/>
      </rPr>
      <t xml:space="preserve"> - Anno 2020</t>
    </r>
  </si>
  <si>
    <t>Per utenti si intendono i bambini iscritti al 31/12/2020 (Anno educativo 2020/2021).</t>
  </si>
  <si>
    <r>
      <t>Spesa sostenuta dai Comuni singoli e associati per nidi e 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, per tipo di gestione del servizio</t>
    </r>
    <r>
      <rPr>
        <vertAlign val="superscript"/>
        <sz val="9"/>
        <rFont val="Arial"/>
        <family val="2"/>
      </rPr>
      <t>(b)</t>
    </r>
    <r>
      <rPr>
        <b/>
        <sz val="9"/>
        <rFont val="Arial"/>
        <family val="2"/>
      </rPr>
      <t xml:space="preserve"> - Anno 2020  </t>
    </r>
    <r>
      <rPr>
        <i/>
        <sz val="9"/>
        <rFont val="Arial"/>
        <family val="2"/>
      </rPr>
      <t>(Valori in euro)</t>
    </r>
  </si>
  <si>
    <r>
      <t>Spesa media per utente dell'offerta comunale di nidi e 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, per tipo di gestione del servizio</t>
    </r>
    <r>
      <rPr>
        <vertAlign val="superscript"/>
        <sz val="9"/>
        <rFont val="Arial"/>
        <family val="2"/>
      </rPr>
      <t>(b)</t>
    </r>
    <r>
      <rPr>
        <b/>
        <sz val="9"/>
        <rFont val="Arial"/>
        <family val="2"/>
      </rPr>
      <t xml:space="preserve"> - Anno 2020
</t>
    </r>
    <r>
      <rPr>
        <i/>
        <sz val="9"/>
        <rFont val="Arial"/>
        <family val="2"/>
      </rPr>
      <t>(Valori in euro)</t>
    </r>
  </si>
  <si>
    <t>La spesa è al netto delle compartecipazioni degli utenti. Per utenti si intendono i bambini iscritti al 31/12/2020 (Anno educativo 2020/2021).</t>
  </si>
  <si>
    <r>
      <t>Totale servizi educativi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 indicatori territoriali – Anno 2020</t>
    </r>
  </si>
  <si>
    <t xml:space="preserve">Questa voce comprende sia le strutture comunali che le rette pagate dai comuni per gli utenti di servizi privati. Nella definizione rientrano i nidi tradizionali, i micronidi, i nidi aziendali, le sezioni primavera e i servizi integrativi per la prima infanzia. </t>
  </si>
  <si>
    <t>Utenti per 100 bambini residenti tra 0 e 2 anni.</t>
  </si>
  <si>
    <r>
      <t>Nidi e sezioni primavera: numero di servizi e posti disponibili al 31.12.2020, per settore del titolare, tipo di servizio, regione e ripartizione geografica</t>
    </r>
    <r>
      <rPr>
        <vertAlign val="superscript"/>
        <sz val="9"/>
        <rFont val="Arial"/>
        <family val="2"/>
      </rPr>
      <t>(a)</t>
    </r>
  </si>
  <si>
    <t>A titolarità
privata</t>
  </si>
  <si>
    <r>
      <t>Nidi aziendali: numero di servizi e posti disponibili al 31.12.2020, per settore del titolare, tipo di servizio, regione e ripartizione geografica</t>
    </r>
    <r>
      <rPr>
        <vertAlign val="superscript"/>
        <sz val="9"/>
        <rFont val="Arial"/>
        <family val="2"/>
      </rPr>
      <t>(a)</t>
    </r>
  </si>
  <si>
    <t>Di cui: nidi aziendali</t>
  </si>
  <si>
    <t>Di cui: sezioni primavera</t>
  </si>
  <si>
    <t>Di cui: nidi, micronidi e nidi aziendali</t>
  </si>
  <si>
    <r>
      <t>Nidi, micronidi e nidi aziendali: numero di servizi e posti disponibili al 31.12.2020, per settore del titolare, tipo di servizio, regione e ripartizione geografica</t>
    </r>
    <r>
      <rPr>
        <vertAlign val="superscript"/>
        <sz val="9"/>
        <rFont val="Arial"/>
        <family val="2"/>
      </rPr>
      <t>(a)</t>
    </r>
  </si>
  <si>
    <t xml:space="preserve">Nella definizione rientrano i nidi, compresi i micronidi e i nidi aziendali, mentre sono escluse le sezioni primavera. </t>
  </si>
  <si>
    <r>
      <t>Sezioni primavera: numero di servizi e posti disponibili al 31.12.2020, per settore del titolare, tipo di servizio, regione e ripartizione geografica</t>
    </r>
    <r>
      <rPr>
        <vertAlign val="superscript"/>
        <sz val="9"/>
        <rFont val="Arial"/>
        <family val="2"/>
      </rPr>
      <t>(a)</t>
    </r>
  </si>
  <si>
    <t>Sono compresi solo gli spazi gioco.</t>
  </si>
  <si>
    <t>Totale servizi integrativi per la prima infanzia</t>
  </si>
  <si>
    <t>Sono compresi solo i servizi in contesto domiciliare.</t>
  </si>
  <si>
    <t>Sono compresi solo i centri bambini-genitori.</t>
  </si>
  <si>
    <r>
      <t>Totale servizi educativi per la prima infanzia e posti disponibili al 31.12.2020, per settore del titolare, regione e ripartizione geografica</t>
    </r>
    <r>
      <rPr>
        <vertAlign val="superscript"/>
        <sz val="9"/>
        <rFont val="Arial"/>
        <family val="2"/>
      </rPr>
      <t>(a)</t>
    </r>
  </si>
  <si>
    <t>…</t>
  </si>
  <si>
    <t>Tav. 1.9</t>
  </si>
  <si>
    <t>Tav1.8 (c)</t>
  </si>
  <si>
    <t>Tav1.8 (b)</t>
  </si>
  <si>
    <t>Tav1.8 (a)</t>
  </si>
  <si>
    <t>Tav. 1.8</t>
  </si>
  <si>
    <t xml:space="preserve">Tav1.7_segue (b) </t>
  </si>
  <si>
    <t xml:space="preserve">Tav1.7_segue (a1) </t>
  </si>
  <si>
    <t xml:space="preserve">Tav1.7_segue (a) </t>
  </si>
  <si>
    <t>Tav. 1.7</t>
  </si>
  <si>
    <t>Tav. 1.6</t>
  </si>
  <si>
    <t>Tav. 1.5</t>
  </si>
  <si>
    <t>Tav1.4_segue (b)</t>
  </si>
  <si>
    <t>Tav1.4_segue (a)</t>
  </si>
  <si>
    <t>Tav. 1.4</t>
  </si>
  <si>
    <t>Tav. 1.3.1</t>
  </si>
  <si>
    <t>Tav. 1.3</t>
  </si>
  <si>
    <t>Tav. 1.2</t>
  </si>
  <si>
    <t>Tav. 1.1</t>
  </si>
  <si>
    <t>Tav1_segue (b)</t>
  </si>
  <si>
    <t>Tav1_segue (a)</t>
  </si>
  <si>
    <t>Tav. 1</t>
  </si>
  <si>
    <t>Indice delle tavole</t>
  </si>
  <si>
    <t>Totale nidi e sezioni primavera (c)</t>
  </si>
  <si>
    <t>Di cui: Nidi (c)</t>
  </si>
  <si>
    <t>Totale servizi educativi (c)</t>
  </si>
  <si>
    <t>Tav. 1.5.1</t>
  </si>
  <si>
    <t>Tav. 1.5.2</t>
  </si>
  <si>
    <t>TORNA ALL'INDICE</t>
  </si>
  <si>
    <r>
      <t>Nidi e sezioni primavera comunali</t>
    </r>
    <r>
      <rPr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 xml:space="preserve">a gestione diretta: utenti, spesa dei Comuni, compartecipazione degli utenti, spesa complessiva,  percentuale di spesa pagata dagli utenti, spesa media per utente, per regione, ripartizione geografica e tipo di gestione - Anno 2020 </t>
    </r>
    <r>
      <rPr>
        <i/>
        <sz val="9"/>
        <rFont val="Arial"/>
        <family val="2"/>
      </rPr>
      <t xml:space="preserve"> (Valori in euro)</t>
    </r>
  </si>
  <si>
    <r>
      <t>Nidi e sezioni primavera comunali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a gestione affidata a terzi: utenti, spesa dei Comuni, compartecipazione degli utenti, spesa complessiva,  percentuale di spesa pagata dagli utenti, spesa media per utente, per regione, ripartizione geografica e tipo di gestione - Anno 2020 </t>
    </r>
    <r>
      <rPr>
        <i/>
        <sz val="9"/>
        <rFont val="Arial"/>
        <family val="2"/>
      </rPr>
      <t xml:space="preserve"> (Valori in euro)</t>
    </r>
  </si>
  <si>
    <r>
      <t>Servizi integrativi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(totale servizi): numero di servizi e posti disponibili al 31.12.2020, per settore del titolare, regione e ripartizione geografica</t>
    </r>
  </si>
  <si>
    <r>
      <t>Servizi integrativi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(spazi gioco): numero di servizi e posti disponibili al 31.12.2020, per settore del titolare, regione e ripartizione geografica</t>
    </r>
  </si>
  <si>
    <r>
      <t>Servizi integrativi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(servizi in contesto domiciliare): numero di servizi e posti disponibili al 31.12.2020, per settore del titolare, regione e ripartizione geografica</t>
    </r>
  </si>
  <si>
    <r>
      <t>Servizi integrativi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(centri bambini-genitori): numero di servizi e posti disponibili al 31.12.2020, per settore del titolare, regione e ripartizione geografica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</si>
</sst>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_-* #,##0.0_-;\-* #,##0.0_-;_-* &quot;-&quot;?_-;_-@_-"/>
    <numFmt numFmtId="166" formatCode="_-* #,##0_-;\-* #,##0_-;_-* &quot;-&quot;?_-;_-@_-"/>
    <numFmt numFmtId="167" formatCode="_-* #,##0.0_-;\-* #,##0.0_-;_-* &quot;-&quot;_-;_-@_-"/>
    <numFmt numFmtId="168" formatCode="_-* #,##0.00_-;\-* #,##0.00_-;_-* \-??_-;_-@_-"/>
    <numFmt numFmtId="169" formatCode="#,##0.0_ ;\-#,##0.0\ "/>
    <numFmt numFmtId="170" formatCode="0.0%"/>
  </numFmts>
  <fonts count="52" x14ac:knownFonts="1"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name val="MS Sans Serif"/>
      <family val="2"/>
    </font>
    <font>
      <b/>
      <sz val="9"/>
      <name val="Arial"/>
      <family val="2"/>
    </font>
    <font>
      <i/>
      <sz val="9"/>
      <name val="MS Sans Serif"/>
      <family val="2"/>
    </font>
    <font>
      <b/>
      <sz val="9"/>
      <name val="MS Sans Serif"/>
      <family val="2"/>
    </font>
    <font>
      <sz val="9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7"/>
      <name val="MS Sans Serif"/>
      <family val="2"/>
    </font>
    <font>
      <i/>
      <sz val="7"/>
      <name val="Arial"/>
      <family val="2"/>
    </font>
    <font>
      <i/>
      <sz val="7"/>
      <name val="MS Sans Serif"/>
      <family val="2"/>
    </font>
    <font>
      <b/>
      <sz val="7"/>
      <name val="Arial"/>
      <family val="2"/>
    </font>
    <font>
      <b/>
      <sz val="7"/>
      <name val="MS Sans Serif"/>
      <family val="2"/>
    </font>
    <font>
      <sz val="7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i/>
      <sz val="8"/>
      <name val="MS Sans Serif"/>
      <family val="2"/>
    </font>
    <font>
      <b/>
      <sz val="8"/>
      <name val="MS Sans Serif"/>
      <family val="2"/>
    </font>
    <font>
      <sz val="10"/>
      <name val="MS Sans Serif"/>
      <family val="2"/>
      <charset val="1"/>
    </font>
    <font>
      <sz val="7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8.5"/>
      <name val="MS Sans Serif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u/>
      <sz val="10"/>
      <color theme="10"/>
      <name val="MS Sans Serif"/>
      <family val="2"/>
    </font>
    <font>
      <u/>
      <sz val="10"/>
      <color theme="1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6" fillId="11" borderId="3" applyNumberFormat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44" fontId="26" fillId="0" borderId="0" applyFont="0" applyFill="0" applyBorder="0" applyAlignment="0" applyProtection="0"/>
    <xf numFmtId="0" fontId="7" fillId="3" borderId="1" applyNumberFormat="0" applyAlignment="0" applyProtection="0"/>
    <xf numFmtId="168" fontId="44" fillId="0" borderId="0"/>
    <xf numFmtId="168" fontId="43" fillId="0" borderId="0"/>
    <xf numFmtId="168" fontId="44" fillId="0" borderId="0"/>
    <xf numFmtId="168" fontId="43" fillId="0" borderId="0"/>
    <xf numFmtId="43" fontId="26" fillId="0" borderId="0" applyFont="0" applyFill="0" applyBorder="0" applyAlignment="0" applyProtection="0"/>
    <xf numFmtId="0" fontId="8" fillId="8" borderId="0" applyNumberFormat="0" applyBorder="0" applyAlignment="0" applyProtection="0"/>
    <xf numFmtId="0" fontId="1" fillId="0" borderId="0"/>
    <xf numFmtId="0" fontId="41" fillId="0" borderId="0"/>
    <xf numFmtId="0" fontId="26" fillId="0" borderId="0"/>
    <xf numFmtId="0" fontId="27" fillId="0" borderId="0"/>
    <xf numFmtId="0" fontId="27" fillId="0" borderId="0"/>
    <xf numFmtId="0" fontId="44" fillId="0" borderId="0"/>
    <xf numFmtId="0" fontId="27" fillId="0" borderId="0"/>
    <xf numFmtId="0" fontId="43" fillId="0" borderId="0"/>
    <xf numFmtId="0" fontId="26" fillId="0" borderId="0"/>
    <xf numFmtId="0" fontId="26" fillId="0" borderId="0"/>
    <xf numFmtId="0" fontId="9" fillId="0" borderId="0"/>
    <xf numFmtId="0" fontId="26" fillId="0" borderId="0"/>
    <xf numFmtId="0" fontId="1" fillId="0" borderId="0"/>
    <xf numFmtId="0" fontId="26" fillId="4" borderId="4" applyNumberFormat="0" applyAlignment="0" applyProtection="0"/>
    <xf numFmtId="0" fontId="10" fillId="2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9" fontId="26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240">
    <xf numFmtId="0" fontId="0" fillId="0" borderId="0" xfId="0"/>
    <xf numFmtId="0" fontId="20" fillId="0" borderId="0" xfId="47" applyFont="1"/>
    <xf numFmtId="0" fontId="22" fillId="0" borderId="0" xfId="47" applyFont="1"/>
    <xf numFmtId="0" fontId="23" fillId="0" borderId="0" xfId="47" applyFont="1"/>
    <xf numFmtId="0" fontId="24" fillId="0" borderId="0" xfId="47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0" fontId="1" fillId="0" borderId="0" xfId="48"/>
    <xf numFmtId="0" fontId="31" fillId="0" borderId="0" xfId="47" applyFont="1"/>
    <xf numFmtId="41" fontId="29" fillId="0" borderId="0" xfId="47" applyNumberFormat="1" applyFont="1" applyFill="1" applyBorder="1" applyAlignment="1">
      <alignment vertical="top" wrapText="1"/>
    </xf>
    <xf numFmtId="165" fontId="29" fillId="0" borderId="0" xfId="47" applyNumberFormat="1" applyFont="1" applyFill="1" applyBorder="1" applyAlignment="1">
      <alignment vertical="top" wrapText="1"/>
    </xf>
    <xf numFmtId="41" fontId="32" fillId="0" borderId="0" xfId="47" applyNumberFormat="1" applyFont="1" applyFill="1" applyBorder="1" applyAlignment="1">
      <alignment vertical="top" wrapText="1"/>
    </xf>
    <xf numFmtId="165" fontId="32" fillId="0" borderId="0" xfId="47" applyNumberFormat="1" applyFont="1" applyFill="1" applyBorder="1" applyAlignment="1">
      <alignment vertical="top" wrapText="1"/>
    </xf>
    <xf numFmtId="0" fontId="33" fillId="0" borderId="0" xfId="47" applyFont="1"/>
    <xf numFmtId="41" fontId="34" fillId="0" borderId="0" xfId="47" applyNumberFormat="1" applyFont="1" applyFill="1" applyBorder="1" applyAlignment="1">
      <alignment vertical="top" wrapText="1"/>
    </xf>
    <xf numFmtId="165" fontId="34" fillId="0" borderId="0" xfId="47" applyNumberFormat="1" applyFont="1" applyFill="1" applyBorder="1" applyAlignment="1">
      <alignment vertical="top" wrapText="1"/>
    </xf>
    <xf numFmtId="0" fontId="35" fillId="0" borderId="0" xfId="47" applyFont="1"/>
    <xf numFmtId="0" fontId="29" fillId="0" borderId="0" xfId="47" applyFont="1"/>
    <xf numFmtId="0" fontId="29" fillId="0" borderId="0" xfId="47" applyFont="1" applyBorder="1" applyAlignment="1">
      <alignment horizontal="justify" vertical="top" wrapText="1"/>
    </xf>
    <xf numFmtId="0" fontId="29" fillId="0" borderId="11" xfId="46" applyFont="1" applyFill="1" applyBorder="1" applyAlignment="1">
      <alignment horizontal="right" vertical="center" wrapText="1"/>
    </xf>
    <xf numFmtId="0" fontId="36" fillId="0" borderId="0" xfId="48" applyFont="1"/>
    <xf numFmtId="0" fontId="29" fillId="0" borderId="12" xfId="0" applyFont="1" applyBorder="1" applyAlignment="1">
      <alignment horizontal="right" vertical="center" wrapText="1"/>
    </xf>
    <xf numFmtId="0" fontId="31" fillId="0" borderId="0" xfId="0" applyFont="1"/>
    <xf numFmtId="0" fontId="29" fillId="0" borderId="0" xfId="0" applyFont="1" applyBorder="1" applyAlignment="1">
      <alignment horizontal="justify" vertical="top" wrapText="1"/>
    </xf>
    <xf numFmtId="0" fontId="29" fillId="0" borderId="12" xfId="47" applyNumberFormat="1" applyFont="1" applyBorder="1" applyAlignment="1">
      <alignment horizontal="right" vertical="center" wrapText="1"/>
    </xf>
    <xf numFmtId="0" fontId="33" fillId="0" borderId="0" xfId="0" applyFont="1"/>
    <xf numFmtId="0" fontId="35" fillId="0" borderId="0" xfId="0" applyFont="1"/>
    <xf numFmtId="165" fontId="29" fillId="0" borderId="0" xfId="47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justify" wrapText="1"/>
    </xf>
    <xf numFmtId="0" fontId="29" fillId="0" borderId="0" xfId="47" applyNumberFormat="1" applyFont="1" applyBorder="1" applyAlignment="1">
      <alignment horizontal="left" vertical="center" wrapText="1"/>
    </xf>
    <xf numFmtId="0" fontId="29" fillId="0" borderId="0" xfId="47" applyNumberFormat="1" applyFont="1" applyBorder="1" applyAlignment="1">
      <alignment horizontal="right" vertical="center" wrapText="1"/>
    </xf>
    <xf numFmtId="0" fontId="29" fillId="0" borderId="0" xfId="47" applyFont="1" applyBorder="1" applyAlignment="1">
      <alignment horizontal="right" vertical="center" wrapText="1"/>
    </xf>
    <xf numFmtId="166" fontId="29" fillId="0" borderId="0" xfId="47" applyNumberFormat="1" applyFont="1" applyFill="1" applyBorder="1" applyAlignment="1">
      <alignment vertical="top" wrapText="1"/>
    </xf>
    <xf numFmtId="166" fontId="32" fillId="0" borderId="0" xfId="47" applyNumberFormat="1" applyFont="1" applyFill="1" applyBorder="1" applyAlignment="1">
      <alignment vertical="top" wrapText="1"/>
    </xf>
    <xf numFmtId="166" fontId="34" fillId="0" borderId="0" xfId="47" applyNumberFormat="1" applyFont="1" applyFill="1" applyBorder="1" applyAlignment="1">
      <alignment vertical="top" wrapText="1"/>
    </xf>
    <xf numFmtId="41" fontId="31" fillId="0" borderId="0" xfId="47" applyNumberFormat="1" applyFont="1"/>
    <xf numFmtId="0" fontId="25" fillId="0" borderId="0" xfId="47" applyFont="1" applyAlignment="1">
      <alignment vertical="center"/>
    </xf>
    <xf numFmtId="0" fontId="25" fillId="0" borderId="0" xfId="47" applyFont="1"/>
    <xf numFmtId="166" fontId="38" fillId="0" borderId="0" xfId="47" applyNumberFormat="1" applyFont="1" applyFill="1" applyBorder="1" applyAlignment="1">
      <alignment vertical="top" wrapText="1"/>
    </xf>
    <xf numFmtId="166" fontId="25" fillId="0" borderId="0" xfId="47" applyNumberFormat="1" applyFont="1"/>
    <xf numFmtId="0" fontId="39" fillId="0" borderId="0" xfId="47" applyFont="1"/>
    <xf numFmtId="0" fontId="40" fillId="0" borderId="0" xfId="47" applyFont="1"/>
    <xf numFmtId="0" fontId="38" fillId="0" borderId="0" xfId="47" applyFont="1"/>
    <xf numFmtId="0" fontId="25" fillId="0" borderId="0" xfId="47" applyFont="1" applyBorder="1"/>
    <xf numFmtId="0" fontId="29" fillId="0" borderId="10" xfId="47" applyFont="1" applyBorder="1" applyAlignment="1">
      <alignment horizontal="justify" wrapText="1"/>
    </xf>
    <xf numFmtId="0" fontId="29" fillId="0" borderId="0" xfId="47" applyFont="1" applyAlignment="1"/>
    <xf numFmtId="0" fontId="24" fillId="0" borderId="0" xfId="47" applyFont="1" applyAlignment="1"/>
    <xf numFmtId="0" fontId="29" fillId="0" borderId="0" xfId="47" applyFont="1" applyBorder="1" applyAlignment="1">
      <alignment horizontal="justify" wrapText="1"/>
    </xf>
    <xf numFmtId="0" fontId="31" fillId="0" borderId="0" xfId="47" applyFont="1" applyAlignment="1"/>
    <xf numFmtId="0" fontId="20" fillId="0" borderId="0" xfId="47" applyFont="1" applyAlignment="1"/>
    <xf numFmtId="41" fontId="31" fillId="0" borderId="0" xfId="47" applyNumberFormat="1" applyFont="1" applyAlignment="1"/>
    <xf numFmtId="0" fontId="29" fillId="0" borderId="0" xfId="0" applyFont="1" applyAlignment="1"/>
    <xf numFmtId="0" fontId="24" fillId="0" borderId="0" xfId="0" applyFont="1" applyAlignment="1"/>
    <xf numFmtId="0" fontId="29" fillId="0" borderId="0" xfId="0" applyFont="1" applyBorder="1" applyAlignment="1">
      <alignment horizontal="justify" wrapText="1"/>
    </xf>
    <xf numFmtId="0" fontId="29" fillId="0" borderId="0" xfId="0" applyFont="1" applyFill="1" applyBorder="1" applyAlignment="1">
      <alignment wrapText="1"/>
    </xf>
    <xf numFmtId="0" fontId="31" fillId="0" borderId="0" xfId="0" applyFont="1" applyAlignment="1"/>
    <xf numFmtId="0" fontId="20" fillId="0" borderId="0" xfId="0" applyFont="1" applyAlignment="1"/>
    <xf numFmtId="0" fontId="0" fillId="0" borderId="0" xfId="0" applyAlignment="1"/>
    <xf numFmtId="41" fontId="34" fillId="0" borderId="14" xfId="47" applyNumberFormat="1" applyFont="1" applyFill="1" applyBorder="1" applyAlignment="1">
      <alignment vertical="top" wrapText="1"/>
    </xf>
    <xf numFmtId="165" fontId="34" fillId="0" borderId="14" xfId="47" applyNumberFormat="1" applyFont="1" applyFill="1" applyBorder="1" applyAlignment="1">
      <alignment vertical="top" wrapText="1"/>
    </xf>
    <xf numFmtId="166" fontId="34" fillId="0" borderId="14" xfId="47" applyNumberFormat="1" applyFont="1" applyFill="1" applyBorder="1" applyAlignment="1">
      <alignment vertical="top" wrapText="1"/>
    </xf>
    <xf numFmtId="0" fontId="31" fillId="0" borderId="0" xfId="47" applyFont="1" applyAlignment="1">
      <alignment vertical="top"/>
    </xf>
    <xf numFmtId="167" fontId="29" fillId="0" borderId="0" xfId="47" applyNumberFormat="1" applyFont="1" applyFill="1" applyBorder="1" applyAlignment="1">
      <alignment vertical="top" wrapText="1"/>
    </xf>
    <xf numFmtId="167" fontId="34" fillId="0" borderId="0" xfId="47" applyNumberFormat="1" applyFont="1" applyFill="1" applyBorder="1" applyAlignment="1">
      <alignment vertical="top" wrapText="1"/>
    </xf>
    <xf numFmtId="167" fontId="34" fillId="0" borderId="14" xfId="47" applyNumberFormat="1" applyFont="1" applyFill="1" applyBorder="1" applyAlignment="1">
      <alignment vertical="top" wrapText="1"/>
    </xf>
    <xf numFmtId="166" fontId="34" fillId="0" borderId="0" xfId="37" applyNumberFormat="1" applyFont="1" applyBorder="1" applyAlignment="1">
      <alignment horizontal="right" wrapText="1"/>
    </xf>
    <xf numFmtId="166" fontId="42" fillId="0" borderId="0" xfId="37" applyNumberFormat="1" applyFont="1" applyBorder="1" applyAlignment="1">
      <alignment horizontal="right" wrapText="1"/>
    </xf>
    <xf numFmtId="166" fontId="32" fillId="0" borderId="0" xfId="37" applyNumberFormat="1" applyFont="1" applyBorder="1" applyAlignment="1">
      <alignment horizontal="right" wrapText="1"/>
    </xf>
    <xf numFmtId="0" fontId="42" fillId="0" borderId="13" xfId="37" applyFont="1" applyBorder="1" applyAlignment="1">
      <alignment vertical="center" wrapText="1"/>
    </xf>
    <xf numFmtId="0" fontId="42" fillId="0" borderId="11" xfId="37" applyFont="1" applyBorder="1" applyAlignment="1">
      <alignment horizontal="right" vertical="center" wrapText="1"/>
    </xf>
    <xf numFmtId="166" fontId="35" fillId="0" borderId="0" xfId="47" applyNumberFormat="1" applyFont="1"/>
    <xf numFmtId="164" fontId="20" fillId="0" borderId="0" xfId="47" applyNumberFormat="1" applyFont="1"/>
    <xf numFmtId="41" fontId="25" fillId="0" borderId="0" xfId="47" applyNumberFormat="1" applyFont="1"/>
    <xf numFmtId="164" fontId="25" fillId="0" borderId="0" xfId="47" applyNumberFormat="1" applyFont="1"/>
    <xf numFmtId="41" fontId="20" fillId="0" borderId="0" xfId="47" applyNumberFormat="1" applyFont="1"/>
    <xf numFmtId="166" fontId="20" fillId="0" borderId="0" xfId="47" applyNumberFormat="1" applyFont="1"/>
    <xf numFmtId="41" fontId="29" fillId="0" borderId="0" xfId="47" applyNumberFormat="1" applyFont="1" applyAlignment="1"/>
    <xf numFmtId="164" fontId="22" fillId="0" borderId="0" xfId="47" applyNumberFormat="1" applyFont="1"/>
    <xf numFmtId="41" fontId="0" fillId="0" borderId="0" xfId="0" applyNumberFormat="1"/>
    <xf numFmtId="0" fontId="21" fillId="0" borderId="0" xfId="47" applyFont="1" applyBorder="1" applyAlignment="1">
      <alignment horizontal="left" vertical="top" wrapText="1"/>
    </xf>
    <xf numFmtId="167" fontId="31" fillId="0" borderId="0" xfId="47" applyNumberFormat="1" applyFont="1"/>
    <xf numFmtId="0" fontId="42" fillId="0" borderId="0" xfId="37" applyFont="1" applyBorder="1" applyAlignment="1">
      <alignment horizontal="center" vertical="center" wrapText="1"/>
    </xf>
    <xf numFmtId="0" fontId="42" fillId="0" borderId="0" xfId="37" applyFont="1" applyBorder="1" applyAlignment="1">
      <alignment horizontal="right" vertical="center" wrapText="1"/>
    </xf>
    <xf numFmtId="0" fontId="20" fillId="0" borderId="0" xfId="47" applyFont="1" applyBorder="1"/>
    <xf numFmtId="166" fontId="42" fillId="0" borderId="0" xfId="37" applyNumberFormat="1" applyFont="1" applyFill="1" applyBorder="1" applyAlignment="1">
      <alignment horizontal="right" wrapText="1"/>
    </xf>
    <xf numFmtId="165" fontId="42" fillId="0" borderId="0" xfId="37" applyNumberFormat="1" applyFont="1" applyFill="1" applyBorder="1" applyAlignment="1">
      <alignment horizontal="right" wrapText="1"/>
    </xf>
    <xf numFmtId="0" fontId="20" fillId="0" borderId="0" xfId="47" applyFont="1" applyFill="1"/>
    <xf numFmtId="164" fontId="0" fillId="0" borderId="0" xfId="0" applyNumberFormat="1"/>
    <xf numFmtId="165" fontId="20" fillId="0" borderId="0" xfId="47" applyNumberFormat="1" applyFont="1"/>
    <xf numFmtId="1" fontId="25" fillId="0" borderId="0" xfId="47" applyNumberFormat="1" applyFont="1"/>
    <xf numFmtId="3" fontId="20" fillId="0" borderId="0" xfId="47" applyNumberFormat="1" applyFont="1"/>
    <xf numFmtId="3" fontId="31" fillId="0" borderId="0" xfId="47" applyNumberFormat="1" applyFont="1"/>
    <xf numFmtId="3" fontId="31" fillId="0" borderId="0" xfId="47" applyNumberFormat="1" applyFont="1" applyAlignment="1"/>
    <xf numFmtId="41" fontId="29" fillId="0" borderId="0" xfId="47" applyNumberFormat="1" applyFont="1" applyFill="1" applyBorder="1" applyAlignment="1">
      <alignment horizontal="right" vertical="top" wrapText="1"/>
    </xf>
    <xf numFmtId="0" fontId="20" fillId="0" borderId="0" xfId="0" applyFont="1" applyFill="1"/>
    <xf numFmtId="0" fontId="31" fillId="0" borderId="0" xfId="0" applyFont="1" applyFill="1"/>
    <xf numFmtId="0" fontId="0" fillId="0" borderId="0" xfId="0" applyFill="1"/>
    <xf numFmtId="0" fontId="33" fillId="0" borderId="0" xfId="0" applyFont="1" applyFill="1"/>
    <xf numFmtId="0" fontId="35" fillId="0" borderId="0" xfId="0" applyFont="1" applyFill="1"/>
    <xf numFmtId="0" fontId="29" fillId="0" borderId="0" xfId="0" applyFont="1" applyFill="1" applyAlignment="1"/>
    <xf numFmtId="0" fontId="31" fillId="0" borderId="0" xfId="0" applyFont="1" applyFill="1" applyAlignment="1"/>
    <xf numFmtId="166" fontId="32" fillId="0" borderId="0" xfId="37" applyNumberFormat="1" applyFont="1" applyFill="1" applyBorder="1" applyAlignment="1">
      <alignment horizontal="right" wrapText="1"/>
    </xf>
    <xf numFmtId="165" fontId="32" fillId="0" borderId="0" xfId="37" applyNumberFormat="1" applyFont="1" applyFill="1" applyBorder="1" applyAlignment="1">
      <alignment horizontal="right" wrapText="1"/>
    </xf>
    <xf numFmtId="165" fontId="0" fillId="0" borderId="0" xfId="0" applyNumberFormat="1" applyFill="1"/>
    <xf numFmtId="165" fontId="20" fillId="0" borderId="0" xfId="0" applyNumberFormat="1" applyFont="1" applyFill="1"/>
    <xf numFmtId="169" fontId="29" fillId="0" borderId="0" xfId="47" applyNumberFormat="1" applyFont="1" applyFill="1" applyBorder="1" applyAlignment="1">
      <alignment vertical="center" wrapText="1"/>
    </xf>
    <xf numFmtId="169" fontId="32" fillId="0" borderId="0" xfId="47" applyNumberFormat="1" applyFont="1" applyFill="1" applyBorder="1" applyAlignment="1">
      <alignment vertical="center" wrapText="1"/>
    </xf>
    <xf numFmtId="169" fontId="34" fillId="0" borderId="0" xfId="47" applyNumberFormat="1" applyFont="1" applyFill="1" applyBorder="1" applyAlignment="1">
      <alignment vertical="center" wrapText="1"/>
    </xf>
    <xf numFmtId="169" fontId="32" fillId="0" borderId="0" xfId="47" applyNumberFormat="1" applyFont="1" applyFill="1" applyBorder="1" applyAlignment="1">
      <alignment horizontal="right" vertical="center" wrapText="1"/>
    </xf>
    <xf numFmtId="41" fontId="45" fillId="0" borderId="0" xfId="47" applyNumberFormat="1" applyFont="1"/>
    <xf numFmtId="169" fontId="0" fillId="0" borderId="0" xfId="0" applyNumberFormat="1"/>
    <xf numFmtId="0" fontId="22" fillId="0" borderId="0" xfId="47" applyFont="1" applyBorder="1"/>
    <xf numFmtId="0" fontId="23" fillId="0" borderId="0" xfId="47" applyFont="1" applyBorder="1"/>
    <xf numFmtId="41" fontId="20" fillId="0" borderId="0" xfId="47" applyNumberFormat="1" applyFont="1" applyBorder="1"/>
    <xf numFmtId="0" fontId="20" fillId="0" borderId="0" xfId="47" applyFont="1" applyBorder="1" applyAlignment="1"/>
    <xf numFmtId="170" fontId="20" fillId="0" borderId="0" xfId="61" applyNumberFormat="1" applyFont="1"/>
    <xf numFmtId="0" fontId="20" fillId="0" borderId="0" xfId="61" applyNumberFormat="1" applyFont="1"/>
    <xf numFmtId="0" fontId="42" fillId="0" borderId="11" xfId="37" applyFont="1" applyFill="1" applyBorder="1" applyAlignment="1">
      <alignment horizontal="right" vertical="center" wrapText="1"/>
    </xf>
    <xf numFmtId="165" fontId="29" fillId="0" borderId="0" xfId="37" applyNumberFormat="1" applyFont="1" applyFill="1" applyBorder="1" applyAlignment="1">
      <alignment horizontal="right" wrapText="1"/>
    </xf>
    <xf numFmtId="165" fontId="34" fillId="0" borderId="0" xfId="37" applyNumberFormat="1" applyFont="1" applyFill="1" applyBorder="1" applyAlignment="1">
      <alignment horizontal="right" wrapText="1"/>
    </xf>
    <xf numFmtId="0" fontId="20" fillId="0" borderId="14" xfId="47" applyFont="1" applyFill="1" applyBorder="1"/>
    <xf numFmtId="164" fontId="20" fillId="0" borderId="0" xfId="47" applyNumberFormat="1" applyFont="1" applyFill="1"/>
    <xf numFmtId="0" fontId="31" fillId="0" borderId="0" xfId="47" applyFont="1" applyBorder="1"/>
    <xf numFmtId="166" fontId="35" fillId="0" borderId="0" xfId="47" applyNumberFormat="1" applyFont="1" applyBorder="1"/>
    <xf numFmtId="0" fontId="0" fillId="0" borderId="0" xfId="0" applyBorder="1"/>
    <xf numFmtId="0" fontId="20" fillId="0" borderId="0" xfId="61" applyNumberFormat="1" applyFont="1" applyBorder="1"/>
    <xf numFmtId="41" fontId="0" fillId="0" borderId="0" xfId="0" applyNumberFormat="1" applyBorder="1"/>
    <xf numFmtId="164" fontId="0" fillId="0" borderId="0" xfId="0" applyNumberFormat="1" applyBorder="1"/>
    <xf numFmtId="0" fontId="35" fillId="0" borderId="0" xfId="47" applyFont="1" applyBorder="1"/>
    <xf numFmtId="41" fontId="31" fillId="0" borderId="0" xfId="47" applyNumberFormat="1" applyFont="1" applyBorder="1"/>
    <xf numFmtId="164" fontId="20" fillId="0" borderId="0" xfId="47" applyNumberFormat="1" applyFont="1" applyBorder="1"/>
    <xf numFmtId="167" fontId="31" fillId="0" borderId="0" xfId="47" applyNumberFormat="1" applyFont="1" applyBorder="1"/>
    <xf numFmtId="41" fontId="25" fillId="0" borderId="0" xfId="47" applyNumberFormat="1" applyFont="1" applyBorder="1"/>
    <xf numFmtId="0" fontId="40" fillId="0" borderId="0" xfId="47" applyFont="1" applyBorder="1"/>
    <xf numFmtId="164" fontId="25" fillId="0" borderId="0" xfId="47" applyNumberFormat="1" applyFont="1" applyBorder="1"/>
    <xf numFmtId="0" fontId="29" fillId="0" borderId="0" xfId="47" applyFont="1" applyBorder="1" applyAlignment="1">
      <alignment horizontal="justify" wrapText="1"/>
    </xf>
    <xf numFmtId="0" fontId="21" fillId="0" borderId="0" xfId="47" applyFont="1" applyBorder="1" applyAlignment="1">
      <alignment horizontal="left" vertical="top" wrapText="1"/>
    </xf>
    <xf numFmtId="0" fontId="29" fillId="0" borderId="13" xfId="0" applyFont="1" applyBorder="1" applyAlignment="1">
      <alignment horizontal="justify" vertical="top" wrapText="1"/>
    </xf>
    <xf numFmtId="0" fontId="29" fillId="0" borderId="13" xfId="0" applyFont="1" applyBorder="1" applyAlignment="1">
      <alignment horizontal="justify" vertical="center" wrapText="1"/>
    </xf>
    <xf numFmtId="0" fontId="29" fillId="0" borderId="10" xfId="47" applyFont="1" applyBorder="1" applyAlignment="1">
      <alignment horizontal="justify" vertical="center" wrapText="1"/>
    </xf>
    <xf numFmtId="0" fontId="29" fillId="0" borderId="0" xfId="47" applyFont="1" applyBorder="1" applyAlignment="1">
      <alignment horizontal="justify" vertical="center" wrapText="1"/>
    </xf>
    <xf numFmtId="0" fontId="31" fillId="0" borderId="0" xfId="47" applyFont="1" applyAlignment="1">
      <alignment horizontal="left" vertical="center"/>
    </xf>
    <xf numFmtId="0" fontId="29" fillId="0" borderId="0" xfId="47" applyFont="1" applyAlignment="1">
      <alignment vertical="center"/>
    </xf>
    <xf numFmtId="0" fontId="29" fillId="0" borderId="0" xfId="47" applyFont="1" applyFill="1"/>
    <xf numFmtId="164" fontId="29" fillId="0" borderId="0" xfId="47" applyNumberFormat="1" applyFont="1"/>
    <xf numFmtId="0" fontId="48" fillId="18" borderId="0" xfId="0" applyFont="1" applyFill="1"/>
    <xf numFmtId="0" fontId="51" fillId="18" borderId="0" xfId="62" applyFont="1" applyFill="1"/>
    <xf numFmtId="0" fontId="49" fillId="18" borderId="0" xfId="0" applyFont="1" applyFill="1" applyAlignment="1">
      <alignment horizontal="center"/>
    </xf>
    <xf numFmtId="0" fontId="50" fillId="0" borderId="0" xfId="62" applyAlignment="1">
      <alignment horizontal="center"/>
    </xf>
    <xf numFmtId="0" fontId="21" fillId="0" borderId="14" xfId="47" applyFont="1" applyBorder="1" applyAlignment="1">
      <alignment horizontal="justify" vertical="top" wrapText="1"/>
    </xf>
    <xf numFmtId="0" fontId="29" fillId="0" borderId="10" xfId="47" applyNumberFormat="1" applyFont="1" applyBorder="1" applyAlignment="1">
      <alignment horizontal="left" vertical="center" wrapText="1"/>
    </xf>
    <xf numFmtId="0" fontId="29" fillId="0" borderId="15" xfId="47" applyNumberFormat="1" applyFont="1" applyBorder="1" applyAlignment="1">
      <alignment horizontal="left" vertical="center" wrapText="1"/>
    </xf>
    <xf numFmtId="0" fontId="29" fillId="0" borderId="11" xfId="47" applyFont="1" applyBorder="1" applyAlignment="1">
      <alignment horizontal="right" vertical="center" wrapText="1"/>
    </xf>
    <xf numFmtId="0" fontId="29" fillId="0" borderId="11" xfId="47" applyNumberFormat="1" applyFont="1" applyBorder="1" applyAlignment="1">
      <alignment horizontal="right" vertical="center" wrapText="1"/>
    </xf>
    <xf numFmtId="0" fontId="29" fillId="0" borderId="11" xfId="47" applyFont="1" applyBorder="1" applyAlignment="1">
      <alignment horizontal="center" vertical="center"/>
    </xf>
    <xf numFmtId="0" fontId="29" fillId="0" borderId="13" xfId="47" applyNumberFormat="1" applyFont="1" applyBorder="1" applyAlignment="1">
      <alignment horizontal="center" vertical="center" wrapText="1"/>
    </xf>
    <xf numFmtId="0" fontId="29" fillId="0" borderId="13" xfId="36" applyFont="1" applyBorder="1" applyAlignment="1">
      <alignment horizontal="center" vertical="center" wrapText="1"/>
    </xf>
    <xf numFmtId="0" fontId="32" fillId="0" borderId="0" xfId="47" applyNumberFormat="1" applyFont="1" applyBorder="1" applyAlignment="1">
      <alignment vertical="top" wrapText="1"/>
    </xf>
    <xf numFmtId="0" fontId="29" fillId="0" borderId="0" xfId="47" applyNumberFormat="1" applyFont="1" applyBorder="1" applyAlignment="1">
      <alignment vertical="top" wrapText="1"/>
    </xf>
    <xf numFmtId="3" fontId="29" fillId="0" borderId="0" xfId="0" applyNumberFormat="1" applyFont="1" applyBorder="1" applyAlignment="1">
      <alignment horizontal="left" vertical="top" wrapText="1"/>
    </xf>
    <xf numFmtId="0" fontId="29" fillId="0" borderId="0" xfId="47" applyFont="1" applyBorder="1" applyAlignment="1">
      <alignment horizontal="justify" wrapText="1"/>
    </xf>
    <xf numFmtId="0" fontId="34" fillId="0" borderId="0" xfId="47" applyFont="1" applyBorder="1" applyAlignment="1">
      <alignment vertical="top" wrapText="1"/>
    </xf>
    <xf numFmtId="0" fontId="34" fillId="0" borderId="14" xfId="47" applyFont="1" applyBorder="1" applyAlignment="1">
      <alignment vertical="top" wrapText="1"/>
    </xf>
    <xf numFmtId="0" fontId="29" fillId="0" borderId="10" xfId="47" applyFont="1" applyBorder="1" applyAlignment="1">
      <alignment horizontal="justify" wrapText="1"/>
    </xf>
    <xf numFmtId="0" fontId="21" fillId="0" borderId="12" xfId="47" applyFont="1" applyBorder="1" applyAlignment="1">
      <alignment vertical="top" wrapText="1"/>
    </xf>
    <xf numFmtId="0" fontId="29" fillId="0" borderId="13" xfId="47" applyNumberFormat="1" applyFont="1" applyBorder="1" applyAlignment="1">
      <alignment horizontal="left" vertical="center" wrapText="1"/>
    </xf>
    <xf numFmtId="0" fontId="29" fillId="0" borderId="14" xfId="47" applyNumberFormat="1" applyFont="1" applyBorder="1" applyAlignment="1">
      <alignment horizontal="left" vertical="center" wrapText="1"/>
    </xf>
    <xf numFmtId="0" fontId="29" fillId="0" borderId="0" xfId="47" applyNumberFormat="1" applyFont="1" applyBorder="1" applyAlignment="1"/>
    <xf numFmtId="0" fontId="29" fillId="0" borderId="0" xfId="47" applyNumberFormat="1" applyFont="1" applyBorder="1" applyAlignment="1">
      <alignment horizontal="left" vertical="center" wrapText="1"/>
    </xf>
    <xf numFmtId="3" fontId="29" fillId="0" borderId="0" xfId="36" applyNumberFormat="1" applyFont="1" applyBorder="1" applyAlignment="1">
      <alignment horizontal="left"/>
    </xf>
    <xf numFmtId="0" fontId="32" fillId="0" borderId="0" xfId="47" applyNumberFormat="1" applyFont="1" applyBorder="1" applyAlignment="1"/>
    <xf numFmtId="0" fontId="34" fillId="0" borderId="0" xfId="47" applyFont="1" applyBorder="1" applyAlignment="1"/>
    <xf numFmtId="0" fontId="34" fillId="0" borderId="14" xfId="47" applyFont="1" applyBorder="1" applyAlignment="1"/>
    <xf numFmtId="0" fontId="29" fillId="0" borderId="0" xfId="47" applyNumberFormat="1" applyFont="1" applyBorder="1" applyAlignment="1">
      <alignment horizontal="center" vertical="center" wrapText="1"/>
    </xf>
    <xf numFmtId="0" fontId="29" fillId="0" borderId="0" xfId="36" applyFont="1" applyBorder="1" applyAlignment="1">
      <alignment horizontal="center" vertical="center" wrapText="1"/>
    </xf>
    <xf numFmtId="0" fontId="25" fillId="0" borderId="0" xfId="47" applyFont="1" applyAlignment="1"/>
    <xf numFmtId="0" fontId="29" fillId="0" borderId="0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horizontal="left" vertical="center"/>
    </xf>
    <xf numFmtId="0" fontId="32" fillId="0" borderId="0" xfId="0" applyNumberFormat="1" applyFont="1" applyBorder="1" applyAlignment="1">
      <alignment vertical="center"/>
    </xf>
    <xf numFmtId="0" fontId="21" fillId="0" borderId="12" xfId="0" applyFont="1" applyFill="1" applyBorder="1" applyAlignment="1">
      <alignment horizontal="justify" vertical="top" wrapText="1"/>
    </xf>
    <xf numFmtId="0" fontId="21" fillId="0" borderId="12" xfId="0" applyFont="1" applyBorder="1" applyAlignment="1">
      <alignment horizontal="justify" vertical="center" wrapText="1"/>
    </xf>
    <xf numFmtId="0" fontId="29" fillId="0" borderId="11" xfId="0" applyNumberFormat="1" applyFont="1" applyBorder="1" applyAlignment="1">
      <alignment vertical="center" wrapText="1"/>
    </xf>
    <xf numFmtId="0" fontId="29" fillId="0" borderId="13" xfId="0" applyNumberFormat="1" applyFont="1" applyBorder="1" applyAlignment="1">
      <alignment vertical="center"/>
    </xf>
    <xf numFmtId="0" fontId="29" fillId="0" borderId="0" xfId="0" applyFont="1" applyFill="1" applyBorder="1" applyAlignment="1">
      <alignment wrapText="1"/>
    </xf>
    <xf numFmtId="0" fontId="34" fillId="0" borderId="0" xfId="0" applyFont="1" applyBorder="1" applyAlignment="1">
      <alignment vertical="center"/>
    </xf>
    <xf numFmtId="0" fontId="29" fillId="0" borderId="0" xfId="0" applyFont="1" applyBorder="1" applyAlignment="1">
      <alignment vertical="top" wrapText="1"/>
    </xf>
    <xf numFmtId="0" fontId="29" fillId="0" borderId="0" xfId="0" applyFont="1" applyBorder="1" applyAlignment="1">
      <alignment horizontal="justify" wrapText="1"/>
    </xf>
    <xf numFmtId="0" fontId="34" fillId="0" borderId="12" xfId="0" applyFont="1" applyBorder="1" applyAlignment="1">
      <alignment vertical="center"/>
    </xf>
    <xf numFmtId="0" fontId="29" fillId="0" borderId="13" xfId="0" applyFont="1" applyBorder="1" applyAlignment="1">
      <alignment horizontal="justify" wrapText="1"/>
    </xf>
    <xf numFmtId="0" fontId="29" fillId="0" borderId="12" xfId="47" applyNumberFormat="1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left"/>
    </xf>
    <xf numFmtId="0" fontId="29" fillId="0" borderId="0" xfId="47" applyFont="1" applyBorder="1" applyAlignment="1">
      <alignment horizontal="justify" vertical="top" wrapText="1"/>
    </xf>
    <xf numFmtId="0" fontId="29" fillId="0" borderId="0" xfId="0" applyFont="1" applyFill="1" applyBorder="1" applyAlignment="1">
      <alignment vertical="justify" wrapText="1"/>
    </xf>
    <xf numFmtId="0" fontId="21" fillId="0" borderId="12" xfId="0" applyFont="1" applyBorder="1" applyAlignment="1">
      <alignment horizontal="justify" vertical="top" wrapText="1"/>
    </xf>
    <xf numFmtId="0" fontId="21" fillId="0" borderId="14" xfId="47" applyFont="1" applyFill="1" applyBorder="1" applyAlignment="1">
      <alignment horizontal="justify" vertical="top" wrapText="1"/>
    </xf>
    <xf numFmtId="0" fontId="28" fillId="0" borderId="13" xfId="47" applyNumberFormat="1" applyFont="1" applyBorder="1" applyAlignment="1">
      <alignment horizontal="center" vertical="center" wrapText="1"/>
    </xf>
    <xf numFmtId="0" fontId="27" fillId="0" borderId="13" xfId="36" applyFont="1" applyBorder="1" applyAlignment="1">
      <alignment horizontal="center" vertical="center" wrapText="1"/>
    </xf>
    <xf numFmtId="0" fontId="29" fillId="0" borderId="0" xfId="47" applyFont="1" applyFill="1" applyBorder="1" applyAlignment="1">
      <alignment horizontal="justify" wrapText="1"/>
    </xf>
    <xf numFmtId="0" fontId="34" fillId="0" borderId="0" xfId="47" applyFont="1" applyBorder="1"/>
    <xf numFmtId="0" fontId="21" fillId="0" borderId="12" xfId="47" applyFont="1" applyBorder="1" applyAlignment="1">
      <alignment horizontal="justify" vertical="top" wrapText="1"/>
    </xf>
    <xf numFmtId="0" fontId="32" fillId="0" borderId="0" xfId="47" applyNumberFormat="1" applyFont="1" applyBorder="1"/>
    <xf numFmtId="0" fontId="29" fillId="0" borderId="0" xfId="47" applyNumberFormat="1" applyFont="1" applyBorder="1"/>
    <xf numFmtId="0" fontId="29" fillId="0" borderId="0" xfId="47" applyFont="1" applyBorder="1" applyAlignment="1">
      <alignment horizontal="justify" vertical="center" wrapText="1"/>
    </xf>
    <xf numFmtId="0" fontId="34" fillId="0" borderId="14" xfId="47" applyFont="1" applyBorder="1"/>
    <xf numFmtId="0" fontId="29" fillId="0" borderId="10" xfId="47" applyFont="1" applyBorder="1" applyAlignment="1">
      <alignment horizontal="justify" vertical="center" wrapText="1"/>
    </xf>
    <xf numFmtId="0" fontId="29" fillId="0" borderId="13" xfId="47" applyNumberFormat="1" applyFont="1" applyBorder="1" applyAlignment="1">
      <alignment horizontal="right" vertical="center" wrapText="1"/>
    </xf>
    <xf numFmtId="0" fontId="29" fillId="0" borderId="12" xfId="47" applyNumberFormat="1" applyFont="1" applyBorder="1" applyAlignment="1">
      <alignment horizontal="right" vertical="center" wrapText="1"/>
    </xf>
    <xf numFmtId="0" fontId="29" fillId="0" borderId="13" xfId="47" applyFont="1" applyBorder="1" applyAlignment="1">
      <alignment horizontal="right" vertical="center" wrapText="1"/>
    </xf>
    <xf numFmtId="0" fontId="29" fillId="0" borderId="12" xfId="47" applyFont="1" applyBorder="1" applyAlignment="1">
      <alignment horizontal="right" vertical="center" wrapText="1"/>
    </xf>
    <xf numFmtId="0" fontId="29" fillId="0" borderId="16" xfId="47" applyNumberFormat="1" applyFont="1" applyBorder="1" applyAlignment="1">
      <alignment horizontal="left" vertical="center" wrapText="1"/>
    </xf>
    <xf numFmtId="3" fontId="29" fillId="0" borderId="0" xfId="39" applyNumberFormat="1" applyFont="1" applyBorder="1" applyAlignment="1">
      <alignment horizontal="left"/>
    </xf>
    <xf numFmtId="0" fontId="25" fillId="0" borderId="0" xfId="47" applyFont="1" applyBorder="1" applyAlignment="1"/>
    <xf numFmtId="0" fontId="29" fillId="0" borderId="0" xfId="39" applyFont="1" applyBorder="1" applyAlignment="1">
      <alignment horizontal="center" vertical="center" wrapText="1"/>
    </xf>
    <xf numFmtId="3" fontId="29" fillId="0" borderId="0" xfId="41" applyNumberFormat="1" applyFont="1" applyBorder="1" applyAlignment="1">
      <alignment horizontal="left" vertical="top" wrapText="1"/>
    </xf>
    <xf numFmtId="0" fontId="21" fillId="0" borderId="0" xfId="47" applyFont="1" applyBorder="1" applyAlignment="1">
      <alignment horizontal="left" vertical="top" wrapText="1"/>
    </xf>
    <xf numFmtId="3" fontId="29" fillId="0" borderId="0" xfId="45" applyNumberFormat="1" applyFont="1" applyBorder="1" applyAlignment="1">
      <alignment horizontal="left" vertical="top" wrapText="1"/>
    </xf>
    <xf numFmtId="0" fontId="21" fillId="0" borderId="0" xfId="47" applyFont="1" applyFill="1" applyBorder="1" applyAlignment="1">
      <alignment horizontal="left" vertical="top" wrapText="1"/>
    </xf>
    <xf numFmtId="0" fontId="34" fillId="0" borderId="0" xfId="48" applyFont="1" applyBorder="1" applyAlignment="1">
      <alignment vertical="center"/>
    </xf>
    <xf numFmtId="0" fontId="34" fillId="0" borderId="12" xfId="48" applyFont="1" applyBorder="1" applyAlignment="1">
      <alignment vertical="center"/>
    </xf>
    <xf numFmtId="0" fontId="29" fillId="0" borderId="0" xfId="48" applyNumberFormat="1" applyFont="1" applyBorder="1" applyAlignment="1">
      <alignment vertical="center"/>
    </xf>
    <xf numFmtId="0" fontId="36" fillId="0" borderId="0" xfId="48" applyFont="1" applyAlignment="1">
      <alignment horizontal="center"/>
    </xf>
    <xf numFmtId="0" fontId="21" fillId="0" borderId="12" xfId="48" applyFont="1" applyBorder="1" applyAlignment="1">
      <alignment horizontal="justify" vertical="top" wrapText="1"/>
    </xf>
    <xf numFmtId="0" fontId="21" fillId="0" borderId="12" xfId="48" applyFont="1" applyFill="1" applyBorder="1" applyAlignment="1">
      <alignment horizontal="justify" vertical="top" wrapText="1"/>
    </xf>
    <xf numFmtId="0" fontId="29" fillId="0" borderId="11" xfId="48" applyNumberFormat="1" applyFont="1" applyBorder="1" applyAlignment="1">
      <alignment vertical="center" wrapText="1"/>
    </xf>
    <xf numFmtId="0" fontId="29" fillId="0" borderId="13" xfId="48" applyNumberFormat="1" applyFont="1" applyBorder="1" applyAlignment="1">
      <alignment vertical="center"/>
    </xf>
    <xf numFmtId="3" fontId="29" fillId="0" borderId="0" xfId="48" applyNumberFormat="1" applyFont="1" applyBorder="1" applyAlignment="1">
      <alignment horizontal="left" vertical="center"/>
    </xf>
    <xf numFmtId="0" fontId="32" fillId="0" borderId="0" xfId="48" applyNumberFormat="1" applyFont="1" applyBorder="1" applyAlignment="1">
      <alignment vertical="center"/>
    </xf>
    <xf numFmtId="0" fontId="21" fillId="0" borderId="12" xfId="47" applyFont="1" applyBorder="1" applyAlignment="1">
      <alignment horizontal="left" vertical="top" wrapText="1"/>
    </xf>
    <xf numFmtId="0" fontId="42" fillId="0" borderId="13" xfId="37" applyNumberFormat="1" applyFont="1" applyBorder="1" applyAlignment="1">
      <alignment horizontal="left" vertical="center" wrapText="1"/>
    </xf>
    <xf numFmtId="0" fontId="42" fillId="0" borderId="12" xfId="37" applyNumberFormat="1" applyFont="1" applyBorder="1" applyAlignment="1">
      <alignment horizontal="left" vertical="center" wrapText="1"/>
    </xf>
    <xf numFmtId="3" fontId="42" fillId="0" borderId="0" xfId="43" applyNumberFormat="1" applyFont="1" applyBorder="1" applyAlignment="1">
      <alignment horizontal="left"/>
    </xf>
    <xf numFmtId="3" fontId="32" fillId="0" borderId="0" xfId="43" applyNumberFormat="1" applyFont="1" applyBorder="1" applyAlignment="1">
      <alignment horizontal="left"/>
    </xf>
    <xf numFmtId="0" fontId="42" fillId="0" borderId="14" xfId="37" applyFont="1" applyBorder="1" applyAlignment="1">
      <alignment horizontal="center" vertical="center" wrapText="1"/>
    </xf>
    <xf numFmtId="0" fontId="42" fillId="0" borderId="11" xfId="37" applyFont="1" applyBorder="1" applyAlignment="1">
      <alignment horizontal="center" vertical="center" wrapText="1"/>
    </xf>
    <xf numFmtId="0" fontId="42" fillId="0" borderId="11" xfId="37" applyFont="1" applyFill="1" applyBorder="1" applyAlignment="1">
      <alignment horizontal="center" vertical="center" wrapText="1"/>
    </xf>
    <xf numFmtId="0" fontId="42" fillId="0" borderId="13" xfId="37" applyFont="1" applyBorder="1" applyAlignment="1">
      <alignment horizontal="center" vertical="center" wrapText="1"/>
    </xf>
    <xf numFmtId="3" fontId="34" fillId="0" borderId="0" xfId="43" applyNumberFormat="1" applyFont="1" applyBorder="1" applyAlignment="1">
      <alignment horizontal="left"/>
    </xf>
    <xf numFmtId="3" fontId="42" fillId="0" borderId="0" xfId="43" applyNumberFormat="1" applyFont="1" applyFill="1" applyBorder="1" applyAlignment="1">
      <alignment horizontal="left"/>
    </xf>
    <xf numFmtId="3" fontId="32" fillId="0" borderId="0" xfId="43" applyNumberFormat="1" applyFont="1" applyFill="1" applyBorder="1" applyAlignment="1">
      <alignment horizontal="left"/>
    </xf>
  </cellXfs>
  <cellStyles count="6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62" builtinId="8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/>
    <cellStyle name="Input" xfId="29" builtinId="20" customBuiltin="1"/>
    <cellStyle name="Migliaia 2" xfId="30"/>
    <cellStyle name="Migliaia 2 2" xfId="31"/>
    <cellStyle name="Migliaia 3" xfId="32"/>
    <cellStyle name="Migliaia 3 2" xfId="33"/>
    <cellStyle name="Migliaia 4" xfId="34"/>
    <cellStyle name="Neutrale" xfId="35" builtinId="28" customBuiltin="1"/>
    <cellStyle name="Normale" xfId="0" builtinId="0"/>
    <cellStyle name="Normale 2" xfId="36"/>
    <cellStyle name="Normale 2 2" xfId="37"/>
    <cellStyle name="Normale 2 3" xfId="38"/>
    <cellStyle name="Normale 3" xfId="39"/>
    <cellStyle name="Normale 3 2" xfId="40"/>
    <cellStyle name="Normale 4" xfId="41"/>
    <cellStyle name="Normale 5" xfId="42"/>
    <cellStyle name="Normale 6" xfId="43"/>
    <cellStyle name="Normale 7" xfId="44"/>
    <cellStyle name="Normale 8" xfId="45"/>
    <cellStyle name="Normale_Foglio1" xfId="46"/>
    <cellStyle name="Normale_Tavola 24_24.5" xfId="47"/>
    <cellStyle name="Normale_Tavola 24_TUTTI_2010" xfId="48"/>
    <cellStyle name="Nota" xfId="49" builtinId="10" customBuiltin="1"/>
    <cellStyle name="Output" xfId="50" builtinId="21" customBuiltin="1"/>
    <cellStyle name="Percentuale" xfId="61" builtinId="5"/>
    <cellStyle name="Testo avviso" xfId="51" builtinId="11" customBuiltin="1"/>
    <cellStyle name="Testo descrittivo" xfId="52" builtinId="53" customBuiltin="1"/>
    <cellStyle name="Titolo" xfId="53" builtinId="15" customBuiltin="1"/>
    <cellStyle name="Titolo 1" xfId="54" builtinId="16" customBuiltin="1"/>
    <cellStyle name="Titolo 2" xfId="55" builtinId="17" customBuiltin="1"/>
    <cellStyle name="Titolo 3" xfId="56" builtinId="18" customBuiltin="1"/>
    <cellStyle name="Titolo 4" xfId="57" builtinId="19" customBuiltin="1"/>
    <cellStyle name="Totale" xfId="58" builtinId="25" customBuiltin="1"/>
    <cellStyle name="Valore non valido" xfId="59" builtinId="27" customBuiltin="1"/>
    <cellStyle name="Valore valido" xfId="6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2/6%20pubblicazione%20dati/tavole/Tavole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tuscolana\IntServiziSociali\Comuni%202012\Statistica%20report%20nidi%202012\Tavola%201_1.6_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14"/>
      <sheetName val="Tav. 15"/>
      <sheetName val="Tav. 16"/>
      <sheetName val="Tav. 17"/>
      <sheetName val="Tav. 18"/>
      <sheetName val="Tav. 19"/>
      <sheetName val="Tav. 20"/>
      <sheetName val="Tav. 21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tabSelected="1" workbookViewId="0"/>
  </sheetViews>
  <sheetFormatPr defaultColWidth="9.109375" defaultRowHeight="13.8" x14ac:dyDescent="0.3"/>
  <cols>
    <col min="1" max="1" width="9.109375" style="146"/>
    <col min="2" max="2" width="15.44140625" style="146" customWidth="1"/>
    <col min="3" max="16384" width="9.109375" style="146"/>
  </cols>
  <sheetData>
    <row r="2" spans="2:13" ht="14.4" x14ac:dyDescent="0.3">
      <c r="B2" s="148" t="s">
        <v>168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4" spans="2:13" x14ac:dyDescent="0.3">
      <c r="B4" s="146" t="s">
        <v>167</v>
      </c>
      <c r="C4" s="147" t="str">
        <f>+'Tav. 1'!C1:J1</f>
        <v>Nidi e sezioni primavera(a): utenti, spesa dei Comuni, compartecipazione degli utenti, spesa complessiva, percentuale di spesa pagata dagli utenti, spesa media per utente, per regione, ripartizione geografica e tipologia del servizio - Anno 2020 (Valori in euro)</v>
      </c>
    </row>
    <row r="5" spans="2:13" x14ac:dyDescent="0.3">
      <c r="B5" s="146" t="s">
        <v>166</v>
      </c>
      <c r="C5" s="147" t="str">
        <f>+'Tav1_segue (a)'!C1:J1</f>
        <v>Nidi(a): utenti, spesa dei Comuni, compartecipazione degli utenti, spesa complessiva,  percentuale di spesa pagata dagli utenti, spesa media per utente, per regione, ripartizione geografica e tipologia del servizio - Anno 2020 (Valori in euro)</v>
      </c>
    </row>
    <row r="6" spans="2:13" x14ac:dyDescent="0.3">
      <c r="B6" s="146" t="s">
        <v>165</v>
      </c>
      <c r="C6" s="147" t="str">
        <f>+'Tav1_segue (b)'!C1:J1</f>
        <v>Sezioni primavera(a): utenti, spesa dei Comuni, compartecipazione degli utenti, spesa complessiva, percentuale di spesa pagata dagli utenti, spesa media per utente, per regione, ripartizione geografica e tipologia del servizio - Anno 2020  (Valori in euro)</v>
      </c>
    </row>
    <row r="7" spans="2:13" x14ac:dyDescent="0.3">
      <c r="B7" s="146" t="s">
        <v>164</v>
      </c>
      <c r="C7" s="147" t="str">
        <f>+'Tav. 1.1'!C1:E1</f>
        <v>Nidi e sezioni primavera(a):  indicatori territoriali – Anno 2020</v>
      </c>
    </row>
    <row r="8" spans="2:13" x14ac:dyDescent="0.3">
      <c r="B8" s="146" t="s">
        <v>163</v>
      </c>
      <c r="C8" s="147" t="str">
        <f>+'Tav. 1.2'!C1:J1</f>
        <v>Servizi integrativi per la prima infanzia(a): utenti, spesa dei Comuni, compartecipazione degli utenti, spesa complessiva, percentuale di spesa pagata dagli utenti, spesa media per utente, per regione e ripartizione geografica - Anno 2020 (Valori in euro)</v>
      </c>
    </row>
    <row r="9" spans="2:13" x14ac:dyDescent="0.3">
      <c r="B9" s="146" t="s">
        <v>162</v>
      </c>
      <c r="C9" s="147" t="str">
        <f>+'Tav. 1.3'!C1:E1</f>
        <v>Servizi integrativi per la prima infanzia(a): indicatori territoriali – Anno 2020</v>
      </c>
    </row>
    <row r="10" spans="2:13" x14ac:dyDescent="0.3">
      <c r="B10" s="146" t="s">
        <v>161</v>
      </c>
      <c r="C10" s="147" t="str">
        <f>+'Tav. 1.3.1'!C1:J1</f>
        <v>Totale servizi socio-educativi per la prima infanzia(a): utenti, spesa dei Comuni, compartecipazione degli utenti, spesa complessiva,  percentuale di spesa pagata dagli utenti, spesa media per utente, per regione, ripartizione geografica e tipologia del servizio - Anno 2020  (Valori in euro)</v>
      </c>
    </row>
    <row r="11" spans="2:13" x14ac:dyDescent="0.3">
      <c r="B11" s="146" t="s">
        <v>160</v>
      </c>
      <c r="C11" s="147" t="str">
        <f>+'Tav. 1.4'!C1:J1</f>
        <v>Nidi e sezioni primavera comunali(a): utenti, spesa dei Comuni, compartecipazione degli utenti, spesa complessiva,  percentuale di spesa pagata dagli utenti, spesa media per utente, per regione, ripartizione geografica e tipo di gestione - Anno 2020  (Valori in euro)</v>
      </c>
    </row>
    <row r="12" spans="2:13" x14ac:dyDescent="0.3">
      <c r="B12" s="146" t="s">
        <v>159</v>
      </c>
      <c r="C12" s="147" t="str">
        <f>+'Tav1.4_segue (a)'!C1:J1</f>
        <v>Nidi e sezioni primavera comunali(a) a gestione diretta: utenti, spesa dei Comuni, compartecipazione degli utenti, spesa complessiva,  percentuale di spesa pagata dagli utenti, spesa media per utente, per regione, ripartizione geografica e tipo di gestione - Anno 2020  (Valori in euro)</v>
      </c>
    </row>
    <row r="13" spans="2:13" x14ac:dyDescent="0.3">
      <c r="B13" s="146" t="s">
        <v>158</v>
      </c>
      <c r="C13" s="147" t="str">
        <f>+'Tav1.4_segue (b)'!C1:J1</f>
        <v>Nidi e sezioni primavera comunali(a) a gestione affidata a terzi: utenti, spesa dei Comuni, compartecipazione degli utenti, spesa complessiva,  percentuale di spesa pagata dagli utenti, spesa media per utente, per regione, ripartizione geografica e tipo di gestione - Anno 2020  (Valori in euro)</v>
      </c>
    </row>
    <row r="14" spans="2:13" x14ac:dyDescent="0.3">
      <c r="B14" s="146" t="s">
        <v>157</v>
      </c>
      <c r="C14" s="147" t="str">
        <f>+'Tav1.5'!C1</f>
        <v>Utenti dell'offerta comunale di nidi e sezioni primavera(a), per tipo di gestione del servizio(b) - Anno 2020</v>
      </c>
    </row>
    <row r="15" spans="2:13" x14ac:dyDescent="0.3">
      <c r="B15" s="146" t="s">
        <v>172</v>
      </c>
      <c r="C15" s="147" t="str">
        <f>+'Tav1.5.1'!C1</f>
        <v>Spesa sostenuta dai Comuni singoli e associati per nidi e sezioni primavera(a), per tipo di gestione del servizio(b) - Anno 2020  (Valori in euro)</v>
      </c>
    </row>
    <row r="16" spans="2:13" x14ac:dyDescent="0.3">
      <c r="B16" s="146" t="s">
        <v>173</v>
      </c>
      <c r="C16" s="147" t="str">
        <f>+'Tav1.5.2'!C1</f>
        <v>Spesa media per utente dell'offerta comunale di nidi e sezioni primavera(a), per tipo di gestione del servizio(b) - Anno 2020
(Valori in euro)</v>
      </c>
    </row>
    <row r="17" spans="2:3" x14ac:dyDescent="0.3">
      <c r="B17" s="146" t="s">
        <v>156</v>
      </c>
      <c r="C17" s="147" t="str">
        <f>+'Tav1.6'!C1</f>
        <v>Totale servizi educativi per la prima infanzia(a):  indicatori territoriali – Anno 2020</v>
      </c>
    </row>
    <row r="18" spans="2:3" x14ac:dyDescent="0.3">
      <c r="B18" s="146" t="s">
        <v>155</v>
      </c>
      <c r="C18" s="147" t="str">
        <f>+'Tav1.7'!C1</f>
        <v>Nidi e sezioni primavera: numero di servizi e posti disponibili al 31.12.2020, per settore del titolare, tipo di servizio, regione e ripartizione geografica(a)</v>
      </c>
    </row>
    <row r="19" spans="2:3" x14ac:dyDescent="0.3">
      <c r="B19" s="146" t="s">
        <v>154</v>
      </c>
      <c r="C19" s="147" t="str">
        <f>+'Tav1.7_segue (a)'!C1:L1</f>
        <v>Nidi, micronidi e nidi aziendali: numero di servizi e posti disponibili al 31.12.2020, per settore del titolare, tipo di servizio, regione e ripartizione geografica(a)</v>
      </c>
    </row>
    <row r="20" spans="2:3" x14ac:dyDescent="0.3">
      <c r="B20" s="146" t="s">
        <v>153</v>
      </c>
      <c r="C20" s="147" t="str">
        <f>+'Tav1.7_segue (a1) '!C1:L1</f>
        <v>Nidi aziendali: numero di servizi e posti disponibili al 31.12.2020, per settore del titolare, tipo di servizio, regione e ripartizione geografica(a)</v>
      </c>
    </row>
    <row r="21" spans="2:3" x14ac:dyDescent="0.3">
      <c r="B21" s="146" t="s">
        <v>152</v>
      </c>
      <c r="C21" s="147" t="str">
        <f>+'Tav1.7_segue (b)'!C1:L1</f>
        <v>Sezioni primavera: numero di servizi e posti disponibili al 31.12.2020, per settore del titolare, tipo di servizio, regione e ripartizione geografica(a)</v>
      </c>
    </row>
    <row r="22" spans="2:3" x14ac:dyDescent="0.3">
      <c r="B22" s="146" t="s">
        <v>151</v>
      </c>
      <c r="C22" s="147" t="str">
        <f>+'Tav1.8'!C1</f>
        <v>Servizi integrativi per la prima infanzia(a) (totale servizi): numero di servizi e posti disponibili al 31.12.2020, per settore del titolare, regione e ripartizione geografica</v>
      </c>
    </row>
    <row r="23" spans="2:3" x14ac:dyDescent="0.3">
      <c r="B23" s="146" t="s">
        <v>150</v>
      </c>
      <c r="C23" s="147" t="str">
        <f>+'Tav1.8 (a)'!C1:L1</f>
        <v>Servizi integrativi per la prima infanzia(a) (spazi gioco): numero di servizi e posti disponibili al 31.12.2020, per settore del titolare, regione e ripartizione geografica</v>
      </c>
    </row>
    <row r="24" spans="2:3" x14ac:dyDescent="0.3">
      <c r="B24" s="146" t="s">
        <v>149</v>
      </c>
      <c r="C24" s="147" t="str">
        <f>+'Tav1.8 (b)'!C1:L1</f>
        <v>Servizi integrativi per la prima infanzia(a) (servizi in contesto domiciliare): numero di servizi e posti disponibili al 31.12.2020, per settore del titolare, regione e ripartizione geografica</v>
      </c>
    </row>
    <row r="25" spans="2:3" x14ac:dyDescent="0.3">
      <c r="B25" s="146" t="s">
        <v>148</v>
      </c>
      <c r="C25" s="147" t="str">
        <f>+'Tav1.8 (c)'!C1:L1</f>
        <v>Servizi integrativi per la prima infanzia(a) (centri bambini-genitori): numero di servizi e posti disponibili al 31.12.2020, per settore del titolare, regione e ripartizione geografica</v>
      </c>
    </row>
    <row r="26" spans="2:3" x14ac:dyDescent="0.3">
      <c r="B26" s="146" t="s">
        <v>147</v>
      </c>
      <c r="C26" s="147" t="str">
        <f>+'Tav1.9'!C1</f>
        <v>Totale servizi educativi per la prima infanzia e posti disponibili al 31.12.2020, per settore del titolare, regione e ripartizione geografica(a)</v>
      </c>
    </row>
  </sheetData>
  <mergeCells count="1">
    <mergeCell ref="B2:M2"/>
  </mergeCells>
  <hyperlinks>
    <hyperlink ref="C4" location="'Tav. 1'!A1" display="'Tav. 1'!A1"/>
    <hyperlink ref="C5" location="'Tav1_segue (a)'!A1" display="'Tav1_segue (a)'!A1"/>
    <hyperlink ref="C6" location="'Tav1_segue (b)'!A1" display="'Tav1_segue (b)'!A1"/>
    <hyperlink ref="C7" location="'Tav. 1.1'!A1" display="'Tav. 1.1'!A1"/>
    <hyperlink ref="C8" location="'Tav. 1.2'!A1" display="'Tav. 1.2'!A1"/>
    <hyperlink ref="C9" location="'Tav. 1.3'!A1" display="'Tav. 1.3'!A1"/>
    <hyperlink ref="C10" location="'Tav. 1.3.1'!A1" display="'Tav. 1.3.1'!A1"/>
    <hyperlink ref="C11" location="'Tav. 1.4'!A1" display="'Tav. 1.4'!A1"/>
    <hyperlink ref="C12" location="'Tav1.7_segue (a)'!A1" display="'Tav1.7_segue (a)'!A1"/>
    <hyperlink ref="C13" location="'Tav1.4_segue (b)'!A1" display="'Tav1.4_segue (b)'!A1"/>
    <hyperlink ref="C14" location="Tav1.5!A1" display="Tav1.5!A1"/>
    <hyperlink ref="C15" location="Tav1.5.1!A1" display="Tav1.5.1!A1"/>
    <hyperlink ref="C16" location="Tav1.5.2!A1" display="Tav1.5.2!A1"/>
    <hyperlink ref="C19" location="'Tav1.7_segue (a)'!A1" display="'Tav1.7_segue (a)'!A1"/>
    <hyperlink ref="C17" location="Tav1.6!A1" display="Tav1.6!A1"/>
    <hyperlink ref="C18" location="Tav1.7!A1" display="Tav1.7!A1"/>
    <hyperlink ref="C20" location="'Tav1.7_segue (a1) '!A1" display="'Tav1.7_segue (a1) '!A1"/>
    <hyperlink ref="C21" location="'Tav1.7_segue (b)'!A1" display="'Tav1.7_segue (b)'!A1"/>
    <hyperlink ref="C26" location="Tav1.9!A1" display="Tav1.9!A1"/>
    <hyperlink ref="C25" location="'Tav1.8 (c)'!A1" display="'Tav1.8 (c)'!A1"/>
    <hyperlink ref="C22" location="Tav1.8!A1" display="Tav1.8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G14" sqref="G14:G15"/>
    </sheetView>
  </sheetViews>
  <sheetFormatPr defaultColWidth="9.109375" defaultRowHeight="10.199999999999999" x14ac:dyDescent="0.2"/>
  <cols>
    <col min="1" max="1" width="3.5546875" style="38" customWidth="1"/>
    <col min="2" max="2" width="14.33203125" style="38" customWidth="1"/>
    <col min="3" max="3" width="7.109375" style="38" customWidth="1"/>
    <col min="4" max="4" width="7.5546875" style="38" customWidth="1"/>
    <col min="5" max="6" width="16.88671875" style="38" customWidth="1"/>
    <col min="7" max="7" width="21.6640625" style="38" customWidth="1"/>
    <col min="8" max="8" width="16.88671875" style="38" customWidth="1"/>
    <col min="9" max="9" width="14.33203125" style="38" customWidth="1"/>
    <col min="10" max="10" width="13.33203125" style="38" customWidth="1"/>
    <col min="11" max="12" width="9.109375" style="38"/>
    <col min="13" max="14" width="10" style="38" bestFit="1" customWidth="1"/>
    <col min="15" max="15" width="11" style="38" bestFit="1" customWidth="1"/>
    <col min="16" max="20" width="9.109375" style="38"/>
    <col min="21" max="21" width="9.5546875" style="38" bestFit="1" customWidth="1"/>
    <col min="22" max="22" width="9.109375" style="38"/>
    <col min="23" max="23" width="12.44140625" style="38" customWidth="1"/>
    <col min="24" max="16384" width="9.109375" style="38"/>
  </cols>
  <sheetData>
    <row r="1" spans="1:36" s="1" customFormat="1" ht="29.25" customHeight="1" x14ac:dyDescent="0.25">
      <c r="A1" s="200" t="s">
        <v>57</v>
      </c>
      <c r="B1" s="200"/>
      <c r="C1" s="200" t="s">
        <v>175</v>
      </c>
      <c r="D1" s="200"/>
      <c r="E1" s="200"/>
      <c r="F1" s="200"/>
      <c r="G1" s="200"/>
      <c r="H1" s="200"/>
      <c r="I1" s="200"/>
      <c r="J1" s="200"/>
      <c r="L1" s="149" t="s">
        <v>174</v>
      </c>
      <c r="M1" s="149"/>
    </row>
    <row r="2" spans="1:36" s="1" customFormat="1" ht="22.5" customHeight="1" x14ac:dyDescent="0.2">
      <c r="A2" s="166" t="s">
        <v>0</v>
      </c>
      <c r="B2" s="166"/>
      <c r="C2" s="166"/>
      <c r="D2" s="206" t="s">
        <v>41</v>
      </c>
      <c r="E2" s="206" t="s">
        <v>43</v>
      </c>
      <c r="F2" s="206" t="s">
        <v>37</v>
      </c>
      <c r="G2" s="154" t="s">
        <v>92</v>
      </c>
      <c r="H2" s="208" t="s">
        <v>38</v>
      </c>
      <c r="I2" s="155" t="s">
        <v>1</v>
      </c>
      <c r="J2" s="155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6" s="1" customFormat="1" ht="24.75" customHeight="1" x14ac:dyDescent="0.2">
      <c r="A3" s="152"/>
      <c r="B3" s="152"/>
      <c r="C3" s="152"/>
      <c r="D3" s="207"/>
      <c r="E3" s="207"/>
      <c r="F3" s="207"/>
      <c r="G3" s="154"/>
      <c r="H3" s="209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6" ht="17.25" customHeight="1" x14ac:dyDescent="0.2">
      <c r="A4" s="210"/>
      <c r="B4" s="210"/>
      <c r="C4" s="210"/>
      <c r="D4" s="156" t="s">
        <v>49</v>
      </c>
      <c r="E4" s="156"/>
      <c r="F4" s="156"/>
      <c r="G4" s="156"/>
      <c r="H4" s="156"/>
      <c r="I4" s="156"/>
      <c r="J4" s="156"/>
    </row>
    <row r="5" spans="1:36" ht="12" customHeight="1" x14ac:dyDescent="0.25">
      <c r="A5" s="168" t="s">
        <v>2</v>
      </c>
      <c r="B5" s="168"/>
      <c r="C5" s="168"/>
      <c r="D5" s="10">
        <v>6254</v>
      </c>
      <c r="E5" s="10">
        <v>61441692</v>
      </c>
      <c r="F5" s="10">
        <v>9556123</v>
      </c>
      <c r="G5" s="10">
        <v>70997815</v>
      </c>
      <c r="H5" s="11">
        <v>13.5</v>
      </c>
      <c r="I5" s="33">
        <v>9824</v>
      </c>
      <c r="J5" s="33">
        <v>1528</v>
      </c>
      <c r="L5"/>
      <c r="M5"/>
      <c r="N5"/>
      <c r="O5"/>
      <c r="P5"/>
      <c r="Q5"/>
      <c r="R5"/>
      <c r="S5" s="73"/>
      <c r="T5" s="73"/>
      <c r="U5" s="73"/>
      <c r="V5" s="73"/>
      <c r="W5" s="73"/>
      <c r="X5" s="73"/>
      <c r="Y5" s="73"/>
      <c r="Z5" s="73"/>
      <c r="AB5" s="74"/>
      <c r="AC5" s="74"/>
      <c r="AD5" s="74"/>
      <c r="AE5" s="74"/>
      <c r="AF5" s="74"/>
      <c r="AG5" s="74"/>
      <c r="AH5" s="74"/>
      <c r="AI5" s="1"/>
      <c r="AJ5" s="1"/>
    </row>
    <row r="6" spans="1:36" ht="12" customHeight="1" x14ac:dyDescent="0.25">
      <c r="A6" s="168" t="s">
        <v>3</v>
      </c>
      <c r="B6" s="168"/>
      <c r="C6" s="168"/>
      <c r="D6" s="10">
        <v>102</v>
      </c>
      <c r="E6" s="10">
        <v>1188895</v>
      </c>
      <c r="F6" s="10">
        <v>129724</v>
      </c>
      <c r="G6" s="10">
        <v>1318619</v>
      </c>
      <c r="H6" s="11">
        <v>9.8000000000000007</v>
      </c>
      <c r="I6" s="33">
        <v>11656</v>
      </c>
      <c r="J6" s="33">
        <v>1272</v>
      </c>
      <c r="L6"/>
      <c r="M6"/>
      <c r="N6"/>
      <c r="O6"/>
      <c r="P6"/>
      <c r="Q6"/>
      <c r="R6"/>
      <c r="S6" s="73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  <c r="AI6" s="1"/>
      <c r="AJ6" s="1"/>
    </row>
    <row r="7" spans="1:36" ht="12" customHeight="1" x14ac:dyDescent="0.25">
      <c r="A7" s="168" t="s">
        <v>9</v>
      </c>
      <c r="B7" s="168"/>
      <c r="C7" s="168"/>
      <c r="D7" s="10">
        <v>2090</v>
      </c>
      <c r="E7" s="10">
        <v>26445829</v>
      </c>
      <c r="F7" s="10">
        <v>2367274</v>
      </c>
      <c r="G7" s="10">
        <v>28813103</v>
      </c>
      <c r="H7" s="11">
        <v>8.1999999999999993</v>
      </c>
      <c r="I7" s="33">
        <v>12654</v>
      </c>
      <c r="J7" s="33">
        <v>1133</v>
      </c>
      <c r="L7"/>
      <c r="M7"/>
      <c r="N7"/>
      <c r="O7"/>
      <c r="P7"/>
      <c r="Q7"/>
      <c r="R7"/>
      <c r="S7" s="73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  <c r="AI7" s="1"/>
      <c r="AJ7" s="1"/>
    </row>
    <row r="8" spans="1:36" ht="12" customHeight="1" x14ac:dyDescent="0.25">
      <c r="A8" s="168" t="s">
        <v>4</v>
      </c>
      <c r="B8" s="168"/>
      <c r="C8" s="168"/>
      <c r="D8" s="10">
        <v>15587</v>
      </c>
      <c r="E8" s="10">
        <v>140268440</v>
      </c>
      <c r="F8" s="10">
        <v>24459477</v>
      </c>
      <c r="G8" s="10">
        <v>164727917</v>
      </c>
      <c r="H8" s="11">
        <v>14.8</v>
      </c>
      <c r="I8" s="33">
        <v>8999</v>
      </c>
      <c r="J8" s="33">
        <v>1569</v>
      </c>
      <c r="L8"/>
      <c r="M8"/>
      <c r="N8"/>
      <c r="O8"/>
      <c r="P8"/>
      <c r="Q8"/>
      <c r="R8"/>
      <c r="S8" s="73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  <c r="AI8" s="1"/>
      <c r="AJ8" s="1"/>
    </row>
    <row r="9" spans="1:36" ht="12" customHeight="1" x14ac:dyDescent="0.25">
      <c r="A9" s="211" t="s">
        <v>36</v>
      </c>
      <c r="B9" s="211"/>
      <c r="C9" s="211"/>
      <c r="D9" s="10">
        <v>1763</v>
      </c>
      <c r="E9" s="10">
        <v>21885048</v>
      </c>
      <c r="F9" s="10">
        <v>2836623</v>
      </c>
      <c r="G9" s="10">
        <v>24721671</v>
      </c>
      <c r="H9" s="11">
        <v>11.5</v>
      </c>
      <c r="I9" s="33">
        <v>12414</v>
      </c>
      <c r="J9" s="33">
        <v>1609</v>
      </c>
      <c r="L9"/>
      <c r="M9"/>
      <c r="N9"/>
      <c r="O9"/>
      <c r="P9"/>
      <c r="Q9"/>
      <c r="R9"/>
      <c r="S9" s="73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  <c r="AI9" s="1"/>
      <c r="AJ9" s="1"/>
    </row>
    <row r="10" spans="1:36" s="41" customFormat="1" ht="12" customHeight="1" x14ac:dyDescent="0.25">
      <c r="A10" s="171" t="s">
        <v>5</v>
      </c>
      <c r="B10" s="171"/>
      <c r="C10" s="171"/>
      <c r="D10" s="12">
        <v>680</v>
      </c>
      <c r="E10" s="12">
        <v>8405145</v>
      </c>
      <c r="F10" s="12">
        <v>1088999</v>
      </c>
      <c r="G10" s="12">
        <v>9494144</v>
      </c>
      <c r="H10" s="13">
        <v>11.5</v>
      </c>
      <c r="I10" s="34">
        <v>12361</v>
      </c>
      <c r="J10" s="34">
        <v>1601</v>
      </c>
      <c r="K10" s="38"/>
      <c r="L10"/>
      <c r="M10"/>
      <c r="N10"/>
      <c r="O10"/>
      <c r="P10"/>
      <c r="Q10"/>
      <c r="R10"/>
      <c r="S10" s="73"/>
      <c r="T10" s="73"/>
      <c r="U10" s="73"/>
      <c r="V10" s="73"/>
      <c r="W10" s="73"/>
      <c r="X10" s="73"/>
      <c r="Y10" s="73"/>
      <c r="Z10" s="73"/>
      <c r="AB10" s="74"/>
      <c r="AC10" s="74"/>
      <c r="AD10" s="74"/>
      <c r="AE10" s="74"/>
      <c r="AF10" s="74"/>
      <c r="AG10" s="74"/>
      <c r="AH10" s="74"/>
      <c r="AI10" s="2"/>
      <c r="AJ10" s="2"/>
    </row>
    <row r="11" spans="1:36" s="41" customFormat="1" ht="12" customHeight="1" x14ac:dyDescent="0.25">
      <c r="A11" s="171" t="s">
        <v>6</v>
      </c>
      <c r="B11" s="171"/>
      <c r="C11" s="171"/>
      <c r="D11" s="12">
        <v>1083</v>
      </c>
      <c r="E11" s="12">
        <v>13479903</v>
      </c>
      <c r="F11" s="12">
        <v>1747624</v>
      </c>
      <c r="G11" s="12">
        <v>15227527</v>
      </c>
      <c r="H11" s="13">
        <v>11.5</v>
      </c>
      <c r="I11" s="34">
        <v>12447</v>
      </c>
      <c r="J11" s="34">
        <v>1614</v>
      </c>
      <c r="K11" s="38"/>
      <c r="L11"/>
      <c r="M11"/>
      <c r="N11"/>
      <c r="O11"/>
      <c r="P11"/>
      <c r="Q11"/>
      <c r="R11"/>
      <c r="S11" s="73"/>
      <c r="T11" s="73"/>
      <c r="U11" s="73"/>
      <c r="V11" s="73"/>
      <c r="W11" s="73"/>
      <c r="X11" s="73"/>
      <c r="Y11" s="73"/>
      <c r="Z11" s="73"/>
      <c r="AB11" s="74"/>
      <c r="AC11" s="74"/>
      <c r="AD11" s="74"/>
      <c r="AE11" s="74"/>
      <c r="AF11" s="74"/>
      <c r="AG11" s="74"/>
      <c r="AH11" s="74"/>
      <c r="AI11" s="2"/>
      <c r="AJ11" s="2"/>
    </row>
    <row r="12" spans="1:36" ht="12" customHeight="1" x14ac:dyDescent="0.25">
      <c r="A12" s="168" t="s">
        <v>7</v>
      </c>
      <c r="B12" s="168"/>
      <c r="C12" s="168"/>
      <c r="D12" s="10">
        <v>5133</v>
      </c>
      <c r="E12" s="10">
        <v>49025494</v>
      </c>
      <c r="F12" s="10">
        <v>7786704</v>
      </c>
      <c r="G12" s="10">
        <v>56812198</v>
      </c>
      <c r="H12" s="11">
        <v>13.7</v>
      </c>
      <c r="I12" s="33">
        <v>9551</v>
      </c>
      <c r="J12" s="33">
        <v>1517</v>
      </c>
      <c r="L12"/>
      <c r="M12"/>
      <c r="N12"/>
      <c r="O12"/>
      <c r="P12"/>
      <c r="Q12"/>
      <c r="R12"/>
      <c r="S12" s="73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  <c r="AI12" s="1"/>
      <c r="AJ12" s="1"/>
    </row>
    <row r="13" spans="1:36" ht="12" customHeight="1" x14ac:dyDescent="0.25">
      <c r="A13" s="168" t="s">
        <v>8</v>
      </c>
      <c r="B13" s="168"/>
      <c r="C13" s="168"/>
      <c r="D13" s="10">
        <v>1711</v>
      </c>
      <c r="E13" s="10">
        <v>14869258</v>
      </c>
      <c r="F13" s="10">
        <v>2352800</v>
      </c>
      <c r="G13" s="10">
        <v>17222058</v>
      </c>
      <c r="H13" s="11">
        <v>13.7</v>
      </c>
      <c r="I13" s="33">
        <v>8690</v>
      </c>
      <c r="J13" s="33">
        <v>1375</v>
      </c>
      <c r="L13"/>
      <c r="M13"/>
      <c r="N13"/>
      <c r="O13"/>
      <c r="P13"/>
      <c r="Q13"/>
      <c r="R13"/>
      <c r="S13" s="7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  <c r="AI13" s="1"/>
      <c r="AJ13" s="1"/>
    </row>
    <row r="14" spans="1:36" ht="12" customHeight="1" x14ac:dyDescent="0.25">
      <c r="A14" s="168" t="s">
        <v>10</v>
      </c>
      <c r="B14" s="168"/>
      <c r="C14" s="168"/>
      <c r="D14" s="10">
        <v>12892</v>
      </c>
      <c r="E14" s="10">
        <v>116669726</v>
      </c>
      <c r="F14" s="10">
        <v>15981220</v>
      </c>
      <c r="G14" s="10">
        <v>132650946</v>
      </c>
      <c r="H14" s="11">
        <v>12</v>
      </c>
      <c r="I14" s="33">
        <v>9050</v>
      </c>
      <c r="J14" s="33">
        <v>1240</v>
      </c>
      <c r="L14"/>
      <c r="M14"/>
      <c r="N14"/>
      <c r="O14"/>
      <c r="P14"/>
      <c r="Q14"/>
      <c r="R14"/>
      <c r="S14" s="73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  <c r="AI14" s="1"/>
      <c r="AJ14" s="1"/>
    </row>
    <row r="15" spans="1:36" ht="12" customHeight="1" x14ac:dyDescent="0.25">
      <c r="A15" s="168" t="s">
        <v>11</v>
      </c>
      <c r="B15" s="168"/>
      <c r="C15" s="168"/>
      <c r="D15" s="10">
        <v>6032</v>
      </c>
      <c r="E15" s="10">
        <v>53675539</v>
      </c>
      <c r="F15" s="10">
        <v>10449429</v>
      </c>
      <c r="G15" s="10">
        <v>64124968</v>
      </c>
      <c r="H15" s="11">
        <v>16.3</v>
      </c>
      <c r="I15" s="33">
        <v>8898</v>
      </c>
      <c r="J15" s="33">
        <v>1732</v>
      </c>
      <c r="L15"/>
      <c r="M15"/>
      <c r="N15"/>
      <c r="O15"/>
      <c r="P15"/>
      <c r="Q15"/>
      <c r="R15"/>
      <c r="S15" s="73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  <c r="AI15" s="1"/>
      <c r="AJ15" s="1"/>
    </row>
    <row r="16" spans="1:36" ht="12" customHeight="1" x14ac:dyDescent="0.25">
      <c r="A16" s="168" t="s">
        <v>12</v>
      </c>
      <c r="B16" s="168"/>
      <c r="C16" s="168"/>
      <c r="D16" s="10">
        <v>1403</v>
      </c>
      <c r="E16" s="10">
        <v>14161843</v>
      </c>
      <c r="F16" s="10">
        <v>1660140</v>
      </c>
      <c r="G16" s="10">
        <v>15821983</v>
      </c>
      <c r="H16" s="11">
        <v>10.5</v>
      </c>
      <c r="I16" s="33">
        <v>10094</v>
      </c>
      <c r="J16" s="33">
        <v>1183</v>
      </c>
      <c r="L16"/>
      <c r="M16"/>
      <c r="N16"/>
      <c r="O16"/>
      <c r="P16"/>
      <c r="Q16"/>
      <c r="R16"/>
      <c r="S16" s="73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  <c r="AI16" s="1"/>
      <c r="AJ16" s="1"/>
    </row>
    <row r="17" spans="1:36" ht="12" customHeight="1" x14ac:dyDescent="0.25">
      <c r="A17" s="168" t="s">
        <v>13</v>
      </c>
      <c r="B17" s="168"/>
      <c r="C17" s="168"/>
      <c r="D17" s="10">
        <v>2183</v>
      </c>
      <c r="E17" s="10">
        <v>12631520</v>
      </c>
      <c r="F17" s="10">
        <v>3294028</v>
      </c>
      <c r="G17" s="10">
        <v>15925548</v>
      </c>
      <c r="H17" s="11">
        <v>20.7</v>
      </c>
      <c r="I17" s="33">
        <v>5786</v>
      </c>
      <c r="J17" s="33">
        <v>1509</v>
      </c>
      <c r="L17"/>
      <c r="M17"/>
      <c r="N17"/>
      <c r="O17"/>
      <c r="P17"/>
      <c r="Q17"/>
      <c r="R17"/>
      <c r="S17" s="73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  <c r="AI17" s="1"/>
      <c r="AJ17" s="1"/>
    </row>
    <row r="18" spans="1:36" ht="12" customHeight="1" x14ac:dyDescent="0.25">
      <c r="A18" s="168" t="s">
        <v>14</v>
      </c>
      <c r="B18" s="168"/>
      <c r="C18" s="168"/>
      <c r="D18" s="10">
        <v>13169</v>
      </c>
      <c r="E18" s="10">
        <v>168812788</v>
      </c>
      <c r="F18" s="10">
        <v>12971018</v>
      </c>
      <c r="G18" s="10">
        <v>181783806</v>
      </c>
      <c r="H18" s="11">
        <v>7.1</v>
      </c>
      <c r="I18" s="33">
        <v>12819</v>
      </c>
      <c r="J18" s="33">
        <v>985</v>
      </c>
      <c r="L18"/>
      <c r="M18"/>
      <c r="N18"/>
      <c r="O18"/>
      <c r="P18"/>
      <c r="Q18"/>
      <c r="R18"/>
      <c r="S18" s="73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  <c r="AI18" s="1"/>
      <c r="AJ18" s="1"/>
    </row>
    <row r="19" spans="1:36" ht="12" customHeight="1" x14ac:dyDescent="0.25">
      <c r="A19" s="168" t="s">
        <v>15</v>
      </c>
      <c r="B19" s="168"/>
      <c r="C19" s="168"/>
      <c r="D19" s="10">
        <v>968</v>
      </c>
      <c r="E19" s="10">
        <v>7003797</v>
      </c>
      <c r="F19" s="10">
        <v>1242600</v>
      </c>
      <c r="G19" s="10">
        <v>8246397</v>
      </c>
      <c r="H19" s="11">
        <v>15.1</v>
      </c>
      <c r="I19" s="33">
        <v>7235</v>
      </c>
      <c r="J19" s="33">
        <v>1284</v>
      </c>
      <c r="L19"/>
      <c r="M19"/>
      <c r="N19"/>
      <c r="O19"/>
      <c r="P19"/>
      <c r="Q19"/>
      <c r="R19"/>
      <c r="S19" s="73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  <c r="AI19" s="1"/>
      <c r="AJ19" s="1"/>
    </row>
    <row r="20" spans="1:36" ht="12" customHeight="1" x14ac:dyDescent="0.25">
      <c r="A20" s="168" t="s">
        <v>16</v>
      </c>
      <c r="B20" s="168"/>
      <c r="C20" s="168"/>
      <c r="D20" s="10">
        <v>178</v>
      </c>
      <c r="E20" s="10">
        <v>783565</v>
      </c>
      <c r="F20" s="10">
        <v>107635</v>
      </c>
      <c r="G20" s="10">
        <v>891200</v>
      </c>
      <c r="H20" s="11">
        <v>12.1</v>
      </c>
      <c r="I20" s="33">
        <v>4402</v>
      </c>
      <c r="J20" s="33">
        <v>605</v>
      </c>
      <c r="L20"/>
      <c r="M20"/>
      <c r="N20"/>
      <c r="O20"/>
      <c r="P20"/>
      <c r="Q20"/>
      <c r="R20"/>
      <c r="S20" s="73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  <c r="AI20" s="1"/>
      <c r="AJ20" s="1"/>
    </row>
    <row r="21" spans="1:36" ht="12" customHeight="1" x14ac:dyDescent="0.25">
      <c r="A21" s="168" t="s">
        <v>17</v>
      </c>
      <c r="B21" s="168"/>
      <c r="C21" s="168"/>
      <c r="D21" s="10">
        <v>1269</v>
      </c>
      <c r="E21" s="10">
        <v>22444582</v>
      </c>
      <c r="F21" s="10">
        <v>773011</v>
      </c>
      <c r="G21" s="10">
        <v>23217593</v>
      </c>
      <c r="H21" s="11">
        <v>3.3</v>
      </c>
      <c r="I21" s="33">
        <v>17687</v>
      </c>
      <c r="J21" s="33">
        <v>609</v>
      </c>
      <c r="L21"/>
      <c r="M21"/>
      <c r="N21"/>
      <c r="O21"/>
      <c r="P21"/>
      <c r="Q21"/>
      <c r="R21"/>
      <c r="S21" s="73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  <c r="AI21" s="1"/>
      <c r="AJ21" s="1"/>
    </row>
    <row r="22" spans="1:36" ht="12" customHeight="1" x14ac:dyDescent="0.25">
      <c r="A22" s="168" t="s">
        <v>18</v>
      </c>
      <c r="B22" s="168"/>
      <c r="C22" s="168"/>
      <c r="D22" s="10">
        <v>1532</v>
      </c>
      <c r="E22" s="10">
        <v>10468121</v>
      </c>
      <c r="F22" s="10">
        <v>1746691</v>
      </c>
      <c r="G22" s="10">
        <v>12214812</v>
      </c>
      <c r="H22" s="11">
        <v>14.3</v>
      </c>
      <c r="I22" s="33">
        <v>6833</v>
      </c>
      <c r="J22" s="33">
        <v>1140</v>
      </c>
      <c r="L22"/>
      <c r="M22"/>
      <c r="N22"/>
      <c r="O22"/>
      <c r="P22"/>
      <c r="Q22"/>
      <c r="R22"/>
      <c r="S22" s="73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  <c r="AI22" s="1"/>
      <c r="AJ22" s="1"/>
    </row>
    <row r="23" spans="1:36" ht="12" customHeight="1" x14ac:dyDescent="0.25">
      <c r="A23" s="168" t="s">
        <v>19</v>
      </c>
      <c r="B23" s="168"/>
      <c r="C23" s="168"/>
      <c r="D23" s="10">
        <v>329</v>
      </c>
      <c r="E23" s="10">
        <v>1011196</v>
      </c>
      <c r="F23" s="10">
        <v>393958</v>
      </c>
      <c r="G23" s="10">
        <v>1405154</v>
      </c>
      <c r="H23" s="11">
        <v>28</v>
      </c>
      <c r="I23" s="33">
        <v>3074</v>
      </c>
      <c r="J23" s="33">
        <v>1197</v>
      </c>
      <c r="L23"/>
      <c r="M23"/>
      <c r="N23"/>
      <c r="O23"/>
      <c r="P23"/>
      <c r="Q23"/>
      <c r="R23"/>
      <c r="S23" s="7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  <c r="AI23" s="1"/>
      <c r="AJ23" s="1"/>
    </row>
    <row r="24" spans="1:36" ht="12" customHeight="1" x14ac:dyDescent="0.25">
      <c r="A24" s="168" t="s">
        <v>20</v>
      </c>
      <c r="B24" s="168"/>
      <c r="C24" s="168"/>
      <c r="D24" s="10">
        <v>262</v>
      </c>
      <c r="E24" s="10">
        <v>571799</v>
      </c>
      <c r="F24" s="10">
        <v>108864</v>
      </c>
      <c r="G24" s="10">
        <v>680663</v>
      </c>
      <c r="H24" s="11">
        <v>16</v>
      </c>
      <c r="I24" s="33">
        <v>2182</v>
      </c>
      <c r="J24" s="33">
        <v>416</v>
      </c>
      <c r="L24"/>
      <c r="M24"/>
      <c r="N24"/>
      <c r="O24"/>
      <c r="P24"/>
      <c r="Q24"/>
      <c r="R24"/>
      <c r="S24" s="73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  <c r="AI24" s="1"/>
      <c r="AJ24" s="1"/>
    </row>
    <row r="25" spans="1:36" ht="12" customHeight="1" x14ac:dyDescent="0.25">
      <c r="A25" s="168" t="s">
        <v>21</v>
      </c>
      <c r="B25" s="168"/>
      <c r="C25" s="168"/>
      <c r="D25" s="10">
        <v>3567</v>
      </c>
      <c r="E25" s="10">
        <v>28159632</v>
      </c>
      <c r="F25" s="10">
        <v>1916636</v>
      </c>
      <c r="G25" s="10">
        <v>30076268</v>
      </c>
      <c r="H25" s="11">
        <v>6.4</v>
      </c>
      <c r="I25" s="33">
        <v>7894</v>
      </c>
      <c r="J25" s="33">
        <v>537</v>
      </c>
      <c r="L25"/>
      <c r="M25"/>
      <c r="N25"/>
      <c r="O25"/>
      <c r="P25"/>
      <c r="Q25"/>
      <c r="R25"/>
      <c r="S25" s="73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  <c r="AI25" s="1"/>
      <c r="AJ25" s="1"/>
    </row>
    <row r="26" spans="1:36" ht="12" customHeight="1" x14ac:dyDescent="0.25">
      <c r="A26" s="168" t="s">
        <v>22</v>
      </c>
      <c r="B26" s="168"/>
      <c r="C26" s="168"/>
      <c r="D26" s="10">
        <v>1095</v>
      </c>
      <c r="E26" s="10">
        <v>5511141</v>
      </c>
      <c r="F26" s="10">
        <v>1264539</v>
      </c>
      <c r="G26" s="10">
        <v>6775680</v>
      </c>
      <c r="H26" s="11">
        <v>18.7</v>
      </c>
      <c r="I26" s="33">
        <v>5033</v>
      </c>
      <c r="J26" s="33">
        <v>1155</v>
      </c>
      <c r="L26"/>
      <c r="M26"/>
      <c r="N26"/>
      <c r="O26"/>
      <c r="P26"/>
      <c r="Q26"/>
      <c r="R26"/>
      <c r="S26" s="73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  <c r="AI26" s="1"/>
      <c r="AJ26" s="1"/>
    </row>
    <row r="27" spans="1:36" ht="12" customHeight="1" x14ac:dyDescent="0.25">
      <c r="A27" s="172" t="s">
        <v>23</v>
      </c>
      <c r="B27" s="172"/>
      <c r="C27" s="172"/>
      <c r="D27" s="15">
        <v>24033</v>
      </c>
      <c r="E27" s="15">
        <v>229344856</v>
      </c>
      <c r="F27" s="15">
        <v>36512598</v>
      </c>
      <c r="G27" s="15">
        <v>265857454</v>
      </c>
      <c r="H27" s="16">
        <v>13.7</v>
      </c>
      <c r="I27" s="35">
        <v>9543</v>
      </c>
      <c r="J27" s="35">
        <v>1519</v>
      </c>
      <c r="L27"/>
      <c r="M27"/>
      <c r="N27"/>
      <c r="O27"/>
      <c r="P27"/>
      <c r="Q27"/>
      <c r="R27"/>
      <c r="S27" s="73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  <c r="AI27" s="1"/>
      <c r="AJ27" s="1"/>
    </row>
    <row r="28" spans="1:36" ht="12" customHeight="1" x14ac:dyDescent="0.25">
      <c r="A28" s="172" t="s">
        <v>24</v>
      </c>
      <c r="B28" s="172"/>
      <c r="C28" s="172"/>
      <c r="D28" s="15">
        <v>21499</v>
      </c>
      <c r="E28" s="15">
        <v>202449526</v>
      </c>
      <c r="F28" s="15">
        <v>28957347</v>
      </c>
      <c r="G28" s="15">
        <v>231406873</v>
      </c>
      <c r="H28" s="16">
        <v>12.5</v>
      </c>
      <c r="I28" s="35">
        <v>9417</v>
      </c>
      <c r="J28" s="35">
        <v>1347</v>
      </c>
      <c r="L28"/>
      <c r="M28"/>
      <c r="N28"/>
      <c r="O28"/>
      <c r="P28"/>
      <c r="Q28"/>
      <c r="R28"/>
      <c r="S28" s="73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  <c r="AI28" s="1"/>
      <c r="AJ28" s="1"/>
    </row>
    <row r="29" spans="1:36" ht="12" customHeight="1" x14ac:dyDescent="0.25">
      <c r="A29" s="172" t="s">
        <v>25</v>
      </c>
      <c r="B29" s="172"/>
      <c r="C29" s="172"/>
      <c r="D29" s="15">
        <v>22787</v>
      </c>
      <c r="E29" s="15">
        <v>249281690</v>
      </c>
      <c r="F29" s="15">
        <v>28374615</v>
      </c>
      <c r="G29" s="15">
        <v>277656305</v>
      </c>
      <c r="H29" s="16">
        <v>10.199999999999999</v>
      </c>
      <c r="I29" s="35">
        <v>10940</v>
      </c>
      <c r="J29" s="35">
        <v>1245</v>
      </c>
      <c r="L29"/>
      <c r="M29"/>
      <c r="N29"/>
      <c r="O29"/>
      <c r="P29"/>
      <c r="Q29"/>
      <c r="R29"/>
      <c r="S29" s="73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  <c r="AI29" s="1"/>
      <c r="AJ29" s="1"/>
    </row>
    <row r="30" spans="1:36" ht="12" customHeight="1" x14ac:dyDescent="0.25">
      <c r="A30" s="172" t="s">
        <v>26</v>
      </c>
      <c r="B30" s="172"/>
      <c r="C30" s="172"/>
      <c r="D30" s="15">
        <v>4538</v>
      </c>
      <c r="E30" s="15">
        <v>42283060</v>
      </c>
      <c r="F30" s="15">
        <v>4372759</v>
      </c>
      <c r="G30" s="15">
        <v>46655819</v>
      </c>
      <c r="H30" s="16">
        <v>9.4</v>
      </c>
      <c r="I30" s="35">
        <v>9318</v>
      </c>
      <c r="J30" s="35">
        <v>964</v>
      </c>
      <c r="L30"/>
      <c r="M30"/>
      <c r="N30"/>
      <c r="O30"/>
      <c r="P30"/>
      <c r="Q30"/>
      <c r="R30"/>
      <c r="S30" s="73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  <c r="AI30" s="1"/>
      <c r="AJ30" s="1"/>
    </row>
    <row r="31" spans="1:36" ht="12" customHeight="1" x14ac:dyDescent="0.25">
      <c r="A31" s="172" t="s">
        <v>27</v>
      </c>
      <c r="B31" s="172"/>
      <c r="C31" s="172"/>
      <c r="D31" s="15">
        <v>4662</v>
      </c>
      <c r="E31" s="15">
        <v>33670773</v>
      </c>
      <c r="F31" s="15">
        <v>3181175</v>
      </c>
      <c r="G31" s="15">
        <v>36851948</v>
      </c>
      <c r="H31" s="16">
        <v>8.6</v>
      </c>
      <c r="I31" s="35">
        <v>7222</v>
      </c>
      <c r="J31" s="35">
        <v>682</v>
      </c>
      <c r="L31"/>
      <c r="M31"/>
      <c r="N31"/>
      <c r="O31"/>
      <c r="P31"/>
      <c r="Q31"/>
      <c r="R31"/>
      <c r="S31" s="73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  <c r="AI31" s="1"/>
      <c r="AJ31" s="1"/>
    </row>
    <row r="32" spans="1:36" s="42" customFormat="1" ht="12" customHeight="1" x14ac:dyDescent="0.25">
      <c r="A32" s="173" t="s">
        <v>28</v>
      </c>
      <c r="B32" s="173"/>
      <c r="C32" s="173"/>
      <c r="D32" s="59">
        <v>77519</v>
      </c>
      <c r="E32" s="59">
        <v>757029905</v>
      </c>
      <c r="F32" s="59">
        <v>101398494</v>
      </c>
      <c r="G32" s="59">
        <v>858428399</v>
      </c>
      <c r="H32" s="60">
        <v>11.8</v>
      </c>
      <c r="I32" s="61">
        <v>9766</v>
      </c>
      <c r="J32" s="61">
        <v>1308</v>
      </c>
      <c r="K32" s="38"/>
      <c r="L32"/>
      <c r="M32"/>
      <c r="N32"/>
      <c r="O32"/>
      <c r="P32"/>
      <c r="Q32"/>
      <c r="R32"/>
      <c r="S32" s="73"/>
      <c r="T32" s="73"/>
      <c r="U32" s="73"/>
      <c r="V32" s="73"/>
      <c r="W32" s="73"/>
      <c r="X32" s="73"/>
      <c r="Y32" s="73"/>
      <c r="Z32" s="73"/>
      <c r="AB32" s="74"/>
      <c r="AC32" s="74"/>
      <c r="AD32" s="74"/>
      <c r="AE32" s="74"/>
      <c r="AF32" s="74"/>
      <c r="AG32" s="74"/>
      <c r="AH32" s="74"/>
      <c r="AI32" s="3"/>
      <c r="AJ32" s="3"/>
    </row>
    <row r="33" spans="1:36" s="4" customFormat="1" ht="12" customHeight="1" x14ac:dyDescent="0.2">
      <c r="A33" s="140" t="s">
        <v>32</v>
      </c>
      <c r="B33" s="205" t="s">
        <v>122</v>
      </c>
      <c r="C33" s="205"/>
      <c r="D33" s="205"/>
      <c r="E33" s="205"/>
      <c r="F33" s="205"/>
      <c r="G33" s="205"/>
      <c r="H33" s="205"/>
      <c r="I33" s="205"/>
      <c r="J33" s="205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36" s="1" customFormat="1" ht="12.6" customHeight="1" x14ac:dyDescent="0.2">
      <c r="A34" s="141" t="s">
        <v>33</v>
      </c>
      <c r="B34" s="203" t="s">
        <v>100</v>
      </c>
      <c r="C34" s="203"/>
      <c r="D34" s="203"/>
      <c r="E34" s="203"/>
      <c r="F34" s="203"/>
      <c r="G34" s="203"/>
      <c r="H34" s="203"/>
      <c r="I34" s="203"/>
      <c r="J34" s="203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36" s="44" customFormat="1" x14ac:dyDescent="0.2">
      <c r="A35" s="212"/>
      <c r="B35" s="212"/>
      <c r="C35" s="212"/>
      <c r="D35" s="212"/>
      <c r="E35" s="212"/>
      <c r="F35" s="212"/>
      <c r="G35" s="212"/>
      <c r="H35" s="212"/>
      <c r="I35" s="212"/>
      <c r="J35" s="212"/>
    </row>
    <row r="36" spans="1:36" s="134" customFormat="1" ht="12" customHeight="1" x14ac:dyDescent="0.25">
      <c r="A36" s="172"/>
      <c r="B36" s="172"/>
      <c r="C36" s="172"/>
      <c r="D36" s="15"/>
      <c r="E36" s="15"/>
      <c r="F36" s="15"/>
      <c r="G36" s="15"/>
      <c r="H36" s="16"/>
      <c r="I36" s="35"/>
      <c r="J36" s="35"/>
      <c r="K36" s="44"/>
      <c r="L36" s="125"/>
      <c r="M36" s="125"/>
      <c r="N36" s="125"/>
      <c r="O36" s="125"/>
      <c r="P36" s="125"/>
      <c r="Q36" s="125"/>
      <c r="R36" s="125"/>
      <c r="S36" s="133"/>
      <c r="T36" s="133"/>
      <c r="U36" s="133"/>
      <c r="V36" s="133"/>
      <c r="W36" s="133"/>
      <c r="X36" s="133"/>
      <c r="Y36" s="133"/>
      <c r="Z36" s="133"/>
      <c r="AB36" s="135"/>
      <c r="AC36" s="135"/>
      <c r="AD36" s="135"/>
      <c r="AE36" s="135"/>
      <c r="AF36" s="135"/>
      <c r="AG36" s="135"/>
      <c r="AH36" s="135"/>
      <c r="AI36" s="113"/>
      <c r="AJ36" s="113"/>
    </row>
    <row r="37" spans="1:36" s="44" customFormat="1" x14ac:dyDescent="0.2"/>
    <row r="38" spans="1:36" s="44" customFormat="1" x14ac:dyDescent="0.2"/>
    <row r="39" spans="1:36" s="44" customFormat="1" x14ac:dyDescent="0.2"/>
  </sheetData>
  <mergeCells count="44">
    <mergeCell ref="A35:J35"/>
    <mergeCell ref="B33:J33"/>
    <mergeCell ref="B34:J34"/>
    <mergeCell ref="A27:C27"/>
    <mergeCell ref="A28:C28"/>
    <mergeCell ref="A29:C29"/>
    <mergeCell ref="A30:C30"/>
    <mergeCell ref="A31:C31"/>
    <mergeCell ref="A32:C32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7:C7"/>
    <mergeCell ref="A8:C8"/>
    <mergeCell ref="A9:C9"/>
    <mergeCell ref="A10:C10"/>
    <mergeCell ref="A11:C11"/>
    <mergeCell ref="L1:M1"/>
    <mergeCell ref="A36:C36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D16" sqref="D16"/>
    </sheetView>
  </sheetViews>
  <sheetFormatPr defaultColWidth="9.109375" defaultRowHeight="10.199999999999999" x14ac:dyDescent="0.2"/>
  <cols>
    <col min="1" max="1" width="3.5546875" style="38" customWidth="1"/>
    <col min="2" max="2" width="12.88671875" style="38" customWidth="1"/>
    <col min="3" max="3" width="6.5546875" style="38" customWidth="1"/>
    <col min="4" max="4" width="7.5546875" style="38" customWidth="1"/>
    <col min="5" max="6" width="16.88671875" style="38" customWidth="1"/>
    <col min="7" max="7" width="21.6640625" style="38" customWidth="1"/>
    <col min="8" max="8" width="16.88671875" style="38" customWidth="1"/>
    <col min="9" max="9" width="14.33203125" style="38" customWidth="1"/>
    <col min="10" max="10" width="15.44140625" style="38" customWidth="1"/>
    <col min="11" max="18" width="9.109375" style="38"/>
    <col min="19" max="19" width="10" style="38" bestFit="1" customWidth="1"/>
    <col min="20" max="20" width="9.109375" style="38"/>
    <col min="21" max="21" width="9.5546875" style="38" bestFit="1" customWidth="1"/>
    <col min="22" max="16384" width="9.109375" style="38"/>
  </cols>
  <sheetData>
    <row r="1" spans="1:34" s="1" customFormat="1" ht="29.25" customHeight="1" x14ac:dyDescent="0.25">
      <c r="A1" s="200" t="s">
        <v>57</v>
      </c>
      <c r="B1" s="200"/>
      <c r="C1" s="200" t="s">
        <v>176</v>
      </c>
      <c r="D1" s="200"/>
      <c r="E1" s="200"/>
      <c r="F1" s="200"/>
      <c r="G1" s="200"/>
      <c r="H1" s="200"/>
      <c r="I1" s="200"/>
      <c r="J1" s="200"/>
      <c r="L1" s="149" t="s">
        <v>174</v>
      </c>
      <c r="M1" s="149"/>
    </row>
    <row r="2" spans="1:34" s="1" customFormat="1" ht="22.5" customHeight="1" x14ac:dyDescent="0.2">
      <c r="A2" s="166" t="s">
        <v>0</v>
      </c>
      <c r="B2" s="166"/>
      <c r="C2" s="166"/>
      <c r="D2" s="154" t="s">
        <v>41</v>
      </c>
      <c r="E2" s="154" t="s">
        <v>43</v>
      </c>
      <c r="F2" s="154" t="s">
        <v>37</v>
      </c>
      <c r="G2" s="154" t="s">
        <v>92</v>
      </c>
      <c r="H2" s="153" t="s">
        <v>38</v>
      </c>
      <c r="I2" s="155" t="s">
        <v>1</v>
      </c>
      <c r="J2" s="155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s="1" customFormat="1" ht="24.75" customHeight="1" x14ac:dyDescent="0.2">
      <c r="A3" s="152"/>
      <c r="B3" s="152"/>
      <c r="C3" s="152"/>
      <c r="D3" s="154"/>
      <c r="E3" s="154"/>
      <c r="F3" s="154"/>
      <c r="G3" s="154"/>
      <c r="H3" s="153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s="42" customFormat="1" ht="19.5" customHeight="1" x14ac:dyDescent="0.2">
      <c r="A4" s="169"/>
      <c r="B4" s="169"/>
      <c r="C4" s="169"/>
      <c r="D4" s="174" t="s">
        <v>50</v>
      </c>
      <c r="E4" s="213"/>
      <c r="F4" s="213"/>
      <c r="G4" s="213"/>
      <c r="H4" s="213"/>
      <c r="I4" s="213"/>
      <c r="J4" s="213"/>
      <c r="K4" s="38"/>
      <c r="L4" s="38"/>
      <c r="M4" s="40"/>
      <c r="N4" s="40"/>
    </row>
    <row r="5" spans="1:34" s="43" customFormat="1" ht="12" customHeight="1" x14ac:dyDescent="0.25">
      <c r="A5" s="168" t="s">
        <v>2</v>
      </c>
      <c r="B5" s="168"/>
      <c r="C5" s="168"/>
      <c r="D5" s="10">
        <v>3448</v>
      </c>
      <c r="E5" s="10">
        <v>14947854</v>
      </c>
      <c r="F5" s="10">
        <v>3234724</v>
      </c>
      <c r="G5" s="10">
        <v>18182578</v>
      </c>
      <c r="H5" s="11">
        <v>17.8</v>
      </c>
      <c r="I5" s="33">
        <v>4335</v>
      </c>
      <c r="J5" s="33">
        <v>938</v>
      </c>
      <c r="K5"/>
      <c r="L5"/>
      <c r="M5"/>
      <c r="N5"/>
      <c r="O5"/>
      <c r="P5"/>
      <c r="Q5"/>
      <c r="R5" s="79"/>
      <c r="S5" s="79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2" customHeight="1" x14ac:dyDescent="0.25">
      <c r="A6" s="168" t="s">
        <v>3</v>
      </c>
      <c r="B6" s="168"/>
      <c r="C6" s="168"/>
      <c r="D6" s="10">
        <v>414</v>
      </c>
      <c r="E6" s="10">
        <v>3822807</v>
      </c>
      <c r="F6" s="10">
        <v>515346</v>
      </c>
      <c r="G6" s="10">
        <v>4338153</v>
      </c>
      <c r="H6" s="11">
        <v>11.9</v>
      </c>
      <c r="I6" s="33">
        <v>9234</v>
      </c>
      <c r="J6" s="33">
        <v>1245</v>
      </c>
      <c r="K6"/>
      <c r="L6"/>
      <c r="M6"/>
      <c r="N6"/>
      <c r="O6"/>
      <c r="P6"/>
      <c r="Q6"/>
      <c r="R6" s="79"/>
      <c r="S6" s="79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25">
      <c r="A7" s="168" t="s">
        <v>9</v>
      </c>
      <c r="B7" s="168"/>
      <c r="C7" s="168"/>
      <c r="D7" s="10">
        <v>1064</v>
      </c>
      <c r="E7" s="10">
        <v>4996657</v>
      </c>
      <c r="F7" s="10">
        <v>1030915</v>
      </c>
      <c r="G7" s="10">
        <v>6027572</v>
      </c>
      <c r="H7" s="11">
        <v>17.100000000000001</v>
      </c>
      <c r="I7" s="33">
        <v>4696</v>
      </c>
      <c r="J7" s="33">
        <v>969</v>
      </c>
      <c r="K7"/>
      <c r="L7"/>
      <c r="M7"/>
      <c r="N7"/>
      <c r="O7"/>
      <c r="P7"/>
      <c r="Q7"/>
      <c r="R7" s="79"/>
      <c r="S7" s="79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25">
      <c r="A8" s="168" t="s">
        <v>4</v>
      </c>
      <c r="B8" s="168"/>
      <c r="C8" s="168"/>
      <c r="D8" s="10">
        <v>8248</v>
      </c>
      <c r="E8" s="10">
        <v>30557193</v>
      </c>
      <c r="F8" s="10">
        <v>7837323</v>
      </c>
      <c r="G8" s="10">
        <v>38394516</v>
      </c>
      <c r="H8" s="11">
        <v>20.399999999999999</v>
      </c>
      <c r="I8" s="33">
        <v>3705</v>
      </c>
      <c r="J8" s="33">
        <v>950</v>
      </c>
      <c r="K8"/>
      <c r="L8"/>
      <c r="M8"/>
      <c r="N8"/>
      <c r="O8"/>
      <c r="P8"/>
      <c r="Q8"/>
      <c r="R8" s="79"/>
      <c r="S8" s="79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25">
      <c r="A9" s="211" t="s">
        <v>36</v>
      </c>
      <c r="B9" s="211"/>
      <c r="C9" s="211"/>
      <c r="D9" s="10">
        <v>3464</v>
      </c>
      <c r="E9" s="10">
        <v>30513416</v>
      </c>
      <c r="F9" s="10">
        <v>6555380</v>
      </c>
      <c r="G9" s="10">
        <v>37068796</v>
      </c>
      <c r="H9" s="11">
        <v>17.7</v>
      </c>
      <c r="I9" s="33">
        <v>8809</v>
      </c>
      <c r="J9" s="33">
        <v>1892</v>
      </c>
      <c r="K9"/>
      <c r="L9"/>
      <c r="M9"/>
      <c r="N9"/>
      <c r="O9"/>
      <c r="P9"/>
      <c r="Q9"/>
      <c r="R9" s="79"/>
      <c r="S9" s="7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ht="12" customHeight="1" x14ac:dyDescent="0.25">
      <c r="A10" s="171" t="s">
        <v>5</v>
      </c>
      <c r="B10" s="171"/>
      <c r="C10" s="171"/>
      <c r="D10" s="12">
        <v>1313</v>
      </c>
      <c r="E10" s="12">
        <v>11239348</v>
      </c>
      <c r="F10" s="12">
        <v>2680132</v>
      </c>
      <c r="G10" s="12">
        <v>13919480</v>
      </c>
      <c r="H10" s="12">
        <v>19.3</v>
      </c>
      <c r="I10" s="34">
        <v>8560</v>
      </c>
      <c r="J10" s="34">
        <v>2041</v>
      </c>
      <c r="K10"/>
      <c r="L10"/>
      <c r="M10"/>
      <c r="N10"/>
      <c r="O10"/>
      <c r="P10"/>
      <c r="Q10"/>
      <c r="R10" s="79"/>
      <c r="S10" s="79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ht="12" customHeight="1" x14ac:dyDescent="0.25">
      <c r="A11" s="171" t="s">
        <v>6</v>
      </c>
      <c r="B11" s="171"/>
      <c r="C11" s="171"/>
      <c r="D11" s="12">
        <v>2151</v>
      </c>
      <c r="E11" s="12">
        <v>19274068</v>
      </c>
      <c r="F11" s="12">
        <v>3875248</v>
      </c>
      <c r="G11" s="12">
        <v>23149316</v>
      </c>
      <c r="H11" s="11">
        <v>16.7</v>
      </c>
      <c r="I11" s="33">
        <v>8961</v>
      </c>
      <c r="J11" s="33">
        <v>1802</v>
      </c>
      <c r="K11"/>
      <c r="L11"/>
      <c r="M11"/>
      <c r="N11"/>
      <c r="O11"/>
      <c r="P11"/>
      <c r="Q11"/>
      <c r="R11" s="79"/>
      <c r="S11" s="79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2" customHeight="1" x14ac:dyDescent="0.25">
      <c r="A12" s="168" t="s">
        <v>7</v>
      </c>
      <c r="B12" s="168"/>
      <c r="C12" s="168"/>
      <c r="D12" s="10">
        <v>3704</v>
      </c>
      <c r="E12" s="10">
        <v>11815167</v>
      </c>
      <c r="F12" s="10">
        <v>3843832</v>
      </c>
      <c r="G12" s="10">
        <v>15658999</v>
      </c>
      <c r="H12" s="11">
        <v>24.5</v>
      </c>
      <c r="I12" s="33">
        <v>3190</v>
      </c>
      <c r="J12" s="33">
        <v>1038</v>
      </c>
      <c r="K12"/>
      <c r="L12"/>
      <c r="M12"/>
      <c r="N12"/>
      <c r="O12"/>
      <c r="P12"/>
      <c r="Q12"/>
      <c r="R12" s="79"/>
      <c r="S12" s="79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25">
      <c r="A13" s="168" t="s">
        <v>8</v>
      </c>
      <c r="B13" s="168"/>
      <c r="C13" s="168"/>
      <c r="D13" s="10">
        <v>582</v>
      </c>
      <c r="E13" s="10">
        <v>2455317</v>
      </c>
      <c r="F13" s="10">
        <v>545203</v>
      </c>
      <c r="G13" s="10">
        <v>3000520</v>
      </c>
      <c r="H13" s="11">
        <v>18.2</v>
      </c>
      <c r="I13" s="33">
        <v>4219</v>
      </c>
      <c r="J13" s="33">
        <v>937</v>
      </c>
      <c r="K13"/>
      <c r="L13"/>
      <c r="M13"/>
      <c r="N13"/>
      <c r="O13"/>
      <c r="P13"/>
      <c r="Q13"/>
      <c r="R13" s="79"/>
      <c r="S13" s="79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25">
      <c r="A14" s="168" t="s">
        <v>10</v>
      </c>
      <c r="B14" s="168"/>
      <c r="C14" s="168"/>
      <c r="D14" s="10">
        <v>8757</v>
      </c>
      <c r="E14" s="10">
        <v>54591940</v>
      </c>
      <c r="F14" s="10">
        <v>6624868</v>
      </c>
      <c r="G14" s="10">
        <v>61216808</v>
      </c>
      <c r="H14" s="11">
        <v>10.8</v>
      </c>
      <c r="I14" s="33">
        <v>6234</v>
      </c>
      <c r="J14" s="33">
        <v>757</v>
      </c>
      <c r="K14"/>
      <c r="L14"/>
      <c r="M14"/>
      <c r="N14"/>
      <c r="O14"/>
      <c r="P14"/>
      <c r="Q14"/>
      <c r="R14" s="79"/>
      <c r="S14" s="79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25">
      <c r="A15" s="168" t="s">
        <v>11</v>
      </c>
      <c r="B15" s="168"/>
      <c r="C15" s="168"/>
      <c r="D15" s="10">
        <v>6461</v>
      </c>
      <c r="E15" s="10">
        <v>32242176</v>
      </c>
      <c r="F15" s="10">
        <v>7883181</v>
      </c>
      <c r="G15" s="10">
        <v>40125357</v>
      </c>
      <c r="H15" s="11">
        <v>19.600000000000001</v>
      </c>
      <c r="I15" s="33">
        <v>4990</v>
      </c>
      <c r="J15" s="33">
        <v>1220</v>
      </c>
      <c r="K15"/>
      <c r="L15"/>
      <c r="M15"/>
      <c r="N15"/>
      <c r="O15"/>
      <c r="P15"/>
      <c r="Q15"/>
      <c r="R15" s="79"/>
      <c r="S15" s="79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25">
      <c r="A16" s="168" t="s">
        <v>12</v>
      </c>
      <c r="B16" s="168"/>
      <c r="C16" s="168"/>
      <c r="D16" s="10">
        <v>781</v>
      </c>
      <c r="E16" s="10">
        <v>3067632</v>
      </c>
      <c r="F16" s="10">
        <v>742120</v>
      </c>
      <c r="G16" s="10">
        <v>3809752</v>
      </c>
      <c r="H16" s="11">
        <v>19.5</v>
      </c>
      <c r="I16" s="33">
        <v>3928</v>
      </c>
      <c r="J16" s="33">
        <v>950</v>
      </c>
      <c r="K16"/>
      <c r="L16"/>
      <c r="M16"/>
      <c r="N16"/>
      <c r="O16"/>
      <c r="P16"/>
      <c r="Q16"/>
      <c r="R16" s="79"/>
      <c r="S16" s="79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25">
      <c r="A17" s="168" t="s">
        <v>13</v>
      </c>
      <c r="B17" s="168"/>
      <c r="C17" s="168"/>
      <c r="D17" s="10">
        <v>2350</v>
      </c>
      <c r="E17" s="10">
        <v>8889729</v>
      </c>
      <c r="F17" s="10">
        <v>2579096</v>
      </c>
      <c r="G17" s="10">
        <v>11468825</v>
      </c>
      <c r="H17" s="11">
        <v>22.5</v>
      </c>
      <c r="I17" s="33">
        <v>3783</v>
      </c>
      <c r="J17" s="33">
        <v>1097</v>
      </c>
      <c r="K17"/>
      <c r="L17"/>
      <c r="M17"/>
      <c r="N17"/>
      <c r="O17"/>
      <c r="P17"/>
      <c r="Q17"/>
      <c r="R17" s="79"/>
      <c r="S17" s="79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25">
      <c r="A18" s="168" t="s">
        <v>14</v>
      </c>
      <c r="B18" s="168"/>
      <c r="C18" s="168"/>
      <c r="D18" s="10">
        <v>2753</v>
      </c>
      <c r="E18" s="10">
        <v>15087925</v>
      </c>
      <c r="F18" s="10">
        <v>3629319</v>
      </c>
      <c r="G18" s="10">
        <v>18717244</v>
      </c>
      <c r="H18" s="11">
        <v>19.399999999999999</v>
      </c>
      <c r="I18" s="33">
        <v>5481</v>
      </c>
      <c r="J18" s="33">
        <v>1318</v>
      </c>
      <c r="K18"/>
      <c r="L18"/>
      <c r="M18"/>
      <c r="N18"/>
      <c r="O18"/>
      <c r="P18"/>
      <c r="Q18"/>
      <c r="R18" s="79"/>
      <c r="S18" s="79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25">
      <c r="A19" s="168" t="s">
        <v>15</v>
      </c>
      <c r="B19" s="168"/>
      <c r="C19" s="168"/>
      <c r="D19" s="10">
        <v>1072</v>
      </c>
      <c r="E19" s="10">
        <v>3012070</v>
      </c>
      <c r="F19" s="10">
        <v>746514</v>
      </c>
      <c r="G19" s="10">
        <v>3758584</v>
      </c>
      <c r="H19" s="11">
        <v>19.899999999999999</v>
      </c>
      <c r="I19" s="33">
        <v>2810</v>
      </c>
      <c r="J19" s="33">
        <v>696</v>
      </c>
      <c r="K19"/>
      <c r="L19"/>
      <c r="M19"/>
      <c r="N19"/>
      <c r="O19"/>
      <c r="P19"/>
      <c r="Q19"/>
      <c r="R19" s="79"/>
      <c r="S19" s="7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25">
      <c r="A20" s="168" t="s">
        <v>16</v>
      </c>
      <c r="B20" s="168"/>
      <c r="C20" s="168"/>
      <c r="D20" s="10">
        <v>436</v>
      </c>
      <c r="E20" s="10">
        <v>769269</v>
      </c>
      <c r="F20" s="10">
        <v>117161</v>
      </c>
      <c r="G20" s="10">
        <v>886430</v>
      </c>
      <c r="H20" s="11">
        <v>13.2</v>
      </c>
      <c r="I20" s="33">
        <v>1764</v>
      </c>
      <c r="J20" s="33">
        <v>269</v>
      </c>
      <c r="K20"/>
      <c r="L20"/>
      <c r="M20"/>
      <c r="N20"/>
      <c r="O20"/>
      <c r="P20"/>
      <c r="Q20"/>
      <c r="R20" s="79"/>
      <c r="S20" s="79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25">
      <c r="A21" s="168" t="s">
        <v>17</v>
      </c>
      <c r="B21" s="168"/>
      <c r="C21" s="168"/>
      <c r="D21" s="10">
        <v>2277</v>
      </c>
      <c r="E21" s="10">
        <v>10549897</v>
      </c>
      <c r="F21" s="10">
        <v>1270582</v>
      </c>
      <c r="G21" s="10">
        <v>11820479</v>
      </c>
      <c r="H21" s="11">
        <v>10.7</v>
      </c>
      <c r="I21" s="33">
        <v>4633</v>
      </c>
      <c r="J21" s="33">
        <v>558</v>
      </c>
      <c r="K21"/>
      <c r="L21"/>
      <c r="M21"/>
      <c r="N21"/>
      <c r="O21"/>
      <c r="P21"/>
      <c r="Q21"/>
      <c r="R21" s="79"/>
      <c r="S21" s="79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25">
      <c r="A22" s="168" t="s">
        <v>18</v>
      </c>
      <c r="B22" s="168"/>
      <c r="C22" s="168"/>
      <c r="D22" s="10">
        <v>2495</v>
      </c>
      <c r="E22" s="10">
        <v>9674016</v>
      </c>
      <c r="F22" s="10">
        <v>1001195</v>
      </c>
      <c r="G22" s="10">
        <v>10675211</v>
      </c>
      <c r="H22" s="11">
        <v>9.4</v>
      </c>
      <c r="I22" s="33">
        <v>3877</v>
      </c>
      <c r="J22" s="33">
        <v>401</v>
      </c>
      <c r="K22"/>
      <c r="L22"/>
      <c r="M22"/>
      <c r="N22"/>
      <c r="O22"/>
      <c r="P22"/>
      <c r="Q22"/>
      <c r="R22" s="79"/>
      <c r="S22" s="79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25">
      <c r="A23" s="168" t="s">
        <v>19</v>
      </c>
      <c r="B23" s="168"/>
      <c r="C23" s="168"/>
      <c r="D23" s="10">
        <v>400</v>
      </c>
      <c r="E23" s="10">
        <v>1210059</v>
      </c>
      <c r="F23" s="10">
        <v>372314</v>
      </c>
      <c r="G23" s="10">
        <v>1582373</v>
      </c>
      <c r="H23" s="11">
        <v>23.5</v>
      </c>
      <c r="I23" s="33">
        <v>3025</v>
      </c>
      <c r="J23" s="33">
        <v>931</v>
      </c>
      <c r="K23"/>
      <c r="L23"/>
      <c r="M23"/>
      <c r="N23"/>
      <c r="O23"/>
      <c r="P23"/>
      <c r="Q23"/>
      <c r="R23" s="79"/>
      <c r="S23" s="79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25">
      <c r="A24" s="168" t="s">
        <v>20</v>
      </c>
      <c r="B24" s="168"/>
      <c r="C24" s="168"/>
      <c r="D24" s="10">
        <v>617</v>
      </c>
      <c r="E24" s="10">
        <v>3807295</v>
      </c>
      <c r="F24" s="10">
        <v>198578</v>
      </c>
      <c r="G24" s="10">
        <v>4005873</v>
      </c>
      <c r="H24" s="11">
        <v>5</v>
      </c>
      <c r="I24" s="33">
        <v>6171</v>
      </c>
      <c r="J24" s="33">
        <v>322</v>
      </c>
      <c r="K24"/>
      <c r="L24"/>
      <c r="M24"/>
      <c r="N24"/>
      <c r="O24"/>
      <c r="P24"/>
      <c r="Q24"/>
      <c r="R24" s="79"/>
      <c r="S24" s="79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25">
      <c r="A25" s="168" t="s">
        <v>21</v>
      </c>
      <c r="B25" s="168"/>
      <c r="C25" s="168"/>
      <c r="D25" s="10">
        <v>1443</v>
      </c>
      <c r="E25" s="10">
        <v>7392725</v>
      </c>
      <c r="F25" s="10">
        <v>611740</v>
      </c>
      <c r="G25" s="10">
        <v>8004465</v>
      </c>
      <c r="H25" s="11">
        <v>7.6</v>
      </c>
      <c r="I25" s="33">
        <v>5123</v>
      </c>
      <c r="J25" s="33">
        <v>424</v>
      </c>
      <c r="K25"/>
      <c r="L25"/>
      <c r="M25"/>
      <c r="N25"/>
      <c r="O25"/>
      <c r="P25"/>
      <c r="Q25"/>
      <c r="R25" s="79"/>
      <c r="S25" s="79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25">
      <c r="A26" s="168" t="s">
        <v>22</v>
      </c>
      <c r="B26" s="168"/>
      <c r="C26" s="168"/>
      <c r="D26" s="10">
        <v>1384</v>
      </c>
      <c r="E26" s="10">
        <v>7317347</v>
      </c>
      <c r="F26" s="10">
        <v>1343228</v>
      </c>
      <c r="G26" s="10">
        <v>8660575</v>
      </c>
      <c r="H26" s="11">
        <v>15.5</v>
      </c>
      <c r="I26" s="33">
        <v>5287</v>
      </c>
      <c r="J26" s="33">
        <v>971</v>
      </c>
      <c r="K26"/>
      <c r="L26"/>
      <c r="M26"/>
      <c r="N26"/>
      <c r="O26"/>
      <c r="P26"/>
      <c r="Q26"/>
      <c r="R26" s="79"/>
      <c r="S26" s="79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25">
      <c r="A27" s="172" t="s">
        <v>23</v>
      </c>
      <c r="B27" s="172"/>
      <c r="C27" s="172"/>
      <c r="D27" s="15">
        <v>13174</v>
      </c>
      <c r="E27" s="15">
        <v>54324511</v>
      </c>
      <c r="F27" s="15">
        <v>12618308</v>
      </c>
      <c r="G27" s="15">
        <v>66942819</v>
      </c>
      <c r="H27" s="16">
        <v>18.8</v>
      </c>
      <c r="I27" s="35">
        <v>4124</v>
      </c>
      <c r="J27" s="35">
        <v>958</v>
      </c>
      <c r="K27"/>
      <c r="L27"/>
      <c r="M27"/>
      <c r="N27"/>
      <c r="O27"/>
      <c r="P27"/>
      <c r="Q27"/>
      <c r="R27" s="79"/>
      <c r="S27" s="79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25">
      <c r="A28" s="172" t="s">
        <v>24</v>
      </c>
      <c r="B28" s="172"/>
      <c r="C28" s="172"/>
      <c r="D28" s="15">
        <v>16507</v>
      </c>
      <c r="E28" s="15">
        <v>99375840</v>
      </c>
      <c r="F28" s="15">
        <v>17569283</v>
      </c>
      <c r="G28" s="15">
        <v>116945123</v>
      </c>
      <c r="H28" s="16">
        <v>15</v>
      </c>
      <c r="I28" s="35">
        <v>6020</v>
      </c>
      <c r="J28" s="35">
        <v>1064</v>
      </c>
      <c r="K28"/>
      <c r="L28"/>
      <c r="M28"/>
      <c r="N28"/>
      <c r="O28"/>
      <c r="P28"/>
      <c r="Q28"/>
      <c r="R28" s="79"/>
      <c r="S28" s="79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25">
      <c r="A29" s="172" t="s">
        <v>25</v>
      </c>
      <c r="B29" s="172"/>
      <c r="C29" s="172"/>
      <c r="D29" s="15">
        <v>12345</v>
      </c>
      <c r="E29" s="15">
        <v>59287462</v>
      </c>
      <c r="F29" s="15">
        <v>14833716</v>
      </c>
      <c r="G29" s="15">
        <v>74121178</v>
      </c>
      <c r="H29" s="16">
        <v>20</v>
      </c>
      <c r="I29" s="35">
        <v>4803</v>
      </c>
      <c r="J29" s="35">
        <v>1202</v>
      </c>
      <c r="K29"/>
      <c r="L29"/>
      <c r="M29"/>
      <c r="N29"/>
      <c r="O29"/>
      <c r="P29"/>
      <c r="Q29"/>
      <c r="R29" s="79"/>
      <c r="S29" s="7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25">
      <c r="A30" s="172" t="s">
        <v>26</v>
      </c>
      <c r="B30" s="172"/>
      <c r="C30" s="172"/>
      <c r="D30" s="15">
        <v>7297</v>
      </c>
      <c r="E30" s="15">
        <v>29022606</v>
      </c>
      <c r="F30" s="15">
        <v>3706344</v>
      </c>
      <c r="G30" s="15">
        <v>32728950</v>
      </c>
      <c r="H30" s="16">
        <v>11.3</v>
      </c>
      <c r="I30" s="35">
        <v>3977</v>
      </c>
      <c r="J30" s="35">
        <v>508</v>
      </c>
      <c r="K30"/>
      <c r="L30"/>
      <c r="M30"/>
      <c r="N30"/>
      <c r="O30"/>
      <c r="P30"/>
      <c r="Q30"/>
      <c r="R30" s="79"/>
      <c r="S30" s="79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25">
      <c r="A31" s="172" t="s">
        <v>27</v>
      </c>
      <c r="B31" s="172"/>
      <c r="C31" s="172"/>
      <c r="D31" s="15">
        <v>2827</v>
      </c>
      <c r="E31" s="15">
        <v>14710072</v>
      </c>
      <c r="F31" s="15">
        <v>1954968</v>
      </c>
      <c r="G31" s="15">
        <v>16665040</v>
      </c>
      <c r="H31" s="16">
        <v>11.7</v>
      </c>
      <c r="I31" s="35">
        <v>5203</v>
      </c>
      <c r="J31" s="35">
        <v>692</v>
      </c>
      <c r="K31"/>
      <c r="L31"/>
      <c r="M31"/>
      <c r="N31"/>
      <c r="O31"/>
      <c r="P31"/>
      <c r="Q31"/>
      <c r="R31" s="79"/>
      <c r="S31" s="79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4" customFormat="1" ht="12" customHeight="1" x14ac:dyDescent="0.25">
      <c r="A32" s="172" t="s">
        <v>28</v>
      </c>
      <c r="B32" s="172"/>
      <c r="C32" s="172"/>
      <c r="D32" s="15">
        <v>52150</v>
      </c>
      <c r="E32" s="15">
        <v>256720491</v>
      </c>
      <c r="F32" s="15">
        <v>50682619</v>
      </c>
      <c r="G32" s="15">
        <v>307403110</v>
      </c>
      <c r="H32" s="16">
        <v>16.5</v>
      </c>
      <c r="I32" s="35">
        <v>4923</v>
      </c>
      <c r="J32" s="35">
        <v>972</v>
      </c>
      <c r="K32"/>
      <c r="L32"/>
      <c r="M32"/>
      <c r="N32"/>
      <c r="O32"/>
      <c r="P32"/>
      <c r="Q32"/>
      <c r="R32" s="79"/>
      <c r="S32" s="79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20" s="4" customFormat="1" ht="11.4" customHeight="1" x14ac:dyDescent="0.2">
      <c r="A33" s="140" t="s">
        <v>32</v>
      </c>
      <c r="B33" s="205" t="s">
        <v>122</v>
      </c>
      <c r="C33" s="205"/>
      <c r="D33" s="205"/>
      <c r="E33" s="205"/>
      <c r="F33" s="205"/>
      <c r="G33" s="205"/>
      <c r="H33" s="205"/>
      <c r="I33" s="205"/>
      <c r="J33" s="205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s="1" customFormat="1" ht="10.199999999999999" customHeight="1" x14ac:dyDescent="0.2">
      <c r="A34" s="141" t="s">
        <v>33</v>
      </c>
      <c r="B34" s="203" t="s">
        <v>100</v>
      </c>
      <c r="C34" s="203"/>
      <c r="D34" s="203"/>
      <c r="E34" s="203"/>
      <c r="F34" s="203"/>
      <c r="G34" s="203"/>
      <c r="H34" s="203"/>
      <c r="I34" s="203"/>
      <c r="J34" s="203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">
      <c r="A35" s="176"/>
      <c r="B35" s="176"/>
      <c r="C35" s="176"/>
      <c r="D35" s="176"/>
      <c r="E35" s="176"/>
      <c r="F35" s="176"/>
      <c r="G35" s="176"/>
      <c r="H35" s="176"/>
      <c r="I35" s="176"/>
      <c r="J35" s="176"/>
    </row>
  </sheetData>
  <mergeCells count="43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6"/>
  <sheetViews>
    <sheetView zoomScaleNormal="100" workbookViewId="0">
      <selection activeCell="K1" sqref="K1:L1"/>
    </sheetView>
  </sheetViews>
  <sheetFormatPr defaultColWidth="9.109375" defaultRowHeight="10.199999999999999" x14ac:dyDescent="0.2"/>
  <cols>
    <col min="1" max="1" width="3.33203125" style="1" customWidth="1"/>
    <col min="2" max="2" width="9" style="1" customWidth="1"/>
    <col min="3" max="3" width="9.44140625" style="1" customWidth="1"/>
    <col min="4" max="9" width="14.44140625" style="1" customWidth="1"/>
    <col min="10" max="16384" width="9.109375" style="1"/>
  </cols>
  <sheetData>
    <row r="1" spans="1:23" ht="19.5" customHeight="1" x14ac:dyDescent="0.25">
      <c r="A1" s="150" t="s">
        <v>58</v>
      </c>
      <c r="B1" s="150"/>
      <c r="C1" s="215" t="s">
        <v>124</v>
      </c>
      <c r="D1" s="215"/>
      <c r="E1" s="215"/>
      <c r="F1" s="215"/>
      <c r="G1" s="215"/>
      <c r="H1" s="215"/>
      <c r="I1" s="215"/>
      <c r="K1" s="149" t="s">
        <v>174</v>
      </c>
      <c r="L1" s="149"/>
    </row>
    <row r="2" spans="1:23" ht="23.25" customHeight="1" x14ac:dyDescent="0.2">
      <c r="A2" s="151" t="s">
        <v>0</v>
      </c>
      <c r="B2" s="151"/>
      <c r="C2" s="151"/>
      <c r="D2" s="154" t="s">
        <v>102</v>
      </c>
      <c r="E2" s="154" t="s">
        <v>103</v>
      </c>
      <c r="F2" s="154" t="s">
        <v>104</v>
      </c>
      <c r="G2" s="154" t="s">
        <v>105</v>
      </c>
      <c r="H2" s="153" t="s">
        <v>106</v>
      </c>
      <c r="I2" s="153" t="s">
        <v>67</v>
      </c>
      <c r="J2" s="9"/>
    </row>
    <row r="3" spans="1:23" ht="23.25" customHeight="1" x14ac:dyDescent="0.2">
      <c r="A3" s="152"/>
      <c r="B3" s="152"/>
      <c r="C3" s="152"/>
      <c r="D3" s="154"/>
      <c r="E3" s="154"/>
      <c r="F3" s="154"/>
      <c r="G3" s="154"/>
      <c r="H3" s="153"/>
      <c r="I3" s="153"/>
      <c r="J3" s="9"/>
    </row>
    <row r="4" spans="1:23" ht="23.25" customHeight="1" x14ac:dyDescent="0.2">
      <c r="A4" s="174" t="s">
        <v>68</v>
      </c>
      <c r="B4" s="174"/>
      <c r="C4" s="174"/>
      <c r="D4" s="174"/>
      <c r="E4" s="174"/>
      <c r="F4" s="174"/>
      <c r="G4" s="174"/>
      <c r="H4" s="174"/>
      <c r="I4" s="174"/>
      <c r="J4" s="9"/>
      <c r="N4" s="10"/>
    </row>
    <row r="5" spans="1:23" ht="13.5" customHeight="1" x14ac:dyDescent="0.25">
      <c r="A5" s="159" t="s">
        <v>2</v>
      </c>
      <c r="B5" s="159"/>
      <c r="C5" s="159"/>
      <c r="D5" s="10">
        <v>6254</v>
      </c>
      <c r="E5" s="10">
        <v>3448</v>
      </c>
      <c r="F5" s="10">
        <v>680</v>
      </c>
      <c r="G5" s="10">
        <v>0</v>
      </c>
      <c r="H5" s="10">
        <v>621</v>
      </c>
      <c r="I5" s="10">
        <v>11003</v>
      </c>
      <c r="J5" s="36"/>
      <c r="K5"/>
      <c r="L5"/>
      <c r="M5"/>
      <c r="N5"/>
      <c r="O5"/>
      <c r="P5"/>
      <c r="Q5"/>
      <c r="R5" s="79"/>
      <c r="S5" s="79"/>
      <c r="T5" s="79"/>
      <c r="U5" s="79"/>
      <c r="V5" s="79"/>
      <c r="W5" s="79"/>
    </row>
    <row r="6" spans="1:23" ht="13.5" customHeight="1" x14ac:dyDescent="0.25">
      <c r="A6" s="159" t="s">
        <v>3</v>
      </c>
      <c r="B6" s="159"/>
      <c r="C6" s="159"/>
      <c r="D6" s="10">
        <v>102</v>
      </c>
      <c r="E6" s="10">
        <v>414</v>
      </c>
      <c r="F6" s="10">
        <v>0</v>
      </c>
      <c r="G6" s="10">
        <v>0</v>
      </c>
      <c r="H6" s="10">
        <v>0</v>
      </c>
      <c r="I6" s="10">
        <v>516</v>
      </c>
      <c r="J6" s="9"/>
      <c r="K6"/>
      <c r="L6"/>
      <c r="M6"/>
      <c r="N6"/>
      <c r="O6"/>
      <c r="P6"/>
      <c r="Q6"/>
      <c r="R6" s="79"/>
      <c r="S6" s="79"/>
      <c r="T6" s="79"/>
      <c r="U6" s="79"/>
      <c r="V6" s="79"/>
      <c r="W6" s="79"/>
    </row>
    <row r="7" spans="1:23" ht="13.5" customHeight="1" x14ac:dyDescent="0.25">
      <c r="A7" s="159" t="s">
        <v>9</v>
      </c>
      <c r="B7" s="159"/>
      <c r="C7" s="159"/>
      <c r="D7" s="10">
        <v>2090</v>
      </c>
      <c r="E7" s="10">
        <v>1064</v>
      </c>
      <c r="F7" s="10">
        <v>374</v>
      </c>
      <c r="G7" s="10">
        <v>0</v>
      </c>
      <c r="H7" s="10">
        <v>14</v>
      </c>
      <c r="I7" s="10">
        <v>3542</v>
      </c>
      <c r="J7" s="9"/>
      <c r="K7"/>
      <c r="L7"/>
      <c r="M7"/>
      <c r="N7"/>
      <c r="O7"/>
      <c r="P7"/>
      <c r="Q7"/>
      <c r="R7" s="79"/>
      <c r="S7" s="79"/>
      <c r="T7" s="79"/>
      <c r="U7" s="79"/>
      <c r="V7" s="79"/>
      <c r="W7" s="79"/>
    </row>
    <row r="8" spans="1:23" ht="13.5" customHeight="1" x14ac:dyDescent="0.25">
      <c r="A8" s="159" t="s">
        <v>4</v>
      </c>
      <c r="B8" s="159"/>
      <c r="C8" s="159"/>
      <c r="D8" s="10">
        <v>15587</v>
      </c>
      <c r="E8" s="10">
        <v>8248</v>
      </c>
      <c r="F8" s="10">
        <v>6532</v>
      </c>
      <c r="G8" s="10">
        <v>0</v>
      </c>
      <c r="H8" s="10">
        <v>2842</v>
      </c>
      <c r="I8" s="10">
        <v>33209</v>
      </c>
      <c r="J8" s="9"/>
      <c r="K8"/>
      <c r="L8"/>
      <c r="M8"/>
      <c r="N8"/>
      <c r="O8"/>
      <c r="P8"/>
      <c r="Q8"/>
      <c r="R8" s="79"/>
      <c r="S8" s="79"/>
      <c r="T8" s="79"/>
      <c r="U8" s="79"/>
      <c r="V8" s="79"/>
      <c r="W8" s="79"/>
    </row>
    <row r="9" spans="1:23" ht="13.5" customHeight="1" x14ac:dyDescent="0.25">
      <c r="A9" s="214" t="s">
        <v>36</v>
      </c>
      <c r="B9" s="214"/>
      <c r="C9" s="214"/>
      <c r="D9" s="10">
        <v>1763</v>
      </c>
      <c r="E9" s="10">
        <v>3464</v>
      </c>
      <c r="F9" s="10">
        <v>225</v>
      </c>
      <c r="G9" s="10">
        <v>0</v>
      </c>
      <c r="H9" s="10">
        <v>7</v>
      </c>
      <c r="I9" s="10">
        <v>5459</v>
      </c>
      <c r="J9" s="9"/>
      <c r="K9"/>
      <c r="L9"/>
      <c r="M9"/>
      <c r="N9"/>
      <c r="O9"/>
      <c r="P9"/>
      <c r="Q9"/>
      <c r="R9" s="79"/>
      <c r="S9" s="79"/>
      <c r="T9" s="79"/>
      <c r="U9" s="79"/>
      <c r="V9" s="79"/>
      <c r="W9" s="79"/>
    </row>
    <row r="10" spans="1:23" s="2" customFormat="1" ht="13.5" customHeight="1" x14ac:dyDescent="0.25">
      <c r="A10" s="158" t="s">
        <v>5</v>
      </c>
      <c r="B10" s="158"/>
      <c r="C10" s="158"/>
      <c r="D10" s="12">
        <v>680</v>
      </c>
      <c r="E10" s="12">
        <v>1313</v>
      </c>
      <c r="F10" s="12">
        <v>206</v>
      </c>
      <c r="G10" s="12">
        <v>0</v>
      </c>
      <c r="H10" s="12">
        <v>0</v>
      </c>
      <c r="I10" s="12">
        <v>2199</v>
      </c>
      <c r="J10" s="14"/>
      <c r="K10"/>
      <c r="L10"/>
      <c r="M10"/>
      <c r="N10"/>
      <c r="O10"/>
      <c r="P10"/>
      <c r="Q10"/>
      <c r="R10" s="79"/>
      <c r="S10" s="79"/>
      <c r="T10" s="79"/>
      <c r="U10" s="79"/>
      <c r="V10" s="79"/>
      <c r="W10" s="79"/>
    </row>
    <row r="11" spans="1:23" s="2" customFormat="1" ht="13.5" customHeight="1" x14ac:dyDescent="0.25">
      <c r="A11" s="158" t="s">
        <v>6</v>
      </c>
      <c r="B11" s="158"/>
      <c r="C11" s="158"/>
      <c r="D11" s="12">
        <v>1083</v>
      </c>
      <c r="E11" s="12">
        <v>2151</v>
      </c>
      <c r="F11" s="12">
        <v>19</v>
      </c>
      <c r="G11" s="12">
        <v>0</v>
      </c>
      <c r="H11" s="12">
        <v>7</v>
      </c>
      <c r="I11" s="12">
        <v>3260</v>
      </c>
      <c r="J11" s="14"/>
      <c r="K11"/>
      <c r="L11"/>
      <c r="M11"/>
      <c r="N11"/>
      <c r="O11"/>
      <c r="P11"/>
      <c r="Q11"/>
      <c r="R11" s="79"/>
      <c r="S11" s="79"/>
      <c r="T11" s="79"/>
      <c r="U11" s="79"/>
      <c r="V11" s="79"/>
      <c r="W11" s="79"/>
    </row>
    <row r="12" spans="1:23" ht="13.5" customHeight="1" x14ac:dyDescent="0.25">
      <c r="A12" s="159" t="s">
        <v>7</v>
      </c>
      <c r="B12" s="159"/>
      <c r="C12" s="159"/>
      <c r="D12" s="10">
        <v>5133</v>
      </c>
      <c r="E12" s="10">
        <v>3704</v>
      </c>
      <c r="F12" s="10">
        <v>2096</v>
      </c>
      <c r="G12" s="10">
        <v>0</v>
      </c>
      <c r="H12" s="10">
        <v>527</v>
      </c>
      <c r="I12" s="10">
        <v>11460</v>
      </c>
      <c r="J12" s="9"/>
      <c r="K12"/>
      <c r="L12"/>
      <c r="M12"/>
      <c r="N12"/>
      <c r="O12"/>
      <c r="P12"/>
      <c r="Q12"/>
      <c r="R12" s="79"/>
      <c r="S12" s="79"/>
      <c r="T12" s="79"/>
      <c r="U12" s="79"/>
      <c r="V12" s="79"/>
      <c r="W12" s="79"/>
    </row>
    <row r="13" spans="1:23" ht="13.5" customHeight="1" x14ac:dyDescent="0.25">
      <c r="A13" s="159" t="s">
        <v>8</v>
      </c>
      <c r="B13" s="159"/>
      <c r="C13" s="159"/>
      <c r="D13" s="10">
        <v>1711</v>
      </c>
      <c r="E13" s="10">
        <v>582</v>
      </c>
      <c r="F13" s="10">
        <v>1181</v>
      </c>
      <c r="G13" s="10">
        <v>0</v>
      </c>
      <c r="H13" s="10">
        <v>2342</v>
      </c>
      <c r="I13" s="10">
        <v>5816</v>
      </c>
      <c r="J13" s="9"/>
      <c r="K13"/>
      <c r="L13"/>
      <c r="M13"/>
      <c r="N13"/>
      <c r="O13"/>
      <c r="P13"/>
      <c r="Q13"/>
      <c r="R13" s="79"/>
      <c r="S13" s="79"/>
      <c r="T13" s="79"/>
      <c r="U13" s="79"/>
      <c r="V13" s="79"/>
      <c r="W13" s="79"/>
    </row>
    <row r="14" spans="1:23" ht="13.5" customHeight="1" x14ac:dyDescent="0.25">
      <c r="A14" s="159" t="s">
        <v>10</v>
      </c>
      <c r="B14" s="159"/>
      <c r="C14" s="159"/>
      <c r="D14" s="10">
        <v>12892</v>
      </c>
      <c r="E14" s="10">
        <v>8757</v>
      </c>
      <c r="F14" s="10">
        <v>3322</v>
      </c>
      <c r="G14" s="10">
        <v>0</v>
      </c>
      <c r="H14" s="10">
        <v>998</v>
      </c>
      <c r="I14" s="10">
        <v>25969</v>
      </c>
      <c r="J14" s="9"/>
      <c r="K14"/>
      <c r="L14"/>
      <c r="M14"/>
      <c r="N14"/>
      <c r="O14"/>
      <c r="P14"/>
      <c r="Q14"/>
      <c r="R14" s="79"/>
      <c r="S14" s="79"/>
      <c r="T14" s="79"/>
      <c r="U14" s="79"/>
      <c r="V14" s="79"/>
      <c r="W14" s="79"/>
    </row>
    <row r="15" spans="1:23" ht="13.5" customHeight="1" x14ac:dyDescent="0.25">
      <c r="A15" s="159" t="s">
        <v>11</v>
      </c>
      <c r="B15" s="159"/>
      <c r="C15" s="159"/>
      <c r="D15" s="10">
        <v>6032</v>
      </c>
      <c r="E15" s="10">
        <v>6461</v>
      </c>
      <c r="F15" s="10">
        <v>1882</v>
      </c>
      <c r="G15" s="10">
        <v>0</v>
      </c>
      <c r="H15" s="10">
        <v>2716</v>
      </c>
      <c r="I15" s="10">
        <v>17091</v>
      </c>
      <c r="J15" s="9"/>
      <c r="K15"/>
      <c r="L15"/>
      <c r="M15"/>
      <c r="N15"/>
      <c r="O15"/>
      <c r="P15"/>
      <c r="Q15"/>
      <c r="R15" s="79"/>
      <c r="S15" s="79"/>
      <c r="T15" s="79"/>
      <c r="U15" s="79"/>
      <c r="V15" s="79"/>
      <c r="W15" s="79"/>
    </row>
    <row r="16" spans="1:23" ht="13.5" customHeight="1" x14ac:dyDescent="0.25">
      <c r="A16" s="159" t="s">
        <v>12</v>
      </c>
      <c r="B16" s="159"/>
      <c r="C16" s="159"/>
      <c r="D16" s="10">
        <v>1403</v>
      </c>
      <c r="E16" s="10">
        <v>781</v>
      </c>
      <c r="F16" s="10">
        <v>298</v>
      </c>
      <c r="G16" s="10">
        <v>0</v>
      </c>
      <c r="H16" s="10">
        <v>63</v>
      </c>
      <c r="I16" s="10">
        <v>2545</v>
      </c>
      <c r="J16" s="9"/>
      <c r="K16"/>
      <c r="L16"/>
      <c r="M16"/>
      <c r="N16"/>
      <c r="O16"/>
      <c r="P16"/>
      <c r="Q16"/>
      <c r="R16" s="79"/>
      <c r="S16" s="79"/>
      <c r="T16" s="79"/>
      <c r="U16" s="79"/>
      <c r="V16" s="79"/>
      <c r="W16" s="79"/>
    </row>
    <row r="17" spans="1:23" ht="13.5" customHeight="1" x14ac:dyDescent="0.25">
      <c r="A17" s="159" t="s">
        <v>13</v>
      </c>
      <c r="B17" s="159"/>
      <c r="C17" s="159"/>
      <c r="D17" s="10">
        <v>2183</v>
      </c>
      <c r="E17" s="10">
        <v>2350</v>
      </c>
      <c r="F17" s="10">
        <v>564</v>
      </c>
      <c r="G17" s="10">
        <v>0</v>
      </c>
      <c r="H17" s="10">
        <v>180</v>
      </c>
      <c r="I17" s="10">
        <v>5277</v>
      </c>
      <c r="J17" s="9"/>
      <c r="K17"/>
      <c r="L17"/>
      <c r="M17"/>
      <c r="N17"/>
      <c r="O17"/>
      <c r="P17"/>
      <c r="Q17"/>
      <c r="R17" s="79"/>
      <c r="S17" s="79"/>
      <c r="T17" s="79"/>
      <c r="U17" s="79"/>
      <c r="V17" s="79"/>
      <c r="W17" s="79"/>
    </row>
    <row r="18" spans="1:23" ht="13.5" customHeight="1" x14ac:dyDescent="0.25">
      <c r="A18" s="159" t="s">
        <v>14</v>
      </c>
      <c r="B18" s="159"/>
      <c r="C18" s="159"/>
      <c r="D18" s="10">
        <v>13169</v>
      </c>
      <c r="E18" s="10">
        <v>2753</v>
      </c>
      <c r="F18" s="10">
        <v>5327</v>
      </c>
      <c r="G18" s="10">
        <v>0</v>
      </c>
      <c r="H18" s="10">
        <v>118</v>
      </c>
      <c r="I18" s="10">
        <v>21367</v>
      </c>
      <c r="J18" s="9"/>
      <c r="K18"/>
      <c r="L18"/>
      <c r="M18"/>
      <c r="N18"/>
      <c r="O18"/>
      <c r="P18"/>
      <c r="Q18"/>
      <c r="R18" s="79"/>
      <c r="S18" s="79"/>
      <c r="T18" s="79"/>
      <c r="U18" s="79"/>
      <c r="V18" s="79"/>
      <c r="W18" s="79"/>
    </row>
    <row r="19" spans="1:23" ht="13.5" customHeight="1" x14ac:dyDescent="0.25">
      <c r="A19" s="159" t="s">
        <v>15</v>
      </c>
      <c r="B19" s="159"/>
      <c r="C19" s="159"/>
      <c r="D19" s="10">
        <v>968</v>
      </c>
      <c r="E19" s="10">
        <v>1072</v>
      </c>
      <c r="F19" s="10">
        <v>176</v>
      </c>
      <c r="G19" s="10">
        <v>0</v>
      </c>
      <c r="H19" s="10">
        <v>101</v>
      </c>
      <c r="I19" s="10">
        <v>2317</v>
      </c>
      <c r="J19" s="9"/>
      <c r="K19"/>
      <c r="L19"/>
      <c r="M19"/>
      <c r="N19"/>
      <c r="O19"/>
      <c r="P19"/>
      <c r="Q19"/>
      <c r="R19" s="79"/>
      <c r="S19" s="79"/>
      <c r="T19" s="79"/>
      <c r="U19" s="79"/>
      <c r="V19" s="79"/>
      <c r="W19" s="79"/>
    </row>
    <row r="20" spans="1:23" ht="13.5" customHeight="1" x14ac:dyDescent="0.25">
      <c r="A20" s="159" t="s">
        <v>16</v>
      </c>
      <c r="B20" s="159"/>
      <c r="C20" s="159"/>
      <c r="D20" s="10">
        <v>178</v>
      </c>
      <c r="E20" s="10">
        <v>436</v>
      </c>
      <c r="F20" s="10">
        <v>64</v>
      </c>
      <c r="G20" s="10">
        <v>0</v>
      </c>
      <c r="H20" s="10">
        <v>20</v>
      </c>
      <c r="I20" s="10">
        <v>698</v>
      </c>
      <c r="J20" s="9"/>
      <c r="K20"/>
      <c r="L20"/>
      <c r="M20"/>
      <c r="N20"/>
      <c r="O20"/>
      <c r="P20"/>
      <c r="Q20"/>
      <c r="R20" s="79"/>
      <c r="S20" s="79"/>
      <c r="T20" s="79"/>
      <c r="U20" s="79"/>
      <c r="V20" s="79"/>
      <c r="W20" s="79"/>
    </row>
    <row r="21" spans="1:23" ht="13.5" customHeight="1" x14ac:dyDescent="0.25">
      <c r="A21" s="159" t="s">
        <v>17</v>
      </c>
      <c r="B21" s="159"/>
      <c r="C21" s="159"/>
      <c r="D21" s="10">
        <v>1269</v>
      </c>
      <c r="E21" s="10">
        <v>2277</v>
      </c>
      <c r="F21" s="10">
        <v>81</v>
      </c>
      <c r="G21" s="10">
        <v>0</v>
      </c>
      <c r="H21" s="10">
        <v>161</v>
      </c>
      <c r="I21" s="10">
        <v>3788</v>
      </c>
      <c r="J21" s="9"/>
      <c r="K21"/>
      <c r="L21"/>
      <c r="M21"/>
      <c r="N21"/>
      <c r="O21"/>
      <c r="P21"/>
      <c r="Q21"/>
      <c r="R21" s="79"/>
      <c r="S21" s="79"/>
      <c r="T21" s="79"/>
      <c r="U21" s="79"/>
      <c r="V21" s="79"/>
      <c r="W21" s="79"/>
    </row>
    <row r="22" spans="1:23" ht="13.5" customHeight="1" x14ac:dyDescent="0.25">
      <c r="A22" s="159" t="s">
        <v>18</v>
      </c>
      <c r="B22" s="159"/>
      <c r="C22" s="159"/>
      <c r="D22" s="10">
        <v>1532</v>
      </c>
      <c r="E22" s="10">
        <v>2495</v>
      </c>
      <c r="F22" s="10">
        <v>497</v>
      </c>
      <c r="G22" s="10">
        <v>0</v>
      </c>
      <c r="H22" s="10">
        <v>2410</v>
      </c>
      <c r="I22" s="10">
        <v>6934</v>
      </c>
      <c r="J22" s="9"/>
      <c r="K22"/>
      <c r="L22"/>
      <c r="M22"/>
      <c r="N22"/>
      <c r="O22"/>
      <c r="P22"/>
      <c r="Q22"/>
      <c r="R22" s="79"/>
      <c r="S22" s="79"/>
      <c r="T22" s="79"/>
      <c r="U22" s="79"/>
      <c r="V22" s="79"/>
      <c r="W22" s="79"/>
    </row>
    <row r="23" spans="1:23" ht="13.5" customHeight="1" x14ac:dyDescent="0.25">
      <c r="A23" s="159" t="s">
        <v>19</v>
      </c>
      <c r="B23" s="159"/>
      <c r="C23" s="159"/>
      <c r="D23" s="10">
        <v>329</v>
      </c>
      <c r="E23" s="10">
        <v>400</v>
      </c>
      <c r="F23" s="10">
        <v>71</v>
      </c>
      <c r="G23" s="10">
        <v>0</v>
      </c>
      <c r="H23" s="10">
        <v>1</v>
      </c>
      <c r="I23" s="10">
        <v>801</v>
      </c>
      <c r="J23" s="9"/>
      <c r="K23"/>
      <c r="L23"/>
      <c r="M23"/>
      <c r="N23"/>
      <c r="O23"/>
      <c r="P23"/>
      <c r="Q23"/>
      <c r="R23" s="79"/>
      <c r="S23" s="79"/>
      <c r="T23" s="79"/>
      <c r="U23" s="79"/>
      <c r="V23" s="79"/>
      <c r="W23" s="79"/>
    </row>
    <row r="24" spans="1:23" ht="13.5" customHeight="1" x14ac:dyDescent="0.25">
      <c r="A24" s="159" t="s">
        <v>20</v>
      </c>
      <c r="B24" s="159"/>
      <c r="C24" s="159"/>
      <c r="D24" s="10">
        <v>262</v>
      </c>
      <c r="E24" s="10">
        <v>617</v>
      </c>
      <c r="F24" s="10">
        <v>134</v>
      </c>
      <c r="G24" s="10">
        <v>0</v>
      </c>
      <c r="H24" s="10">
        <v>190</v>
      </c>
      <c r="I24" s="10">
        <v>1203</v>
      </c>
      <c r="J24" s="9"/>
      <c r="K24"/>
      <c r="L24"/>
      <c r="M24"/>
      <c r="N24"/>
      <c r="O24"/>
      <c r="P24"/>
      <c r="Q24"/>
      <c r="R24" s="79"/>
      <c r="S24" s="79"/>
      <c r="T24" s="79"/>
      <c r="U24" s="79"/>
      <c r="V24" s="79"/>
      <c r="W24" s="79"/>
    </row>
    <row r="25" spans="1:23" ht="13.5" customHeight="1" x14ac:dyDescent="0.25">
      <c r="A25" s="159" t="s">
        <v>21</v>
      </c>
      <c r="B25" s="159"/>
      <c r="C25" s="159"/>
      <c r="D25" s="10">
        <v>3567</v>
      </c>
      <c r="E25" s="10">
        <v>1443</v>
      </c>
      <c r="F25" s="10">
        <v>207</v>
      </c>
      <c r="G25" s="10">
        <v>0</v>
      </c>
      <c r="H25" s="10">
        <v>311</v>
      </c>
      <c r="I25" s="10">
        <v>5528</v>
      </c>
      <c r="J25" s="9"/>
      <c r="K25"/>
      <c r="L25"/>
      <c r="M25"/>
      <c r="N25"/>
      <c r="O25"/>
      <c r="P25"/>
      <c r="Q25"/>
      <c r="R25" s="79"/>
      <c r="S25" s="79"/>
      <c r="T25" s="79"/>
      <c r="U25" s="79"/>
      <c r="V25" s="79"/>
      <c r="W25" s="79"/>
    </row>
    <row r="26" spans="1:23" ht="13.5" customHeight="1" x14ac:dyDescent="0.25">
      <c r="A26" s="159" t="s">
        <v>22</v>
      </c>
      <c r="B26" s="159"/>
      <c r="C26" s="159"/>
      <c r="D26" s="10">
        <v>1095</v>
      </c>
      <c r="E26" s="10">
        <v>1384</v>
      </c>
      <c r="F26" s="10">
        <v>865</v>
      </c>
      <c r="G26" s="10">
        <v>0</v>
      </c>
      <c r="H26" s="10">
        <v>360</v>
      </c>
      <c r="I26" s="10">
        <v>3704</v>
      </c>
      <c r="J26" s="9"/>
      <c r="K26"/>
      <c r="L26"/>
      <c r="M26"/>
      <c r="N26"/>
      <c r="O26"/>
      <c r="P26"/>
      <c r="Q26"/>
      <c r="R26" s="79"/>
      <c r="S26" s="79"/>
      <c r="T26" s="79"/>
      <c r="U26" s="79"/>
      <c r="V26" s="79"/>
      <c r="W26" s="79"/>
    </row>
    <row r="27" spans="1:23" ht="13.5" customHeight="1" x14ac:dyDescent="0.25">
      <c r="A27" s="162" t="s">
        <v>23</v>
      </c>
      <c r="B27" s="162"/>
      <c r="C27" s="162"/>
      <c r="D27" s="15">
        <v>24033</v>
      </c>
      <c r="E27" s="15">
        <v>13174</v>
      </c>
      <c r="F27" s="15">
        <v>7586</v>
      </c>
      <c r="G27" s="15">
        <v>0</v>
      </c>
      <c r="H27" s="15">
        <v>3477</v>
      </c>
      <c r="I27" s="15">
        <v>48270</v>
      </c>
      <c r="J27" s="9"/>
      <c r="K27"/>
      <c r="L27"/>
      <c r="M27"/>
      <c r="N27"/>
      <c r="O27"/>
      <c r="P27"/>
      <c r="Q27"/>
      <c r="R27" s="79"/>
      <c r="S27" s="79"/>
      <c r="T27" s="79"/>
      <c r="U27" s="79"/>
      <c r="V27" s="79"/>
      <c r="W27" s="79"/>
    </row>
    <row r="28" spans="1:23" ht="13.5" customHeight="1" x14ac:dyDescent="0.25">
      <c r="A28" s="162" t="s">
        <v>24</v>
      </c>
      <c r="B28" s="162"/>
      <c r="C28" s="162"/>
      <c r="D28" s="15">
        <v>21499</v>
      </c>
      <c r="E28" s="15">
        <v>16507</v>
      </c>
      <c r="F28" s="15">
        <v>6824</v>
      </c>
      <c r="G28" s="15">
        <v>0</v>
      </c>
      <c r="H28" s="15">
        <v>3874</v>
      </c>
      <c r="I28" s="15">
        <v>48704</v>
      </c>
      <c r="J28" s="9"/>
      <c r="K28"/>
      <c r="L28"/>
      <c r="M28"/>
      <c r="N28"/>
      <c r="O28"/>
      <c r="P28"/>
      <c r="Q28"/>
      <c r="R28" s="79"/>
      <c r="S28" s="79"/>
      <c r="T28" s="79"/>
      <c r="U28" s="79"/>
      <c r="V28" s="79"/>
      <c r="W28" s="79"/>
    </row>
    <row r="29" spans="1:23" ht="13.5" customHeight="1" x14ac:dyDescent="0.25">
      <c r="A29" s="162" t="s">
        <v>25</v>
      </c>
      <c r="B29" s="162"/>
      <c r="C29" s="162"/>
      <c r="D29" s="15">
        <v>22787</v>
      </c>
      <c r="E29" s="15">
        <v>12345</v>
      </c>
      <c r="F29" s="15">
        <v>8071</v>
      </c>
      <c r="G29" s="15">
        <v>0</v>
      </c>
      <c r="H29" s="15">
        <v>3077</v>
      </c>
      <c r="I29" s="15">
        <v>46280</v>
      </c>
      <c r="J29" s="9"/>
      <c r="K29"/>
      <c r="L29"/>
      <c r="M29"/>
      <c r="N29"/>
      <c r="O29"/>
      <c r="P29"/>
      <c r="Q29"/>
      <c r="R29" s="79"/>
      <c r="S29" s="79"/>
      <c r="T29" s="79"/>
      <c r="U29" s="79"/>
      <c r="V29" s="79"/>
      <c r="W29" s="79"/>
    </row>
    <row r="30" spans="1:23" ht="13.5" customHeight="1" x14ac:dyDescent="0.25">
      <c r="A30" s="162" t="s">
        <v>26</v>
      </c>
      <c r="B30" s="162"/>
      <c r="C30" s="162"/>
      <c r="D30" s="15">
        <v>4538</v>
      </c>
      <c r="E30" s="15">
        <v>7297</v>
      </c>
      <c r="F30" s="15">
        <v>1023</v>
      </c>
      <c r="G30" s="15">
        <v>0</v>
      </c>
      <c r="H30" s="15">
        <v>2883</v>
      </c>
      <c r="I30" s="15">
        <v>15741</v>
      </c>
      <c r="J30" s="9"/>
      <c r="K30"/>
      <c r="L30"/>
      <c r="M30"/>
      <c r="N30"/>
      <c r="O30"/>
      <c r="P30"/>
      <c r="Q30"/>
      <c r="R30" s="79"/>
      <c r="S30" s="79"/>
      <c r="T30" s="79"/>
      <c r="U30" s="79"/>
      <c r="V30" s="79"/>
      <c r="W30" s="79"/>
    </row>
    <row r="31" spans="1:23" ht="13.5" customHeight="1" x14ac:dyDescent="0.25">
      <c r="A31" s="162" t="s">
        <v>27</v>
      </c>
      <c r="B31" s="162"/>
      <c r="C31" s="162"/>
      <c r="D31" s="15">
        <v>4662</v>
      </c>
      <c r="E31" s="15">
        <v>2827</v>
      </c>
      <c r="F31" s="15">
        <v>1072</v>
      </c>
      <c r="G31" s="15">
        <v>0</v>
      </c>
      <c r="H31" s="15">
        <v>671</v>
      </c>
      <c r="I31" s="15">
        <v>9232</v>
      </c>
      <c r="J31" s="9"/>
      <c r="K31"/>
      <c r="L31"/>
      <c r="M31"/>
      <c r="N31"/>
      <c r="O31"/>
      <c r="P31"/>
      <c r="Q31"/>
      <c r="R31" s="79"/>
      <c r="S31" s="79"/>
      <c r="T31" s="79"/>
      <c r="U31" s="79"/>
      <c r="V31" s="79"/>
      <c r="W31" s="79"/>
    </row>
    <row r="32" spans="1:23" s="3" customFormat="1" ht="13.5" customHeight="1" x14ac:dyDescent="0.25">
      <c r="A32" s="162" t="s">
        <v>28</v>
      </c>
      <c r="B32" s="162"/>
      <c r="C32" s="162"/>
      <c r="D32" s="15">
        <v>77519</v>
      </c>
      <c r="E32" s="15">
        <v>52150</v>
      </c>
      <c r="F32" s="15">
        <v>24576</v>
      </c>
      <c r="G32" s="15">
        <v>0</v>
      </c>
      <c r="H32" s="15">
        <v>13982</v>
      </c>
      <c r="I32" s="15">
        <v>168227</v>
      </c>
      <c r="J32" s="17"/>
      <c r="K32" s="79"/>
      <c r="L32"/>
      <c r="M32"/>
      <c r="N32"/>
      <c r="O32"/>
      <c r="P32"/>
      <c r="Q32"/>
      <c r="R32" s="79"/>
      <c r="S32" s="79"/>
      <c r="T32" s="79"/>
      <c r="U32" s="79"/>
      <c r="V32" s="79"/>
      <c r="W32" s="79"/>
    </row>
    <row r="33" spans="1:17" ht="23.25" customHeight="1" x14ac:dyDescent="0.2">
      <c r="A33" s="174" t="s">
        <v>69</v>
      </c>
      <c r="B33" s="174"/>
      <c r="C33" s="174"/>
      <c r="D33" s="174"/>
      <c r="E33" s="174"/>
      <c r="F33" s="174"/>
      <c r="G33" s="174"/>
      <c r="H33" s="174"/>
      <c r="I33" s="174"/>
      <c r="J33" s="9"/>
      <c r="K33" s="75"/>
    </row>
    <row r="34" spans="1:17" ht="13.5" customHeight="1" x14ac:dyDescent="0.25">
      <c r="A34" s="159" t="s">
        <v>2</v>
      </c>
      <c r="B34" s="159"/>
      <c r="C34" s="159"/>
      <c r="D34" s="63">
        <v>56.900000000000006</v>
      </c>
      <c r="E34" s="63">
        <v>31.3</v>
      </c>
      <c r="F34" s="63">
        <v>6.2</v>
      </c>
      <c r="G34" s="63">
        <v>0</v>
      </c>
      <c r="H34" s="63">
        <v>5.6</v>
      </c>
      <c r="I34" s="10">
        <v>100</v>
      </c>
      <c r="J34" s="9"/>
      <c r="K34" s="79"/>
      <c r="L34" s="79"/>
      <c r="M34" s="79"/>
      <c r="N34" s="79"/>
      <c r="O34" s="79"/>
      <c r="P34" s="79"/>
      <c r="Q34" s="79"/>
    </row>
    <row r="35" spans="1:17" ht="13.5" customHeight="1" x14ac:dyDescent="0.25">
      <c r="A35" s="159" t="s">
        <v>3</v>
      </c>
      <c r="B35" s="159"/>
      <c r="C35" s="159"/>
      <c r="D35" s="63">
        <v>19.8</v>
      </c>
      <c r="E35" s="63">
        <v>80.2</v>
      </c>
      <c r="F35" s="63">
        <v>0</v>
      </c>
      <c r="G35" s="63">
        <v>0</v>
      </c>
      <c r="H35" s="63">
        <v>0</v>
      </c>
      <c r="I35" s="10">
        <v>100</v>
      </c>
      <c r="J35" s="9"/>
      <c r="K35" s="79"/>
      <c r="L35" s="79"/>
      <c r="M35" s="79"/>
      <c r="N35" s="79"/>
      <c r="O35" s="79"/>
      <c r="P35" s="79"/>
    </row>
    <row r="36" spans="1:17" ht="13.5" customHeight="1" x14ac:dyDescent="0.25">
      <c r="A36" s="159" t="s">
        <v>9</v>
      </c>
      <c r="B36" s="159"/>
      <c r="C36" s="159"/>
      <c r="D36" s="63">
        <v>59</v>
      </c>
      <c r="E36" s="63">
        <v>30</v>
      </c>
      <c r="F36" s="63">
        <v>10.6</v>
      </c>
      <c r="G36" s="63">
        <v>0</v>
      </c>
      <c r="H36" s="63">
        <v>0.4</v>
      </c>
      <c r="I36" s="10">
        <v>100</v>
      </c>
      <c r="J36" s="9"/>
      <c r="K36" s="79"/>
      <c r="L36" s="79"/>
      <c r="M36" s="79"/>
      <c r="N36" s="79"/>
      <c r="O36" s="79"/>
      <c r="P36" s="79"/>
    </row>
    <row r="37" spans="1:17" ht="13.5" customHeight="1" x14ac:dyDescent="0.25">
      <c r="A37" s="159" t="s">
        <v>4</v>
      </c>
      <c r="B37" s="159"/>
      <c r="C37" s="159"/>
      <c r="D37" s="63">
        <v>46.9</v>
      </c>
      <c r="E37" s="63">
        <v>24.8</v>
      </c>
      <c r="F37" s="63">
        <v>19.7</v>
      </c>
      <c r="G37" s="63">
        <v>0</v>
      </c>
      <c r="H37" s="63">
        <v>8.6</v>
      </c>
      <c r="I37" s="10">
        <v>100</v>
      </c>
      <c r="J37" s="9"/>
      <c r="K37" s="79"/>
      <c r="L37" s="79"/>
      <c r="M37" s="79"/>
      <c r="N37" s="79"/>
      <c r="O37" s="79"/>
      <c r="P37" s="79"/>
    </row>
    <row r="38" spans="1:17" ht="13.5" customHeight="1" x14ac:dyDescent="0.25">
      <c r="A38" s="214" t="s">
        <v>36</v>
      </c>
      <c r="B38" s="214"/>
      <c r="C38" s="214"/>
      <c r="D38" s="63">
        <v>32.299999999999997</v>
      </c>
      <c r="E38" s="63">
        <v>63.500000000000014</v>
      </c>
      <c r="F38" s="63">
        <v>4.0999999999999996</v>
      </c>
      <c r="G38" s="63">
        <v>0</v>
      </c>
      <c r="H38" s="63">
        <v>0.1</v>
      </c>
      <c r="I38" s="10">
        <v>100</v>
      </c>
      <c r="J38" s="9"/>
      <c r="K38" s="79"/>
      <c r="L38" s="79"/>
      <c r="M38" s="79"/>
      <c r="N38" s="79"/>
      <c r="O38" s="79"/>
      <c r="P38" s="79"/>
    </row>
    <row r="39" spans="1:17" s="2" customFormat="1" ht="13.5" customHeight="1" x14ac:dyDescent="0.25">
      <c r="A39" s="158" t="s">
        <v>5</v>
      </c>
      <c r="B39" s="158"/>
      <c r="C39" s="158"/>
      <c r="D39" s="63">
        <v>30.9</v>
      </c>
      <c r="E39" s="63">
        <v>59.7</v>
      </c>
      <c r="F39" s="63">
        <v>9.4</v>
      </c>
      <c r="G39" s="63">
        <v>0</v>
      </c>
      <c r="H39" s="63">
        <v>0</v>
      </c>
      <c r="I39" s="10">
        <v>100</v>
      </c>
      <c r="J39" s="14"/>
      <c r="K39" s="79"/>
      <c r="L39" s="79"/>
      <c r="M39" s="79"/>
      <c r="N39" s="79"/>
      <c r="O39" s="79"/>
      <c r="P39" s="79"/>
    </row>
    <row r="40" spans="1:17" s="2" customFormat="1" ht="13.5" customHeight="1" x14ac:dyDescent="0.25">
      <c r="A40" s="158" t="s">
        <v>6</v>
      </c>
      <c r="B40" s="158"/>
      <c r="C40" s="158"/>
      <c r="D40" s="63">
        <v>33.200000000000003</v>
      </c>
      <c r="E40" s="63">
        <v>66</v>
      </c>
      <c r="F40" s="63">
        <v>0.6</v>
      </c>
      <c r="G40" s="63">
        <v>0</v>
      </c>
      <c r="H40" s="63">
        <v>0.2</v>
      </c>
      <c r="I40" s="10">
        <v>100</v>
      </c>
      <c r="J40" s="14"/>
      <c r="K40" s="79"/>
      <c r="L40" s="79"/>
      <c r="M40" s="79"/>
      <c r="N40" s="79"/>
      <c r="O40" s="79"/>
      <c r="P40" s="79"/>
    </row>
    <row r="41" spans="1:17" ht="13.5" customHeight="1" x14ac:dyDescent="0.25">
      <c r="A41" s="159" t="s">
        <v>7</v>
      </c>
      <c r="B41" s="159"/>
      <c r="C41" s="159"/>
      <c r="D41" s="63">
        <v>44.800000000000011</v>
      </c>
      <c r="E41" s="63">
        <v>32.299999999999997</v>
      </c>
      <c r="F41" s="63">
        <v>18.3</v>
      </c>
      <c r="G41" s="63">
        <v>0</v>
      </c>
      <c r="H41" s="63">
        <v>4.5999999999999996</v>
      </c>
      <c r="I41" s="10">
        <v>100</v>
      </c>
      <c r="J41" s="9"/>
      <c r="K41" s="79"/>
      <c r="L41" s="79"/>
      <c r="M41" s="79"/>
      <c r="N41" s="79"/>
      <c r="O41" s="79"/>
      <c r="P41" s="79"/>
    </row>
    <row r="42" spans="1:17" ht="13.5" customHeight="1" x14ac:dyDescent="0.25">
      <c r="A42" s="159" t="s">
        <v>8</v>
      </c>
      <c r="B42" s="159"/>
      <c r="C42" s="159"/>
      <c r="D42" s="63">
        <v>29.4</v>
      </c>
      <c r="E42" s="63">
        <v>10</v>
      </c>
      <c r="F42" s="63">
        <v>20.3</v>
      </c>
      <c r="G42" s="63">
        <v>0</v>
      </c>
      <c r="H42" s="63">
        <v>40.299999999999997</v>
      </c>
      <c r="I42" s="10">
        <v>100</v>
      </c>
      <c r="J42" s="9"/>
      <c r="K42" s="79"/>
      <c r="L42" s="79"/>
      <c r="M42" s="79"/>
      <c r="N42" s="79"/>
      <c r="O42" s="79"/>
      <c r="P42" s="79"/>
    </row>
    <row r="43" spans="1:17" ht="13.5" customHeight="1" x14ac:dyDescent="0.25">
      <c r="A43" s="159" t="s">
        <v>10</v>
      </c>
      <c r="B43" s="159"/>
      <c r="C43" s="159"/>
      <c r="D43" s="63">
        <v>49.699999999999996</v>
      </c>
      <c r="E43" s="63">
        <v>33.700000000000003</v>
      </c>
      <c r="F43" s="63">
        <v>12.8</v>
      </c>
      <c r="G43" s="63">
        <v>0</v>
      </c>
      <c r="H43" s="63">
        <v>3.8</v>
      </c>
      <c r="I43" s="10">
        <v>100</v>
      </c>
      <c r="J43" s="9"/>
      <c r="K43" s="79"/>
      <c r="L43" s="79"/>
      <c r="M43" s="79"/>
      <c r="N43" s="79"/>
      <c r="O43" s="79"/>
      <c r="P43" s="79"/>
    </row>
    <row r="44" spans="1:17" ht="13.5" customHeight="1" x14ac:dyDescent="0.25">
      <c r="A44" s="159" t="s">
        <v>11</v>
      </c>
      <c r="B44" s="159"/>
      <c r="C44" s="159"/>
      <c r="D44" s="63">
        <v>35.299999999999997</v>
      </c>
      <c r="E44" s="63">
        <v>37.799999999999997</v>
      </c>
      <c r="F44" s="63">
        <v>11</v>
      </c>
      <c r="G44" s="63">
        <v>0</v>
      </c>
      <c r="H44" s="63">
        <v>15.9</v>
      </c>
      <c r="I44" s="10">
        <v>100</v>
      </c>
      <c r="J44" s="9"/>
      <c r="K44" s="79"/>
      <c r="L44" s="79"/>
      <c r="M44" s="79"/>
      <c r="N44" s="79"/>
      <c r="O44" s="79"/>
      <c r="P44" s="79"/>
    </row>
    <row r="45" spans="1:17" ht="13.5" customHeight="1" x14ac:dyDescent="0.25">
      <c r="A45" s="159" t="s">
        <v>12</v>
      </c>
      <c r="B45" s="159"/>
      <c r="C45" s="159"/>
      <c r="D45" s="63">
        <v>55.1</v>
      </c>
      <c r="E45" s="63">
        <v>30.7</v>
      </c>
      <c r="F45" s="63">
        <v>11.7</v>
      </c>
      <c r="G45" s="63">
        <v>0</v>
      </c>
      <c r="H45" s="63">
        <v>2.5</v>
      </c>
      <c r="I45" s="10">
        <v>100</v>
      </c>
      <c r="J45" s="9"/>
      <c r="K45" s="79"/>
      <c r="L45" s="79"/>
      <c r="M45" s="79"/>
      <c r="N45" s="79"/>
      <c r="O45" s="79"/>
      <c r="P45" s="79"/>
    </row>
    <row r="46" spans="1:17" ht="13.5" customHeight="1" x14ac:dyDescent="0.25">
      <c r="A46" s="159" t="s">
        <v>13</v>
      </c>
      <c r="B46" s="159"/>
      <c r="C46" s="159"/>
      <c r="D46" s="63">
        <v>41.4</v>
      </c>
      <c r="E46" s="63">
        <v>44.499999999999986</v>
      </c>
      <c r="F46" s="63">
        <v>10.7</v>
      </c>
      <c r="G46" s="63">
        <v>0</v>
      </c>
      <c r="H46" s="63">
        <v>3.4</v>
      </c>
      <c r="I46" s="10">
        <v>99.999999999999986</v>
      </c>
      <c r="J46" s="9"/>
      <c r="K46" s="79"/>
      <c r="L46" s="79"/>
      <c r="M46" s="79"/>
      <c r="N46" s="79"/>
      <c r="O46" s="79"/>
      <c r="P46" s="79"/>
    </row>
    <row r="47" spans="1:17" ht="13.5" customHeight="1" x14ac:dyDescent="0.25">
      <c r="A47" s="159" t="s">
        <v>14</v>
      </c>
      <c r="B47" s="159"/>
      <c r="C47" s="159"/>
      <c r="D47" s="63">
        <v>61.6</v>
      </c>
      <c r="E47" s="63">
        <v>12.9</v>
      </c>
      <c r="F47" s="63">
        <v>24.9</v>
      </c>
      <c r="G47" s="63">
        <v>0</v>
      </c>
      <c r="H47" s="63">
        <v>0.6</v>
      </c>
      <c r="I47" s="10">
        <v>100</v>
      </c>
      <c r="J47" s="9"/>
      <c r="K47" s="79"/>
      <c r="L47" s="79"/>
      <c r="M47" s="79"/>
      <c r="N47" s="79"/>
      <c r="O47" s="79"/>
      <c r="P47" s="79"/>
    </row>
    <row r="48" spans="1:17" ht="13.5" customHeight="1" x14ac:dyDescent="0.25">
      <c r="A48" s="159" t="s">
        <v>15</v>
      </c>
      <c r="B48" s="159"/>
      <c r="C48" s="159"/>
      <c r="D48" s="63">
        <v>41.8</v>
      </c>
      <c r="E48" s="63">
        <v>46.2</v>
      </c>
      <c r="F48" s="63">
        <v>7.6</v>
      </c>
      <c r="G48" s="63">
        <v>0</v>
      </c>
      <c r="H48" s="63">
        <v>4.4000000000000004</v>
      </c>
      <c r="I48" s="10">
        <v>100</v>
      </c>
      <c r="J48" s="9"/>
      <c r="K48" s="79"/>
      <c r="L48" s="79"/>
      <c r="M48" s="79"/>
      <c r="N48" s="79"/>
      <c r="O48" s="79"/>
      <c r="P48" s="79"/>
    </row>
    <row r="49" spans="1:16" ht="13.5" customHeight="1" x14ac:dyDescent="0.25">
      <c r="A49" s="159" t="s">
        <v>16</v>
      </c>
      <c r="B49" s="159"/>
      <c r="C49" s="159"/>
      <c r="D49" s="63">
        <v>25.5</v>
      </c>
      <c r="E49" s="63">
        <v>62.399999999999991</v>
      </c>
      <c r="F49" s="63">
        <v>9.1999999999999993</v>
      </c>
      <c r="G49" s="63">
        <v>0</v>
      </c>
      <c r="H49" s="63">
        <v>2.9</v>
      </c>
      <c r="I49" s="10">
        <v>100</v>
      </c>
      <c r="J49" s="9"/>
      <c r="K49" s="79"/>
      <c r="L49" s="79"/>
      <c r="M49" s="79"/>
      <c r="N49" s="79"/>
      <c r="O49" s="79"/>
      <c r="P49" s="79"/>
    </row>
    <row r="50" spans="1:16" ht="13.5" customHeight="1" x14ac:dyDescent="0.25">
      <c r="A50" s="159" t="s">
        <v>17</v>
      </c>
      <c r="B50" s="159"/>
      <c r="C50" s="159"/>
      <c r="D50" s="63">
        <v>33.5</v>
      </c>
      <c r="E50" s="63">
        <v>60.100000000000016</v>
      </c>
      <c r="F50" s="63">
        <v>2.1</v>
      </c>
      <c r="G50" s="63">
        <v>0</v>
      </c>
      <c r="H50" s="63">
        <v>4.3</v>
      </c>
      <c r="I50" s="10">
        <v>100.00000000000001</v>
      </c>
      <c r="J50" s="9"/>
      <c r="K50" s="79"/>
      <c r="L50" s="79"/>
      <c r="M50" s="79"/>
      <c r="N50" s="79"/>
      <c r="O50" s="79"/>
      <c r="P50" s="79"/>
    </row>
    <row r="51" spans="1:16" ht="13.5" customHeight="1" x14ac:dyDescent="0.25">
      <c r="A51" s="159" t="s">
        <v>18</v>
      </c>
      <c r="B51" s="159"/>
      <c r="C51" s="159"/>
      <c r="D51" s="63">
        <v>22.1</v>
      </c>
      <c r="E51" s="63">
        <v>35.900000000000006</v>
      </c>
      <c r="F51" s="63">
        <v>7.2</v>
      </c>
      <c r="G51" s="63">
        <v>0</v>
      </c>
      <c r="H51" s="63">
        <v>34.799999999999997</v>
      </c>
      <c r="I51" s="10">
        <v>100</v>
      </c>
      <c r="J51" s="9"/>
      <c r="K51" s="79"/>
      <c r="L51" s="79"/>
      <c r="M51" s="79"/>
      <c r="N51" s="79"/>
      <c r="O51" s="79"/>
      <c r="P51" s="79"/>
    </row>
    <row r="52" spans="1:16" ht="13.5" customHeight="1" x14ac:dyDescent="0.25">
      <c r="A52" s="159" t="s">
        <v>19</v>
      </c>
      <c r="B52" s="159"/>
      <c r="C52" s="159"/>
      <c r="D52" s="63">
        <v>41.1</v>
      </c>
      <c r="E52" s="63">
        <v>49.9</v>
      </c>
      <c r="F52" s="63">
        <v>8.9</v>
      </c>
      <c r="G52" s="63">
        <v>0</v>
      </c>
      <c r="H52" s="63">
        <v>0.1</v>
      </c>
      <c r="I52" s="10">
        <v>100</v>
      </c>
      <c r="J52" s="9"/>
      <c r="K52" s="79"/>
      <c r="L52" s="79"/>
      <c r="M52" s="79"/>
      <c r="N52" s="79"/>
      <c r="O52" s="79"/>
      <c r="P52" s="79"/>
    </row>
    <row r="53" spans="1:16" ht="13.5" customHeight="1" x14ac:dyDescent="0.25">
      <c r="A53" s="159" t="s">
        <v>20</v>
      </c>
      <c r="B53" s="159"/>
      <c r="C53" s="159"/>
      <c r="D53" s="63">
        <v>21.8</v>
      </c>
      <c r="E53" s="63">
        <v>51.300000000000011</v>
      </c>
      <c r="F53" s="63">
        <v>11.1</v>
      </c>
      <c r="G53" s="63">
        <v>0</v>
      </c>
      <c r="H53" s="63">
        <v>15.8</v>
      </c>
      <c r="I53" s="10">
        <v>100</v>
      </c>
      <c r="J53" s="9"/>
      <c r="K53" s="79"/>
      <c r="L53" s="79"/>
      <c r="M53" s="79"/>
      <c r="N53" s="79"/>
      <c r="O53" s="79"/>
      <c r="P53" s="79"/>
    </row>
    <row r="54" spans="1:16" ht="13.5" customHeight="1" x14ac:dyDescent="0.25">
      <c r="A54" s="159" t="s">
        <v>21</v>
      </c>
      <c r="B54" s="159"/>
      <c r="C54" s="159"/>
      <c r="D54" s="63">
        <v>64.600000000000009</v>
      </c>
      <c r="E54" s="63">
        <v>26.1</v>
      </c>
      <c r="F54" s="63">
        <v>3.7</v>
      </c>
      <c r="G54" s="63">
        <v>0</v>
      </c>
      <c r="H54" s="63">
        <v>5.6</v>
      </c>
      <c r="I54" s="10">
        <v>100.00000000000001</v>
      </c>
      <c r="J54" s="9"/>
      <c r="K54" s="79"/>
      <c r="L54" s="79"/>
      <c r="M54" s="79"/>
      <c r="N54" s="79"/>
      <c r="O54" s="79"/>
      <c r="P54" s="79"/>
    </row>
    <row r="55" spans="1:16" ht="13.5" customHeight="1" x14ac:dyDescent="0.25">
      <c r="A55" s="159" t="s">
        <v>22</v>
      </c>
      <c r="B55" s="159"/>
      <c r="C55" s="159"/>
      <c r="D55" s="63">
        <v>29.6</v>
      </c>
      <c r="E55" s="63">
        <v>37.29999999999999</v>
      </c>
      <c r="F55" s="63">
        <v>23.4</v>
      </c>
      <c r="G55" s="63">
        <v>0</v>
      </c>
      <c r="H55" s="63">
        <v>9.6999999999999993</v>
      </c>
      <c r="I55" s="10">
        <v>99.999999999999986</v>
      </c>
      <c r="J55" s="9"/>
      <c r="K55" s="79"/>
      <c r="L55" s="79"/>
      <c r="M55" s="79"/>
      <c r="N55" s="79"/>
      <c r="O55" s="79"/>
      <c r="P55" s="79"/>
    </row>
    <row r="56" spans="1:16" ht="13.5" customHeight="1" x14ac:dyDescent="0.25">
      <c r="A56" s="162" t="s">
        <v>23</v>
      </c>
      <c r="B56" s="162"/>
      <c r="C56" s="162"/>
      <c r="D56" s="64">
        <v>49.8</v>
      </c>
      <c r="E56" s="64">
        <v>27.3</v>
      </c>
      <c r="F56" s="64">
        <v>15.7</v>
      </c>
      <c r="G56" s="64">
        <v>0</v>
      </c>
      <c r="H56" s="64">
        <v>7.2</v>
      </c>
      <c r="I56" s="15">
        <v>100</v>
      </c>
      <c r="J56" s="9"/>
      <c r="K56" s="79"/>
      <c r="L56" s="79"/>
      <c r="M56" s="79"/>
      <c r="N56" s="79"/>
      <c r="O56" s="79"/>
      <c r="P56" s="79"/>
    </row>
    <row r="57" spans="1:16" ht="13.5" customHeight="1" x14ac:dyDescent="0.25">
      <c r="A57" s="162" t="s">
        <v>24</v>
      </c>
      <c r="B57" s="162"/>
      <c r="C57" s="162"/>
      <c r="D57" s="64">
        <v>44.1</v>
      </c>
      <c r="E57" s="64">
        <v>33.9</v>
      </c>
      <c r="F57" s="64">
        <v>14</v>
      </c>
      <c r="G57" s="64">
        <v>0</v>
      </c>
      <c r="H57" s="64">
        <v>8</v>
      </c>
      <c r="I57" s="15">
        <v>100</v>
      </c>
      <c r="J57" s="9"/>
      <c r="K57" s="79"/>
      <c r="L57" s="79"/>
      <c r="M57" s="79"/>
      <c r="N57" s="79"/>
      <c r="O57" s="79"/>
      <c r="P57" s="79"/>
    </row>
    <row r="58" spans="1:16" ht="13.5" customHeight="1" x14ac:dyDescent="0.25">
      <c r="A58" s="162" t="s">
        <v>25</v>
      </c>
      <c r="B58" s="162"/>
      <c r="C58" s="162"/>
      <c r="D58" s="64">
        <v>49.3</v>
      </c>
      <c r="E58" s="64">
        <v>26.7</v>
      </c>
      <c r="F58" s="64">
        <v>17.399999999999999</v>
      </c>
      <c r="G58" s="64">
        <v>0</v>
      </c>
      <c r="H58" s="64">
        <v>6.6</v>
      </c>
      <c r="I58" s="15">
        <v>100</v>
      </c>
      <c r="J58" s="9"/>
      <c r="K58" s="79"/>
      <c r="L58" s="79"/>
      <c r="M58" s="79"/>
      <c r="N58" s="79"/>
      <c r="O58" s="79"/>
      <c r="P58" s="79"/>
    </row>
    <row r="59" spans="1:16" ht="13.5" customHeight="1" x14ac:dyDescent="0.25">
      <c r="A59" s="162" t="s">
        <v>26</v>
      </c>
      <c r="B59" s="162"/>
      <c r="C59" s="162"/>
      <c r="D59" s="64">
        <v>28.8</v>
      </c>
      <c r="E59" s="64">
        <v>46.4</v>
      </c>
      <c r="F59" s="64">
        <v>6.5</v>
      </c>
      <c r="G59" s="64">
        <v>0</v>
      </c>
      <c r="H59" s="64">
        <v>18.3</v>
      </c>
      <c r="I59" s="15">
        <v>100</v>
      </c>
      <c r="J59" s="9"/>
      <c r="K59" s="79"/>
      <c r="L59" s="79"/>
      <c r="M59" s="79"/>
      <c r="N59" s="79"/>
      <c r="O59" s="79"/>
      <c r="P59" s="79"/>
    </row>
    <row r="60" spans="1:16" ht="13.5" customHeight="1" x14ac:dyDescent="0.25">
      <c r="A60" s="162" t="s">
        <v>27</v>
      </c>
      <c r="B60" s="162"/>
      <c r="C60" s="162"/>
      <c r="D60" s="64">
        <v>50.500000000000014</v>
      </c>
      <c r="E60" s="64">
        <v>30.6</v>
      </c>
      <c r="F60" s="64">
        <v>11.6</v>
      </c>
      <c r="G60" s="64">
        <v>0</v>
      </c>
      <c r="H60" s="64">
        <v>7.3</v>
      </c>
      <c r="I60" s="15">
        <v>100.00000000000001</v>
      </c>
      <c r="J60" s="9"/>
      <c r="K60" s="79"/>
      <c r="L60" s="79"/>
      <c r="M60" s="79"/>
      <c r="N60" s="79"/>
      <c r="O60" s="79"/>
      <c r="P60" s="79"/>
    </row>
    <row r="61" spans="1:16" s="3" customFormat="1" ht="13.5" customHeight="1" x14ac:dyDescent="0.25">
      <c r="A61" s="163" t="s">
        <v>28</v>
      </c>
      <c r="B61" s="163"/>
      <c r="C61" s="163"/>
      <c r="D61" s="65">
        <v>46.100000000000016</v>
      </c>
      <c r="E61" s="65">
        <v>31</v>
      </c>
      <c r="F61" s="65">
        <v>14.6</v>
      </c>
      <c r="G61" s="65">
        <v>0</v>
      </c>
      <c r="H61" s="65">
        <v>8.3000000000000007</v>
      </c>
      <c r="I61" s="59">
        <v>100.00000000000001</v>
      </c>
      <c r="J61" s="17"/>
      <c r="K61" s="79"/>
      <c r="L61" s="79"/>
      <c r="M61" s="79"/>
      <c r="N61" s="79"/>
      <c r="O61" s="79"/>
      <c r="P61" s="79"/>
    </row>
    <row r="62" spans="1:16" ht="6" customHeight="1" x14ac:dyDescent="0.2"/>
    <row r="63" spans="1:16" s="50" customFormat="1" ht="10.199999999999999" customHeight="1" x14ac:dyDescent="0.2">
      <c r="A63" s="142" t="s">
        <v>70</v>
      </c>
      <c r="B63" s="192" t="s">
        <v>101</v>
      </c>
      <c r="C63" s="192"/>
      <c r="D63" s="192"/>
      <c r="E63" s="192"/>
      <c r="F63" s="192"/>
      <c r="G63" s="192"/>
      <c r="H63" s="192"/>
      <c r="I63" s="192"/>
      <c r="J63" s="192"/>
    </row>
    <row r="64" spans="1:16" s="50" customFormat="1" ht="10.5" customHeight="1" x14ac:dyDescent="0.2">
      <c r="A64" s="48" t="s">
        <v>33</v>
      </c>
      <c r="B64" s="161" t="s">
        <v>125</v>
      </c>
      <c r="C64" s="161"/>
      <c r="D64" s="161"/>
      <c r="E64" s="161"/>
      <c r="F64" s="161"/>
      <c r="G64" s="161"/>
      <c r="H64" s="161"/>
      <c r="I64" s="161"/>
      <c r="J64" s="161"/>
    </row>
    <row r="65" spans="1:10" ht="20.25" customHeight="1" x14ac:dyDescent="0.2">
      <c r="A65" s="62" t="s">
        <v>72</v>
      </c>
      <c r="B65" s="192" t="s">
        <v>73</v>
      </c>
      <c r="C65" s="192"/>
      <c r="D65" s="192"/>
      <c r="E65" s="192"/>
      <c r="F65" s="192"/>
      <c r="G65" s="192"/>
      <c r="H65" s="192"/>
      <c r="I65" s="9"/>
      <c r="J65" s="9"/>
    </row>
    <row r="66" spans="1:10" ht="15.6" customHeight="1" x14ac:dyDescent="0.2">
      <c r="A66" s="62" t="s">
        <v>74</v>
      </c>
      <c r="B66" s="192" t="s">
        <v>75</v>
      </c>
      <c r="C66" s="192"/>
      <c r="D66" s="192"/>
      <c r="E66" s="192"/>
      <c r="F66" s="192"/>
      <c r="G66" s="192"/>
      <c r="H66" s="192"/>
      <c r="I66" s="9"/>
      <c r="J66" s="9"/>
    </row>
    <row r="67" spans="1:10" x14ac:dyDescent="0.2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2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2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2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2">
      <c r="A76" s="9"/>
      <c r="B76" s="9"/>
      <c r="C76" s="9"/>
      <c r="D76" s="9"/>
      <c r="E76" s="9"/>
      <c r="F76" s="9"/>
      <c r="G76" s="9"/>
      <c r="H76" s="9"/>
      <c r="I76" s="9"/>
      <c r="J76" s="9"/>
    </row>
  </sheetData>
  <sheetProtection selectLockedCells="1" selectUnlockedCells="1"/>
  <mergeCells count="73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I33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B66:H66"/>
    <mergeCell ref="A58:C58"/>
    <mergeCell ref="A59:C59"/>
    <mergeCell ref="A60:C60"/>
    <mergeCell ref="A61:C61"/>
    <mergeCell ref="B65:H65"/>
    <mergeCell ref="B64:J64"/>
    <mergeCell ref="B63:H63"/>
    <mergeCell ref="I63:J63"/>
    <mergeCell ref="K1:L1"/>
    <mergeCell ref="A54:C54"/>
    <mergeCell ref="A55:C55"/>
    <mergeCell ref="A56:C56"/>
    <mergeCell ref="A57:C57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</mergeCells>
  <hyperlinks>
    <hyperlink ref="K1:L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71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workbookViewId="0">
      <selection activeCell="K1" sqref="K1:L1"/>
    </sheetView>
  </sheetViews>
  <sheetFormatPr defaultColWidth="9.109375" defaultRowHeight="10.199999999999999" x14ac:dyDescent="0.2"/>
  <cols>
    <col min="1" max="1" width="3.33203125" style="1" customWidth="1"/>
    <col min="2" max="2" width="9" style="1" customWidth="1"/>
    <col min="3" max="3" width="9.44140625" style="1" customWidth="1"/>
    <col min="4" max="9" width="14.44140625" style="1" customWidth="1"/>
    <col min="10" max="10" width="9.109375" style="1"/>
    <col min="11" max="11" width="13.5546875" style="1" bestFit="1" customWidth="1"/>
    <col min="12" max="13" width="10.44140625" style="1" bestFit="1" customWidth="1"/>
    <col min="14" max="16" width="9.5546875" style="1" bestFit="1" customWidth="1"/>
    <col min="17" max="17" width="11.33203125" style="1" bestFit="1" customWidth="1"/>
    <col min="18" max="18" width="9.5546875" style="1" bestFit="1" customWidth="1"/>
    <col min="19" max="21" width="9.109375" style="1"/>
    <col min="22" max="22" width="9.5546875" style="1" bestFit="1" customWidth="1"/>
    <col min="23" max="16384" width="9.109375" style="1"/>
  </cols>
  <sheetData>
    <row r="1" spans="1:23" ht="30" customHeight="1" x14ac:dyDescent="0.25">
      <c r="A1" s="150" t="s">
        <v>76</v>
      </c>
      <c r="B1" s="150"/>
      <c r="C1" s="215" t="s">
        <v>126</v>
      </c>
      <c r="D1" s="215"/>
      <c r="E1" s="215"/>
      <c r="F1" s="215"/>
      <c r="G1" s="215"/>
      <c r="H1" s="215"/>
      <c r="I1" s="215"/>
      <c r="K1" s="149" t="s">
        <v>174</v>
      </c>
      <c r="L1" s="149"/>
    </row>
    <row r="2" spans="1:23" ht="23.25" customHeight="1" x14ac:dyDescent="0.2">
      <c r="A2" s="151" t="s">
        <v>0</v>
      </c>
      <c r="B2" s="151"/>
      <c r="C2" s="151"/>
      <c r="D2" s="154" t="s">
        <v>107</v>
      </c>
      <c r="E2" s="154" t="s">
        <v>108</v>
      </c>
      <c r="F2" s="154" t="s">
        <v>104</v>
      </c>
      <c r="G2" s="154" t="s">
        <v>105</v>
      </c>
      <c r="H2" s="153" t="s">
        <v>106</v>
      </c>
      <c r="I2" s="153" t="s">
        <v>67</v>
      </c>
      <c r="J2" s="9"/>
    </row>
    <row r="3" spans="1:23" ht="23.25" customHeight="1" x14ac:dyDescent="0.2">
      <c r="A3" s="152"/>
      <c r="B3" s="152"/>
      <c r="C3" s="152"/>
      <c r="D3" s="154"/>
      <c r="E3" s="154"/>
      <c r="F3" s="154"/>
      <c r="G3" s="154"/>
      <c r="H3" s="153"/>
      <c r="I3" s="153"/>
      <c r="J3" s="9"/>
    </row>
    <row r="4" spans="1:23" ht="23.25" customHeight="1" x14ac:dyDescent="0.2">
      <c r="A4" s="174" t="s">
        <v>68</v>
      </c>
      <c r="B4" s="174"/>
      <c r="C4" s="174"/>
      <c r="D4" s="174"/>
      <c r="E4" s="174"/>
      <c r="F4" s="174"/>
      <c r="G4" s="174"/>
      <c r="H4" s="174"/>
      <c r="I4" s="174"/>
      <c r="J4" s="9"/>
    </row>
    <row r="5" spans="1:23" ht="13.5" customHeight="1" x14ac:dyDescent="0.25">
      <c r="A5" s="159" t="s">
        <v>2</v>
      </c>
      <c r="B5" s="159"/>
      <c r="C5" s="159"/>
      <c r="D5" s="10">
        <v>61441692</v>
      </c>
      <c r="E5" s="10">
        <v>14947854</v>
      </c>
      <c r="F5" s="10">
        <v>1073386</v>
      </c>
      <c r="G5" s="10">
        <v>2655445</v>
      </c>
      <c r="H5" s="10">
        <v>483309</v>
      </c>
      <c r="I5" s="10">
        <v>80601686</v>
      </c>
      <c r="J5" s="9"/>
      <c r="K5"/>
      <c r="L5"/>
      <c r="M5"/>
      <c r="N5"/>
      <c r="O5"/>
      <c r="P5"/>
      <c r="Q5" s="110"/>
      <c r="R5" s="110"/>
      <c r="S5" s="110"/>
      <c r="T5" s="110"/>
      <c r="U5" s="110"/>
      <c r="V5" s="110"/>
      <c r="W5" s="75"/>
    </row>
    <row r="6" spans="1:23" ht="13.5" customHeight="1" x14ac:dyDescent="0.25">
      <c r="A6" s="159" t="s">
        <v>3</v>
      </c>
      <c r="B6" s="159"/>
      <c r="C6" s="159"/>
      <c r="D6" s="10">
        <v>1188895</v>
      </c>
      <c r="E6" s="10">
        <v>3822807</v>
      </c>
      <c r="F6" s="10">
        <v>0</v>
      </c>
      <c r="G6" s="10">
        <v>0</v>
      </c>
      <c r="H6" s="10">
        <v>0</v>
      </c>
      <c r="I6" s="10">
        <v>5011702</v>
      </c>
      <c r="J6" s="9"/>
      <c r="K6"/>
      <c r="L6"/>
      <c r="M6"/>
      <c r="N6"/>
      <c r="O6"/>
      <c r="P6"/>
      <c r="Q6" s="110"/>
      <c r="R6" s="110"/>
      <c r="S6" s="110"/>
      <c r="T6" s="110"/>
      <c r="U6" s="110"/>
      <c r="V6" s="110"/>
      <c r="W6" s="75"/>
    </row>
    <row r="7" spans="1:23" ht="13.5" customHeight="1" x14ac:dyDescent="0.25">
      <c r="A7" s="159" t="s">
        <v>9</v>
      </c>
      <c r="B7" s="159"/>
      <c r="C7" s="159"/>
      <c r="D7" s="10">
        <v>26445829</v>
      </c>
      <c r="E7" s="10">
        <v>4996657</v>
      </c>
      <c r="F7" s="10">
        <v>780110</v>
      </c>
      <c r="G7" s="10">
        <v>218282</v>
      </c>
      <c r="H7" s="10">
        <v>20419</v>
      </c>
      <c r="I7" s="10">
        <v>32461297</v>
      </c>
      <c r="J7" s="9"/>
      <c r="K7"/>
      <c r="L7"/>
      <c r="M7"/>
      <c r="N7"/>
      <c r="O7"/>
      <c r="P7"/>
      <c r="Q7" s="110"/>
      <c r="R7" s="110"/>
      <c r="S7" s="110"/>
      <c r="T7" s="110"/>
      <c r="U7" s="110"/>
      <c r="V7" s="110"/>
      <c r="W7" s="75"/>
    </row>
    <row r="8" spans="1:23" ht="13.5" customHeight="1" x14ac:dyDescent="0.25">
      <c r="A8" s="159" t="s">
        <v>4</v>
      </c>
      <c r="B8" s="159"/>
      <c r="C8" s="159"/>
      <c r="D8" s="10">
        <v>140268440</v>
      </c>
      <c r="E8" s="10">
        <v>30557193</v>
      </c>
      <c r="F8" s="10">
        <v>13149868</v>
      </c>
      <c r="G8" s="10">
        <v>4375568</v>
      </c>
      <c r="H8" s="10">
        <v>2772135</v>
      </c>
      <c r="I8" s="10">
        <v>191123204</v>
      </c>
      <c r="J8" s="9"/>
      <c r="K8"/>
      <c r="L8"/>
      <c r="M8"/>
      <c r="N8"/>
      <c r="O8"/>
      <c r="P8"/>
      <c r="Q8" s="110"/>
      <c r="R8" s="110"/>
      <c r="S8" s="110"/>
      <c r="T8" s="110"/>
      <c r="U8" s="110"/>
      <c r="V8" s="110"/>
      <c r="W8" s="75"/>
    </row>
    <row r="9" spans="1:23" ht="13.5" customHeight="1" x14ac:dyDescent="0.25">
      <c r="A9" s="216" t="s">
        <v>36</v>
      </c>
      <c r="B9" s="216"/>
      <c r="C9" s="216"/>
      <c r="D9" s="10">
        <v>21885048</v>
      </c>
      <c r="E9" s="10">
        <v>30513416</v>
      </c>
      <c r="F9" s="10">
        <v>1395214</v>
      </c>
      <c r="G9" s="10">
        <v>2230</v>
      </c>
      <c r="H9" s="10">
        <v>2119</v>
      </c>
      <c r="I9" s="10">
        <v>53798027</v>
      </c>
      <c r="J9" s="9"/>
      <c r="K9"/>
      <c r="L9"/>
      <c r="M9"/>
      <c r="N9"/>
      <c r="O9"/>
      <c r="P9"/>
      <c r="Q9" s="110"/>
      <c r="R9" s="110"/>
      <c r="S9" s="110"/>
      <c r="T9" s="110"/>
      <c r="U9" s="110"/>
      <c r="V9" s="110"/>
      <c r="W9" s="75"/>
    </row>
    <row r="10" spans="1:23" s="2" customFormat="1" ht="13.5" customHeight="1" x14ac:dyDescent="0.25">
      <c r="A10" s="158" t="s">
        <v>5</v>
      </c>
      <c r="B10" s="158"/>
      <c r="C10" s="158"/>
      <c r="D10" s="12">
        <v>8405145</v>
      </c>
      <c r="E10" s="12">
        <v>11239348</v>
      </c>
      <c r="F10" s="12">
        <v>1270284</v>
      </c>
      <c r="G10" s="12">
        <v>0</v>
      </c>
      <c r="H10" s="12">
        <v>0</v>
      </c>
      <c r="I10" s="12">
        <v>20914777</v>
      </c>
      <c r="J10" s="14"/>
      <c r="K10"/>
      <c r="L10"/>
      <c r="M10"/>
      <c r="N10"/>
      <c r="O10"/>
      <c r="P10"/>
      <c r="Q10" s="110"/>
      <c r="R10" s="110"/>
      <c r="S10" s="110"/>
      <c r="T10" s="110"/>
      <c r="U10" s="110"/>
      <c r="V10" s="110"/>
      <c r="W10" s="75"/>
    </row>
    <row r="11" spans="1:23" s="2" customFormat="1" ht="13.5" customHeight="1" x14ac:dyDescent="0.25">
      <c r="A11" s="158" t="s">
        <v>6</v>
      </c>
      <c r="B11" s="158"/>
      <c r="C11" s="158"/>
      <c r="D11" s="12">
        <v>13479903</v>
      </c>
      <c r="E11" s="12">
        <v>19274068</v>
      </c>
      <c r="F11" s="12">
        <v>124930</v>
      </c>
      <c r="G11" s="12">
        <v>2230</v>
      </c>
      <c r="H11" s="12">
        <v>2119</v>
      </c>
      <c r="I11" s="12">
        <v>32883250</v>
      </c>
      <c r="J11" s="14"/>
      <c r="K11"/>
      <c r="L11"/>
      <c r="M11"/>
      <c r="N11"/>
      <c r="O11"/>
      <c r="P11"/>
      <c r="Q11" s="110"/>
      <c r="R11" s="110"/>
      <c r="S11" s="110"/>
      <c r="T11" s="110"/>
      <c r="U11" s="110"/>
      <c r="V11" s="110"/>
      <c r="W11" s="75"/>
    </row>
    <row r="12" spans="1:23" ht="13.5" customHeight="1" x14ac:dyDescent="0.25">
      <c r="A12" s="159" t="s">
        <v>7</v>
      </c>
      <c r="B12" s="159"/>
      <c r="C12" s="159"/>
      <c r="D12" s="10">
        <v>49025494</v>
      </c>
      <c r="E12" s="10">
        <v>11815167</v>
      </c>
      <c r="F12" s="10">
        <v>2899488</v>
      </c>
      <c r="G12" s="10">
        <v>3246069</v>
      </c>
      <c r="H12" s="10">
        <v>344533</v>
      </c>
      <c r="I12" s="10">
        <v>67330751</v>
      </c>
      <c r="J12" s="9"/>
      <c r="K12"/>
      <c r="L12"/>
      <c r="M12"/>
      <c r="N12"/>
      <c r="O12"/>
      <c r="P12"/>
      <c r="Q12" s="110"/>
      <c r="R12" s="110"/>
      <c r="S12" s="110"/>
      <c r="T12" s="110"/>
      <c r="U12" s="110"/>
      <c r="V12" s="110"/>
      <c r="W12" s="75"/>
    </row>
    <row r="13" spans="1:23" ht="13.5" customHeight="1" x14ac:dyDescent="0.25">
      <c r="A13" s="159" t="s">
        <v>8</v>
      </c>
      <c r="B13" s="159"/>
      <c r="C13" s="159"/>
      <c r="D13" s="10">
        <v>14869258</v>
      </c>
      <c r="E13" s="10">
        <v>2455317</v>
      </c>
      <c r="F13" s="10">
        <v>2494664</v>
      </c>
      <c r="G13" s="10">
        <v>363173</v>
      </c>
      <c r="H13" s="10">
        <v>5490195</v>
      </c>
      <c r="I13" s="10">
        <v>25672607</v>
      </c>
      <c r="J13" s="9"/>
      <c r="K13"/>
      <c r="L13"/>
      <c r="M13"/>
      <c r="N13"/>
      <c r="O13"/>
      <c r="P13"/>
      <c r="Q13" s="110"/>
      <c r="R13" s="110"/>
      <c r="S13" s="110"/>
      <c r="T13" s="110"/>
      <c r="U13" s="110"/>
      <c r="V13" s="110"/>
      <c r="W13" s="75"/>
    </row>
    <row r="14" spans="1:23" ht="13.5" customHeight="1" x14ac:dyDescent="0.25">
      <c r="A14" s="159" t="s">
        <v>10</v>
      </c>
      <c r="B14" s="159"/>
      <c r="C14" s="159"/>
      <c r="D14" s="10">
        <v>116669726</v>
      </c>
      <c r="E14" s="10">
        <v>54591940</v>
      </c>
      <c r="F14" s="10">
        <v>10509750</v>
      </c>
      <c r="G14" s="10">
        <v>2272603</v>
      </c>
      <c r="H14" s="10">
        <v>1891775</v>
      </c>
      <c r="I14" s="10">
        <v>185935794</v>
      </c>
      <c r="J14" s="9"/>
      <c r="K14"/>
      <c r="L14"/>
      <c r="M14"/>
      <c r="N14"/>
      <c r="O14"/>
      <c r="P14"/>
      <c r="Q14" s="110"/>
      <c r="R14" s="110"/>
      <c r="S14" s="110"/>
      <c r="T14" s="110"/>
      <c r="U14" s="110"/>
      <c r="V14" s="110"/>
      <c r="W14" s="75"/>
    </row>
    <row r="15" spans="1:23" ht="13.5" customHeight="1" x14ac:dyDescent="0.25">
      <c r="A15" s="159" t="s">
        <v>11</v>
      </c>
      <c r="B15" s="159"/>
      <c r="C15" s="159"/>
      <c r="D15" s="10">
        <v>53675539</v>
      </c>
      <c r="E15" s="10">
        <v>32242176</v>
      </c>
      <c r="F15" s="10">
        <v>7094121</v>
      </c>
      <c r="G15" s="10">
        <v>1024439</v>
      </c>
      <c r="H15" s="10">
        <v>5214240</v>
      </c>
      <c r="I15" s="10">
        <v>99250515</v>
      </c>
      <c r="J15" s="9"/>
      <c r="K15"/>
      <c r="L15"/>
      <c r="M15"/>
      <c r="N15"/>
      <c r="O15"/>
      <c r="P15"/>
      <c r="Q15" s="110"/>
      <c r="R15" s="110"/>
      <c r="S15" s="110"/>
      <c r="T15" s="110"/>
      <c r="U15" s="110"/>
      <c r="V15" s="110"/>
      <c r="W15" s="75"/>
    </row>
    <row r="16" spans="1:23" ht="13.5" customHeight="1" x14ac:dyDescent="0.25">
      <c r="A16" s="159" t="s">
        <v>12</v>
      </c>
      <c r="B16" s="159"/>
      <c r="C16" s="159"/>
      <c r="D16" s="10">
        <v>14161843</v>
      </c>
      <c r="E16" s="10">
        <v>3067632</v>
      </c>
      <c r="F16" s="10">
        <v>592695</v>
      </c>
      <c r="G16" s="10">
        <v>262371</v>
      </c>
      <c r="H16" s="10">
        <v>30024</v>
      </c>
      <c r="I16" s="10">
        <v>18114565</v>
      </c>
      <c r="J16" s="9"/>
      <c r="K16"/>
      <c r="L16"/>
      <c r="M16"/>
      <c r="N16"/>
      <c r="O16"/>
      <c r="P16"/>
      <c r="Q16" s="110"/>
      <c r="R16" s="110"/>
      <c r="S16" s="110"/>
      <c r="T16" s="110"/>
      <c r="U16" s="110"/>
      <c r="V16" s="110"/>
      <c r="W16" s="75"/>
    </row>
    <row r="17" spans="1:23" ht="13.5" customHeight="1" x14ac:dyDescent="0.25">
      <c r="A17" s="159" t="s">
        <v>13</v>
      </c>
      <c r="B17" s="159"/>
      <c r="C17" s="159"/>
      <c r="D17" s="10">
        <v>12631520</v>
      </c>
      <c r="E17" s="10">
        <v>8889729</v>
      </c>
      <c r="F17" s="10">
        <v>979792</v>
      </c>
      <c r="G17" s="10">
        <v>182312</v>
      </c>
      <c r="H17" s="10">
        <v>284468</v>
      </c>
      <c r="I17" s="10">
        <v>22967821</v>
      </c>
      <c r="J17" s="9"/>
      <c r="K17"/>
      <c r="L17"/>
      <c r="M17"/>
      <c r="N17"/>
      <c r="O17"/>
      <c r="P17"/>
      <c r="Q17" s="110"/>
      <c r="R17" s="110"/>
      <c r="S17" s="110"/>
      <c r="T17" s="110"/>
      <c r="U17" s="110"/>
      <c r="V17" s="110"/>
      <c r="W17" s="75"/>
    </row>
    <row r="18" spans="1:23" ht="13.5" customHeight="1" x14ac:dyDescent="0.25">
      <c r="A18" s="159" t="s">
        <v>14</v>
      </c>
      <c r="B18" s="159"/>
      <c r="C18" s="159"/>
      <c r="D18" s="10">
        <v>168812788</v>
      </c>
      <c r="E18" s="10">
        <v>15087925</v>
      </c>
      <c r="F18" s="10">
        <v>41215935</v>
      </c>
      <c r="G18" s="10">
        <v>10000</v>
      </c>
      <c r="H18" s="10">
        <v>154860</v>
      </c>
      <c r="I18" s="10">
        <v>225281508</v>
      </c>
      <c r="J18" s="9"/>
      <c r="K18"/>
      <c r="L18"/>
      <c r="M18"/>
      <c r="N18"/>
      <c r="O18"/>
      <c r="P18"/>
      <c r="Q18" s="110"/>
      <c r="R18" s="110"/>
      <c r="S18" s="110"/>
      <c r="T18" s="110"/>
      <c r="U18" s="110"/>
      <c r="V18" s="110"/>
      <c r="W18" s="75"/>
    </row>
    <row r="19" spans="1:23" ht="13.5" customHeight="1" x14ac:dyDescent="0.25">
      <c r="A19" s="159" t="s">
        <v>15</v>
      </c>
      <c r="B19" s="159"/>
      <c r="C19" s="159"/>
      <c r="D19" s="10">
        <v>7003797</v>
      </c>
      <c r="E19" s="10">
        <v>3012070</v>
      </c>
      <c r="F19" s="10">
        <v>387262</v>
      </c>
      <c r="G19" s="10">
        <v>119727</v>
      </c>
      <c r="H19" s="10">
        <v>87479</v>
      </c>
      <c r="I19" s="10">
        <v>10610335</v>
      </c>
      <c r="J19" s="9"/>
      <c r="K19"/>
      <c r="L19"/>
      <c r="M19"/>
      <c r="N19"/>
      <c r="O19"/>
      <c r="P19"/>
      <c r="Q19" s="110"/>
      <c r="R19" s="110"/>
      <c r="S19" s="110"/>
      <c r="T19" s="110"/>
      <c r="U19" s="110"/>
      <c r="V19" s="110"/>
      <c r="W19" s="75"/>
    </row>
    <row r="20" spans="1:23" ht="13.5" customHeight="1" x14ac:dyDescent="0.25">
      <c r="A20" s="159" t="s">
        <v>16</v>
      </c>
      <c r="B20" s="159"/>
      <c r="C20" s="159"/>
      <c r="D20" s="10">
        <v>783565</v>
      </c>
      <c r="E20" s="10">
        <v>769269</v>
      </c>
      <c r="F20" s="10">
        <v>86150</v>
      </c>
      <c r="G20" s="10">
        <v>0</v>
      </c>
      <c r="H20" s="10">
        <v>16200</v>
      </c>
      <c r="I20" s="10">
        <v>1655184</v>
      </c>
      <c r="J20" s="9"/>
      <c r="K20"/>
      <c r="L20"/>
      <c r="M20"/>
      <c r="N20"/>
      <c r="O20"/>
      <c r="P20"/>
      <c r="Q20" s="110"/>
      <c r="R20" s="110"/>
      <c r="S20" s="110"/>
      <c r="T20" s="110"/>
      <c r="U20" s="110"/>
      <c r="V20" s="110"/>
      <c r="W20" s="75"/>
    </row>
    <row r="21" spans="1:23" ht="13.5" customHeight="1" x14ac:dyDescent="0.25">
      <c r="A21" s="159" t="s">
        <v>17</v>
      </c>
      <c r="B21" s="159"/>
      <c r="C21" s="159"/>
      <c r="D21" s="10">
        <v>22444582</v>
      </c>
      <c r="E21" s="10">
        <v>10549897</v>
      </c>
      <c r="F21" s="10">
        <v>173506</v>
      </c>
      <c r="G21" s="10">
        <v>182540</v>
      </c>
      <c r="H21" s="10">
        <v>313604</v>
      </c>
      <c r="I21" s="10">
        <v>33664129</v>
      </c>
      <c r="J21" s="9"/>
      <c r="K21"/>
      <c r="L21"/>
      <c r="M21"/>
      <c r="N21"/>
      <c r="O21"/>
      <c r="P21"/>
      <c r="Q21" s="110"/>
      <c r="R21" s="110"/>
      <c r="S21" s="110"/>
      <c r="T21" s="110"/>
      <c r="U21" s="110"/>
      <c r="V21" s="110"/>
      <c r="W21" s="75"/>
    </row>
    <row r="22" spans="1:23" ht="13.5" customHeight="1" x14ac:dyDescent="0.25">
      <c r="A22" s="159" t="s">
        <v>18</v>
      </c>
      <c r="B22" s="159"/>
      <c r="C22" s="159"/>
      <c r="D22" s="10">
        <v>10468121</v>
      </c>
      <c r="E22" s="10">
        <v>9674016</v>
      </c>
      <c r="F22" s="10">
        <v>1205127</v>
      </c>
      <c r="G22" s="10">
        <v>1550442</v>
      </c>
      <c r="H22" s="10">
        <v>8412099</v>
      </c>
      <c r="I22" s="10">
        <v>31309805</v>
      </c>
      <c r="J22" s="9"/>
      <c r="K22"/>
      <c r="L22"/>
      <c r="M22"/>
      <c r="N22"/>
      <c r="O22"/>
      <c r="P22"/>
      <c r="Q22" s="110"/>
      <c r="R22" s="110"/>
      <c r="S22" s="110"/>
      <c r="T22" s="110"/>
      <c r="U22" s="110"/>
      <c r="V22" s="110"/>
      <c r="W22" s="75"/>
    </row>
    <row r="23" spans="1:23" ht="13.5" customHeight="1" x14ac:dyDescent="0.25">
      <c r="A23" s="159" t="s">
        <v>19</v>
      </c>
      <c r="B23" s="159"/>
      <c r="C23" s="159"/>
      <c r="D23" s="10">
        <v>1011196</v>
      </c>
      <c r="E23" s="10">
        <v>1210059</v>
      </c>
      <c r="F23" s="10">
        <v>208442</v>
      </c>
      <c r="G23" s="10">
        <v>0</v>
      </c>
      <c r="H23" s="10">
        <v>171</v>
      </c>
      <c r="I23" s="10">
        <v>2429868</v>
      </c>
      <c r="J23" s="9"/>
      <c r="K23"/>
      <c r="L23"/>
      <c r="M23"/>
      <c r="N23"/>
      <c r="O23"/>
      <c r="P23"/>
      <c r="Q23" s="110"/>
      <c r="R23" s="110"/>
      <c r="S23" s="110"/>
      <c r="T23" s="110"/>
      <c r="U23" s="110"/>
      <c r="V23" s="110"/>
      <c r="W23" s="75"/>
    </row>
    <row r="24" spans="1:23" ht="13.5" customHeight="1" x14ac:dyDescent="0.25">
      <c r="A24" s="159" t="s">
        <v>20</v>
      </c>
      <c r="B24" s="159"/>
      <c r="C24" s="159"/>
      <c r="D24" s="10">
        <v>571799</v>
      </c>
      <c r="E24" s="10">
        <v>3807295</v>
      </c>
      <c r="F24" s="10">
        <v>188172</v>
      </c>
      <c r="G24" s="10">
        <v>15545</v>
      </c>
      <c r="H24" s="10">
        <v>183132</v>
      </c>
      <c r="I24" s="10">
        <v>4765943</v>
      </c>
      <c r="J24" s="9"/>
      <c r="K24"/>
      <c r="L24"/>
      <c r="M24"/>
      <c r="N24"/>
      <c r="O24"/>
      <c r="P24"/>
      <c r="Q24" s="110"/>
      <c r="R24" s="110"/>
      <c r="S24" s="110"/>
      <c r="T24" s="110"/>
      <c r="U24" s="110"/>
      <c r="V24" s="110"/>
      <c r="W24" s="75"/>
    </row>
    <row r="25" spans="1:23" ht="13.5" customHeight="1" x14ac:dyDescent="0.25">
      <c r="A25" s="159" t="s">
        <v>21</v>
      </c>
      <c r="B25" s="159"/>
      <c r="C25" s="159"/>
      <c r="D25" s="10">
        <v>28159632</v>
      </c>
      <c r="E25" s="10">
        <v>7392725</v>
      </c>
      <c r="F25" s="10">
        <v>271321</v>
      </c>
      <c r="G25" s="10">
        <v>114215</v>
      </c>
      <c r="H25" s="10">
        <v>562407</v>
      </c>
      <c r="I25" s="10">
        <v>36500300</v>
      </c>
      <c r="J25" s="9"/>
      <c r="K25"/>
      <c r="L25"/>
      <c r="M25"/>
      <c r="N25"/>
      <c r="O25"/>
      <c r="P25"/>
      <c r="Q25" s="110"/>
      <c r="R25" s="110"/>
      <c r="S25" s="110"/>
      <c r="T25" s="110"/>
      <c r="U25" s="110"/>
      <c r="V25" s="110"/>
      <c r="W25" s="75"/>
    </row>
    <row r="26" spans="1:23" ht="13.5" customHeight="1" x14ac:dyDescent="0.25">
      <c r="A26" s="159" t="s">
        <v>22</v>
      </c>
      <c r="B26" s="159"/>
      <c r="C26" s="159"/>
      <c r="D26" s="10">
        <v>5511141</v>
      </c>
      <c r="E26" s="10">
        <v>7317347</v>
      </c>
      <c r="F26" s="10">
        <v>1946412</v>
      </c>
      <c r="G26" s="10">
        <v>120405</v>
      </c>
      <c r="H26" s="10">
        <v>234270</v>
      </c>
      <c r="I26" s="10">
        <v>15129575</v>
      </c>
      <c r="J26" s="9"/>
      <c r="K26"/>
      <c r="L26"/>
      <c r="M26"/>
      <c r="N26"/>
      <c r="O26"/>
      <c r="P26"/>
      <c r="Q26" s="110"/>
      <c r="R26" s="110"/>
      <c r="S26" s="110"/>
      <c r="T26" s="110"/>
      <c r="U26" s="110"/>
      <c r="V26" s="110"/>
      <c r="W26" s="75"/>
    </row>
    <row r="27" spans="1:23" ht="13.5" customHeight="1" x14ac:dyDescent="0.25">
      <c r="A27" s="162" t="s">
        <v>23</v>
      </c>
      <c r="B27" s="162"/>
      <c r="C27" s="162"/>
      <c r="D27" s="15">
        <v>229344856</v>
      </c>
      <c r="E27" s="15">
        <v>54324511</v>
      </c>
      <c r="F27" s="15">
        <v>15003364</v>
      </c>
      <c r="G27" s="15">
        <v>7249295</v>
      </c>
      <c r="H27" s="15">
        <v>3275863</v>
      </c>
      <c r="I27" s="15">
        <v>309197889</v>
      </c>
      <c r="J27" s="9"/>
      <c r="K27"/>
      <c r="L27"/>
      <c r="M27"/>
      <c r="N27"/>
      <c r="O27"/>
      <c r="P27"/>
      <c r="Q27" s="110"/>
      <c r="R27" s="110"/>
      <c r="S27" s="110"/>
      <c r="T27" s="110"/>
      <c r="U27" s="110"/>
      <c r="V27" s="110"/>
      <c r="W27" s="75"/>
    </row>
    <row r="28" spans="1:23" ht="13.5" customHeight="1" x14ac:dyDescent="0.25">
      <c r="A28" s="162" t="s">
        <v>24</v>
      </c>
      <c r="B28" s="162"/>
      <c r="C28" s="162"/>
      <c r="D28" s="15">
        <v>202449526</v>
      </c>
      <c r="E28" s="15">
        <v>99375840</v>
      </c>
      <c r="F28" s="15">
        <v>17299116</v>
      </c>
      <c r="G28" s="15">
        <v>5884075</v>
      </c>
      <c r="H28" s="15">
        <v>7728622</v>
      </c>
      <c r="I28" s="15">
        <v>332737179</v>
      </c>
      <c r="J28" s="9"/>
      <c r="K28"/>
      <c r="L28"/>
      <c r="M28"/>
      <c r="N28"/>
      <c r="O28"/>
      <c r="P28"/>
      <c r="Q28" s="110"/>
      <c r="R28" s="110"/>
      <c r="S28" s="110"/>
      <c r="T28" s="110"/>
      <c r="U28" s="110"/>
      <c r="V28" s="110"/>
      <c r="W28" s="75"/>
    </row>
    <row r="29" spans="1:23" ht="13.5" customHeight="1" x14ac:dyDescent="0.25">
      <c r="A29" s="162" t="s">
        <v>25</v>
      </c>
      <c r="B29" s="162"/>
      <c r="C29" s="162"/>
      <c r="D29" s="15">
        <v>249281690</v>
      </c>
      <c r="E29" s="15">
        <v>59287462</v>
      </c>
      <c r="F29" s="15">
        <v>49882543</v>
      </c>
      <c r="G29" s="15">
        <v>1479122</v>
      </c>
      <c r="H29" s="15">
        <v>5683592</v>
      </c>
      <c r="I29" s="15">
        <v>365614409</v>
      </c>
      <c r="J29" s="9"/>
      <c r="K29"/>
      <c r="L29"/>
      <c r="M29"/>
      <c r="N29"/>
      <c r="O29"/>
      <c r="P29"/>
      <c r="Q29" s="110"/>
      <c r="R29" s="110"/>
      <c r="S29" s="110"/>
      <c r="T29" s="110"/>
      <c r="U29" s="110"/>
      <c r="V29" s="110"/>
      <c r="W29" s="75"/>
    </row>
    <row r="30" spans="1:23" ht="13.5" customHeight="1" x14ac:dyDescent="0.25">
      <c r="A30" s="162" t="s">
        <v>26</v>
      </c>
      <c r="B30" s="162"/>
      <c r="C30" s="162"/>
      <c r="D30" s="15">
        <v>42283060</v>
      </c>
      <c r="E30" s="15">
        <v>29022606</v>
      </c>
      <c r="F30" s="15">
        <v>2248659</v>
      </c>
      <c r="G30" s="15">
        <v>1868254</v>
      </c>
      <c r="H30" s="15">
        <v>9012685</v>
      </c>
      <c r="I30" s="15">
        <v>84435264</v>
      </c>
      <c r="J30" s="9"/>
      <c r="K30"/>
      <c r="L30"/>
      <c r="M30"/>
      <c r="N30"/>
      <c r="O30"/>
      <c r="P30"/>
      <c r="Q30" s="110"/>
      <c r="R30" s="110"/>
      <c r="S30" s="110"/>
      <c r="T30" s="110"/>
      <c r="U30" s="110"/>
      <c r="V30" s="110"/>
      <c r="W30" s="75"/>
    </row>
    <row r="31" spans="1:23" ht="13.5" customHeight="1" x14ac:dyDescent="0.25">
      <c r="A31" s="162" t="s">
        <v>27</v>
      </c>
      <c r="B31" s="162"/>
      <c r="C31" s="162"/>
      <c r="D31" s="15">
        <v>33670773</v>
      </c>
      <c r="E31" s="15">
        <v>14710072</v>
      </c>
      <c r="F31" s="15">
        <v>2217733</v>
      </c>
      <c r="G31" s="15">
        <v>234620</v>
      </c>
      <c r="H31" s="15">
        <v>796677</v>
      </c>
      <c r="I31" s="15">
        <v>51629875</v>
      </c>
      <c r="J31" s="9"/>
      <c r="K31"/>
      <c r="L31"/>
      <c r="M31"/>
      <c r="N31"/>
      <c r="O31"/>
      <c r="P31"/>
      <c r="Q31" s="110"/>
      <c r="R31" s="110"/>
      <c r="S31" s="110"/>
      <c r="T31" s="110"/>
      <c r="U31" s="110"/>
      <c r="V31" s="110"/>
      <c r="W31" s="75"/>
    </row>
    <row r="32" spans="1:23" s="3" customFormat="1" ht="13.5" customHeight="1" x14ac:dyDescent="0.25">
      <c r="A32" s="162" t="s">
        <v>28</v>
      </c>
      <c r="B32" s="162"/>
      <c r="C32" s="162"/>
      <c r="D32" s="15">
        <v>757029905</v>
      </c>
      <c r="E32" s="15">
        <v>256720491</v>
      </c>
      <c r="F32" s="15">
        <v>86651415</v>
      </c>
      <c r="G32" s="15">
        <v>16715366</v>
      </c>
      <c r="H32" s="15">
        <v>26497439</v>
      </c>
      <c r="I32" s="15">
        <v>1143614616</v>
      </c>
      <c r="J32" s="17"/>
      <c r="K32"/>
      <c r="L32"/>
      <c r="M32"/>
      <c r="N32"/>
      <c r="O32"/>
      <c r="P32"/>
      <c r="Q32" s="110"/>
      <c r="R32" s="110"/>
      <c r="S32" s="110"/>
      <c r="T32" s="110"/>
      <c r="U32" s="110"/>
      <c r="V32" s="110"/>
      <c r="W32" s="75"/>
    </row>
    <row r="33" spans="1:16" ht="23.25" customHeight="1" x14ac:dyDescent="0.2">
      <c r="A33" s="174" t="s">
        <v>69</v>
      </c>
      <c r="B33" s="174"/>
      <c r="C33" s="174"/>
      <c r="D33" s="174"/>
      <c r="E33" s="174"/>
      <c r="F33" s="174"/>
      <c r="G33" s="174"/>
      <c r="H33" s="174"/>
      <c r="I33" s="174"/>
      <c r="J33" s="9"/>
    </row>
    <row r="34" spans="1:16" ht="13.5" customHeight="1" x14ac:dyDescent="0.2">
      <c r="A34" s="159" t="s">
        <v>2</v>
      </c>
      <c r="B34" s="159"/>
      <c r="C34" s="159"/>
      <c r="D34" s="63">
        <v>76.300000000000011</v>
      </c>
      <c r="E34" s="63">
        <v>18.5</v>
      </c>
      <c r="F34" s="63">
        <v>1.3</v>
      </c>
      <c r="G34" s="63">
        <v>3.3</v>
      </c>
      <c r="H34" s="63">
        <v>0.6</v>
      </c>
      <c r="I34" s="10">
        <v>100</v>
      </c>
      <c r="J34" s="9"/>
      <c r="K34" s="72"/>
      <c r="L34" s="72"/>
      <c r="M34" s="72"/>
      <c r="N34" s="72"/>
      <c r="O34" s="72"/>
      <c r="P34" s="72"/>
    </row>
    <row r="35" spans="1:16" ht="13.5" customHeight="1" x14ac:dyDescent="0.2">
      <c r="A35" s="159" t="s">
        <v>3</v>
      </c>
      <c r="B35" s="159"/>
      <c r="C35" s="159"/>
      <c r="D35" s="63">
        <v>23.7</v>
      </c>
      <c r="E35" s="63">
        <v>76.3</v>
      </c>
      <c r="F35" s="63">
        <v>0</v>
      </c>
      <c r="G35" s="63">
        <v>0</v>
      </c>
      <c r="H35" s="63">
        <v>0</v>
      </c>
      <c r="I35" s="10">
        <v>100</v>
      </c>
      <c r="J35" s="9"/>
      <c r="K35" s="72"/>
      <c r="L35" s="72"/>
      <c r="M35" s="72"/>
      <c r="N35" s="72"/>
      <c r="O35" s="72"/>
      <c r="P35" s="72"/>
    </row>
    <row r="36" spans="1:16" ht="13.5" customHeight="1" x14ac:dyDescent="0.2">
      <c r="A36" s="159" t="s">
        <v>9</v>
      </c>
      <c r="B36" s="159"/>
      <c r="C36" s="159"/>
      <c r="D36" s="63">
        <v>81.399999999999991</v>
      </c>
      <c r="E36" s="63">
        <v>15.4</v>
      </c>
      <c r="F36" s="63">
        <v>2.4</v>
      </c>
      <c r="G36" s="63">
        <v>0.7</v>
      </c>
      <c r="H36" s="63">
        <v>0.1</v>
      </c>
      <c r="I36" s="10">
        <v>100</v>
      </c>
      <c r="J36" s="9"/>
      <c r="K36" s="72"/>
      <c r="L36" s="72"/>
      <c r="M36" s="72"/>
      <c r="N36" s="72"/>
      <c r="O36" s="72"/>
      <c r="P36" s="72"/>
    </row>
    <row r="37" spans="1:16" ht="13.5" customHeight="1" x14ac:dyDescent="0.2">
      <c r="A37" s="159" t="s">
        <v>4</v>
      </c>
      <c r="B37" s="159"/>
      <c r="C37" s="159"/>
      <c r="D37" s="63">
        <v>72.8</v>
      </c>
      <c r="E37" s="63">
        <v>16.100000000000001</v>
      </c>
      <c r="F37" s="63">
        <v>7</v>
      </c>
      <c r="G37" s="63">
        <v>2.2999999999999998</v>
      </c>
      <c r="H37" s="63">
        <v>1.8</v>
      </c>
      <c r="I37" s="10">
        <v>100</v>
      </c>
      <c r="J37" s="9"/>
      <c r="K37" s="72"/>
      <c r="L37" s="72"/>
      <c r="M37" s="72"/>
      <c r="N37" s="72"/>
      <c r="O37" s="72"/>
      <c r="P37" s="72"/>
    </row>
    <row r="38" spans="1:16" ht="13.5" customHeight="1" x14ac:dyDescent="0.2">
      <c r="A38" s="216" t="s">
        <v>36</v>
      </c>
      <c r="B38" s="216"/>
      <c r="C38" s="216"/>
      <c r="D38" s="63">
        <v>40.700000000000003</v>
      </c>
      <c r="E38" s="63">
        <v>56.7</v>
      </c>
      <c r="F38" s="63">
        <v>2.6</v>
      </c>
      <c r="G38" s="63">
        <v>0</v>
      </c>
      <c r="H38" s="63">
        <v>0</v>
      </c>
      <c r="I38" s="10">
        <v>100</v>
      </c>
      <c r="J38" s="9"/>
      <c r="K38" s="72"/>
      <c r="L38" s="72"/>
      <c r="M38" s="72"/>
      <c r="N38" s="72"/>
      <c r="O38" s="72"/>
      <c r="P38" s="72"/>
    </row>
    <row r="39" spans="1:16" s="2" customFormat="1" ht="13.5" customHeight="1" x14ac:dyDescent="0.2">
      <c r="A39" s="158" t="s">
        <v>5</v>
      </c>
      <c r="B39" s="158"/>
      <c r="C39" s="158"/>
      <c r="D39" s="63">
        <v>40.200000000000003</v>
      </c>
      <c r="E39" s="63">
        <v>53.7</v>
      </c>
      <c r="F39" s="63">
        <v>6.1</v>
      </c>
      <c r="G39" s="63">
        <v>0</v>
      </c>
      <c r="H39" s="63">
        <v>0</v>
      </c>
      <c r="I39" s="10">
        <v>100</v>
      </c>
      <c r="J39" s="14"/>
      <c r="K39" s="72"/>
      <c r="L39" s="72"/>
      <c r="M39" s="72"/>
      <c r="N39" s="72"/>
      <c r="O39" s="72"/>
      <c r="P39" s="72"/>
    </row>
    <row r="40" spans="1:16" s="2" customFormat="1" ht="13.5" customHeight="1" x14ac:dyDescent="0.2">
      <c r="A40" s="158" t="s">
        <v>6</v>
      </c>
      <c r="B40" s="158"/>
      <c r="C40" s="158"/>
      <c r="D40" s="63">
        <v>41</v>
      </c>
      <c r="E40" s="63">
        <v>58.6</v>
      </c>
      <c r="F40" s="63">
        <v>0.4</v>
      </c>
      <c r="G40" s="63">
        <v>0</v>
      </c>
      <c r="H40" s="63">
        <v>0</v>
      </c>
      <c r="I40" s="10">
        <v>100</v>
      </c>
      <c r="J40" s="14"/>
      <c r="K40" s="72"/>
      <c r="L40" s="72"/>
      <c r="M40" s="72"/>
      <c r="N40" s="72"/>
      <c r="O40" s="72"/>
      <c r="P40" s="72"/>
    </row>
    <row r="41" spans="1:16" ht="13.5" customHeight="1" x14ac:dyDescent="0.2">
      <c r="A41" s="159" t="s">
        <v>7</v>
      </c>
      <c r="B41" s="159"/>
      <c r="C41" s="159"/>
      <c r="D41" s="63">
        <v>72.900000000000006</v>
      </c>
      <c r="E41" s="63">
        <v>17.5</v>
      </c>
      <c r="F41" s="63">
        <v>4.3</v>
      </c>
      <c r="G41" s="63">
        <v>4.8</v>
      </c>
      <c r="H41" s="63">
        <v>0.5</v>
      </c>
      <c r="I41" s="10">
        <v>100</v>
      </c>
      <c r="J41" s="9"/>
      <c r="K41" s="72"/>
      <c r="L41" s="72"/>
      <c r="M41" s="72"/>
      <c r="N41" s="72"/>
      <c r="O41" s="72"/>
      <c r="P41" s="72"/>
    </row>
    <row r="42" spans="1:16" ht="13.5" customHeight="1" x14ac:dyDescent="0.2">
      <c r="A42" s="159" t="s">
        <v>8</v>
      </c>
      <c r="B42" s="159"/>
      <c r="C42" s="159"/>
      <c r="D42" s="63">
        <v>57.9</v>
      </c>
      <c r="E42" s="63">
        <v>9.6</v>
      </c>
      <c r="F42" s="63">
        <v>9.6999999999999993</v>
      </c>
      <c r="G42" s="63">
        <v>1.4</v>
      </c>
      <c r="H42" s="63">
        <v>21.4</v>
      </c>
      <c r="I42" s="10">
        <v>100</v>
      </c>
      <c r="J42" s="9"/>
      <c r="K42" s="72"/>
      <c r="L42" s="72"/>
      <c r="M42" s="72"/>
      <c r="N42" s="72"/>
      <c r="O42" s="72"/>
      <c r="P42" s="72"/>
    </row>
    <row r="43" spans="1:16" ht="13.5" customHeight="1" x14ac:dyDescent="0.2">
      <c r="A43" s="159" t="s">
        <v>10</v>
      </c>
      <c r="B43" s="159"/>
      <c r="C43" s="159"/>
      <c r="D43" s="63">
        <v>62.7</v>
      </c>
      <c r="E43" s="63">
        <v>29.4</v>
      </c>
      <c r="F43" s="63">
        <v>5.7</v>
      </c>
      <c r="G43" s="63">
        <v>1.2</v>
      </c>
      <c r="H43" s="63">
        <v>1</v>
      </c>
      <c r="I43" s="10">
        <v>100</v>
      </c>
      <c r="J43" s="9"/>
      <c r="K43" s="72"/>
      <c r="L43" s="72"/>
      <c r="M43" s="72"/>
      <c r="N43" s="72"/>
      <c r="O43" s="72"/>
      <c r="P43" s="72"/>
    </row>
    <row r="44" spans="1:16" ht="13.5" customHeight="1" x14ac:dyDescent="0.2">
      <c r="A44" s="159" t="s">
        <v>11</v>
      </c>
      <c r="B44" s="159"/>
      <c r="C44" s="159"/>
      <c r="D44" s="63">
        <v>54.100000000000016</v>
      </c>
      <c r="E44" s="63">
        <v>32.5</v>
      </c>
      <c r="F44" s="63">
        <v>7.1</v>
      </c>
      <c r="G44" s="63">
        <v>1</v>
      </c>
      <c r="H44" s="63">
        <v>5.3</v>
      </c>
      <c r="I44" s="10">
        <v>100.00000000000001</v>
      </c>
      <c r="J44" s="9"/>
      <c r="K44" s="72"/>
      <c r="L44" s="72"/>
      <c r="M44" s="72"/>
      <c r="N44" s="72"/>
      <c r="O44" s="72"/>
      <c r="P44" s="72"/>
    </row>
    <row r="45" spans="1:16" ht="13.5" customHeight="1" x14ac:dyDescent="0.2">
      <c r="A45" s="159" t="s">
        <v>12</v>
      </c>
      <c r="B45" s="159"/>
      <c r="C45" s="159"/>
      <c r="D45" s="63">
        <v>78.2</v>
      </c>
      <c r="E45" s="63">
        <v>16.899999999999999</v>
      </c>
      <c r="F45" s="63">
        <v>3.3</v>
      </c>
      <c r="G45" s="63">
        <v>1.4</v>
      </c>
      <c r="H45" s="63">
        <v>0.2</v>
      </c>
      <c r="I45" s="10">
        <v>100</v>
      </c>
      <c r="J45" s="9"/>
      <c r="K45" s="72"/>
      <c r="L45" s="72"/>
      <c r="M45" s="72"/>
      <c r="N45" s="72"/>
      <c r="O45" s="72"/>
      <c r="P45" s="72"/>
    </row>
    <row r="46" spans="1:16" ht="13.5" customHeight="1" x14ac:dyDescent="0.2">
      <c r="A46" s="159" t="s">
        <v>13</v>
      </c>
      <c r="B46" s="159"/>
      <c r="C46" s="159"/>
      <c r="D46" s="63">
        <v>55</v>
      </c>
      <c r="E46" s="63">
        <v>38.700000000000003</v>
      </c>
      <c r="F46" s="63">
        <v>4.3</v>
      </c>
      <c r="G46" s="63">
        <v>0.8</v>
      </c>
      <c r="H46" s="63">
        <v>1.2</v>
      </c>
      <c r="I46" s="10">
        <v>100</v>
      </c>
      <c r="J46" s="9"/>
      <c r="K46" s="72"/>
      <c r="L46" s="72"/>
      <c r="M46" s="72"/>
      <c r="N46" s="72"/>
      <c r="O46" s="72"/>
      <c r="P46" s="72"/>
    </row>
    <row r="47" spans="1:16" ht="13.5" customHeight="1" x14ac:dyDescent="0.2">
      <c r="A47" s="159" t="s">
        <v>14</v>
      </c>
      <c r="B47" s="159"/>
      <c r="C47" s="159"/>
      <c r="D47" s="63">
        <v>74.900000000000006</v>
      </c>
      <c r="E47" s="63">
        <v>6.7</v>
      </c>
      <c r="F47" s="63">
        <v>18.3</v>
      </c>
      <c r="G47" s="63">
        <v>0</v>
      </c>
      <c r="H47" s="63">
        <v>0.1</v>
      </c>
      <c r="I47" s="10">
        <v>100</v>
      </c>
      <c r="J47" s="9"/>
      <c r="K47" s="72"/>
      <c r="L47" s="72"/>
      <c r="M47" s="72"/>
      <c r="N47" s="72"/>
      <c r="O47" s="72"/>
      <c r="P47" s="72"/>
    </row>
    <row r="48" spans="1:16" ht="13.5" customHeight="1" x14ac:dyDescent="0.2">
      <c r="A48" s="159" t="s">
        <v>15</v>
      </c>
      <c r="B48" s="159"/>
      <c r="C48" s="159"/>
      <c r="D48" s="63">
        <v>66.000000000000014</v>
      </c>
      <c r="E48" s="63">
        <v>28.5</v>
      </c>
      <c r="F48" s="63">
        <v>3.6</v>
      </c>
      <c r="G48" s="63">
        <v>1.1000000000000001</v>
      </c>
      <c r="H48" s="63">
        <v>0.8</v>
      </c>
      <c r="I48" s="10">
        <v>100</v>
      </c>
      <c r="J48" s="9"/>
      <c r="K48" s="72"/>
      <c r="L48" s="72"/>
      <c r="M48" s="72"/>
      <c r="N48" s="72"/>
      <c r="O48" s="72"/>
      <c r="P48" s="72"/>
    </row>
    <row r="49" spans="1:16" ht="13.5" customHeight="1" x14ac:dyDescent="0.2">
      <c r="A49" s="159" t="s">
        <v>16</v>
      </c>
      <c r="B49" s="159"/>
      <c r="C49" s="159"/>
      <c r="D49" s="63">
        <v>47.3</v>
      </c>
      <c r="E49" s="63">
        <v>46.5</v>
      </c>
      <c r="F49" s="63">
        <v>5.2</v>
      </c>
      <c r="G49" s="63">
        <v>0</v>
      </c>
      <c r="H49" s="63">
        <v>1</v>
      </c>
      <c r="I49" s="10">
        <v>100</v>
      </c>
      <c r="J49" s="9"/>
      <c r="K49" s="72"/>
      <c r="L49" s="72"/>
      <c r="M49" s="72"/>
      <c r="N49" s="72"/>
      <c r="O49" s="72"/>
      <c r="P49" s="72"/>
    </row>
    <row r="50" spans="1:16" ht="13.5" customHeight="1" x14ac:dyDescent="0.2">
      <c r="A50" s="159" t="s">
        <v>17</v>
      </c>
      <c r="B50" s="159"/>
      <c r="C50" s="159"/>
      <c r="D50" s="63">
        <v>66.8</v>
      </c>
      <c r="E50" s="63">
        <v>31.3</v>
      </c>
      <c r="F50" s="63">
        <v>0.5</v>
      </c>
      <c r="G50" s="63">
        <v>0.5</v>
      </c>
      <c r="H50" s="63">
        <v>0.9</v>
      </c>
      <c r="I50" s="10">
        <v>100</v>
      </c>
      <c r="J50" s="9"/>
      <c r="K50" s="72"/>
      <c r="L50" s="72"/>
      <c r="M50" s="72"/>
      <c r="N50" s="72"/>
      <c r="O50" s="72"/>
      <c r="P50" s="72"/>
    </row>
    <row r="51" spans="1:16" ht="13.5" customHeight="1" x14ac:dyDescent="0.2">
      <c r="A51" s="159" t="s">
        <v>18</v>
      </c>
      <c r="B51" s="159"/>
      <c r="C51" s="159"/>
      <c r="D51" s="63">
        <v>33.4</v>
      </c>
      <c r="E51" s="63">
        <v>30.9</v>
      </c>
      <c r="F51" s="63">
        <v>3.8</v>
      </c>
      <c r="G51" s="63">
        <v>5</v>
      </c>
      <c r="H51" s="63">
        <v>26.9</v>
      </c>
      <c r="I51" s="10">
        <v>100</v>
      </c>
      <c r="J51" s="9"/>
      <c r="K51" s="72"/>
      <c r="L51" s="72"/>
      <c r="M51" s="72"/>
      <c r="N51" s="72"/>
      <c r="O51" s="72"/>
      <c r="P51" s="72"/>
    </row>
    <row r="52" spans="1:16" ht="13.5" customHeight="1" x14ac:dyDescent="0.2">
      <c r="A52" s="159" t="s">
        <v>19</v>
      </c>
      <c r="B52" s="159"/>
      <c r="C52" s="159"/>
      <c r="D52" s="63">
        <v>41.6</v>
      </c>
      <c r="E52" s="63">
        <v>49.8</v>
      </c>
      <c r="F52" s="63">
        <v>8.6</v>
      </c>
      <c r="G52" s="63">
        <v>0</v>
      </c>
      <c r="H52" s="63">
        <v>0</v>
      </c>
      <c r="I52" s="10">
        <v>100</v>
      </c>
      <c r="J52" s="9"/>
      <c r="K52" s="72"/>
      <c r="L52" s="72"/>
      <c r="M52" s="72"/>
      <c r="N52" s="72"/>
      <c r="O52" s="72"/>
      <c r="P52" s="72"/>
    </row>
    <row r="53" spans="1:16" ht="13.5" customHeight="1" x14ac:dyDescent="0.2">
      <c r="A53" s="159" t="s">
        <v>20</v>
      </c>
      <c r="B53" s="159"/>
      <c r="C53" s="159"/>
      <c r="D53" s="63">
        <v>12</v>
      </c>
      <c r="E53" s="63">
        <v>80</v>
      </c>
      <c r="F53" s="63">
        <v>3.9</v>
      </c>
      <c r="G53" s="63">
        <v>0.3</v>
      </c>
      <c r="H53" s="63">
        <v>3.8</v>
      </c>
      <c r="I53" s="10">
        <v>100</v>
      </c>
      <c r="J53" s="9"/>
      <c r="K53" s="72"/>
      <c r="L53" s="72"/>
      <c r="M53" s="72"/>
      <c r="N53" s="72"/>
      <c r="O53" s="72"/>
      <c r="P53" s="72"/>
    </row>
    <row r="54" spans="1:16" ht="13.5" customHeight="1" x14ac:dyDescent="0.2">
      <c r="A54" s="159" t="s">
        <v>21</v>
      </c>
      <c r="B54" s="159"/>
      <c r="C54" s="159"/>
      <c r="D54" s="63">
        <v>77.099999999999994</v>
      </c>
      <c r="E54" s="63">
        <v>20.399999999999999</v>
      </c>
      <c r="F54" s="63">
        <v>0.7</v>
      </c>
      <c r="G54" s="63">
        <v>0.3</v>
      </c>
      <c r="H54" s="63">
        <v>1.5</v>
      </c>
      <c r="I54" s="10">
        <v>100</v>
      </c>
      <c r="J54" s="9"/>
      <c r="K54" s="72"/>
      <c r="L54" s="72"/>
      <c r="M54" s="72"/>
      <c r="N54" s="72"/>
      <c r="O54" s="72"/>
      <c r="P54" s="72"/>
    </row>
    <row r="55" spans="1:16" ht="13.5" customHeight="1" x14ac:dyDescent="0.2">
      <c r="A55" s="159" t="s">
        <v>22</v>
      </c>
      <c r="B55" s="159"/>
      <c r="C55" s="159"/>
      <c r="D55" s="63">
        <v>36.4</v>
      </c>
      <c r="E55" s="63">
        <v>48.4</v>
      </c>
      <c r="F55" s="63">
        <v>12.9</v>
      </c>
      <c r="G55" s="63">
        <v>0.8</v>
      </c>
      <c r="H55" s="63">
        <v>1.5</v>
      </c>
      <c r="I55" s="10">
        <v>100</v>
      </c>
      <c r="J55" s="9"/>
      <c r="K55" s="72"/>
      <c r="L55" s="72"/>
      <c r="M55" s="72"/>
      <c r="N55" s="72"/>
      <c r="O55" s="72"/>
      <c r="P55" s="72"/>
    </row>
    <row r="56" spans="1:16" ht="13.5" customHeight="1" x14ac:dyDescent="0.2">
      <c r="A56" s="162" t="s">
        <v>23</v>
      </c>
      <c r="B56" s="162"/>
      <c r="C56" s="162"/>
      <c r="D56" s="64">
        <v>73.699999999999989</v>
      </c>
      <c r="E56" s="64">
        <v>17.7</v>
      </c>
      <c r="F56" s="64">
        <v>4.9000000000000004</v>
      </c>
      <c r="G56" s="64">
        <v>2.4</v>
      </c>
      <c r="H56" s="64">
        <v>1.3</v>
      </c>
      <c r="I56" s="15">
        <v>100</v>
      </c>
      <c r="J56" s="9"/>
      <c r="K56" s="72"/>
      <c r="L56" s="72"/>
      <c r="M56" s="72"/>
      <c r="N56" s="72"/>
      <c r="O56" s="72"/>
      <c r="P56" s="72"/>
    </row>
    <row r="57" spans="1:16" ht="13.5" customHeight="1" x14ac:dyDescent="0.2">
      <c r="A57" s="162" t="s">
        <v>24</v>
      </c>
      <c r="B57" s="162"/>
      <c r="C57" s="162"/>
      <c r="D57" s="64">
        <v>60.800000000000004</v>
      </c>
      <c r="E57" s="64">
        <v>29.9</v>
      </c>
      <c r="F57" s="64">
        <v>5.2</v>
      </c>
      <c r="G57" s="64">
        <v>1.8</v>
      </c>
      <c r="H57" s="64">
        <v>2.2999999999999998</v>
      </c>
      <c r="I57" s="15">
        <v>100</v>
      </c>
      <c r="J57" s="9"/>
      <c r="K57" s="72"/>
      <c r="L57" s="72"/>
      <c r="M57" s="72"/>
      <c r="N57" s="72"/>
      <c r="O57" s="72"/>
      <c r="P57" s="72"/>
    </row>
    <row r="58" spans="1:16" ht="13.5" customHeight="1" x14ac:dyDescent="0.2">
      <c r="A58" s="162" t="s">
        <v>25</v>
      </c>
      <c r="B58" s="162"/>
      <c r="C58" s="162"/>
      <c r="D58" s="64">
        <v>68.2</v>
      </c>
      <c r="E58" s="64">
        <v>16.2</v>
      </c>
      <c r="F58" s="64">
        <v>13.6</v>
      </c>
      <c r="G58" s="64">
        <v>0.4</v>
      </c>
      <c r="H58" s="64">
        <v>1.6</v>
      </c>
      <c r="I58" s="15">
        <v>100</v>
      </c>
      <c r="J58" s="9"/>
      <c r="K58" s="72"/>
      <c r="L58" s="72"/>
      <c r="M58" s="72"/>
      <c r="N58" s="72"/>
      <c r="O58" s="72"/>
      <c r="P58" s="72"/>
    </row>
    <row r="59" spans="1:16" ht="13.5" customHeight="1" x14ac:dyDescent="0.2">
      <c r="A59" s="162" t="s">
        <v>26</v>
      </c>
      <c r="B59" s="162"/>
      <c r="C59" s="162"/>
      <c r="D59" s="64">
        <v>49.999999999999993</v>
      </c>
      <c r="E59" s="64">
        <v>34.4</v>
      </c>
      <c r="F59" s="64">
        <v>2.7</v>
      </c>
      <c r="G59" s="64">
        <v>2.2000000000000002</v>
      </c>
      <c r="H59" s="64">
        <v>10.7</v>
      </c>
      <c r="I59" s="15">
        <v>100</v>
      </c>
      <c r="J59" s="9"/>
      <c r="K59" s="72"/>
      <c r="L59" s="72"/>
      <c r="M59" s="72"/>
      <c r="N59" s="72"/>
      <c r="O59" s="72"/>
      <c r="P59" s="72"/>
    </row>
    <row r="60" spans="1:16" ht="13.5" customHeight="1" x14ac:dyDescent="0.2">
      <c r="A60" s="162" t="s">
        <v>27</v>
      </c>
      <c r="B60" s="162"/>
      <c r="C60" s="162"/>
      <c r="D60" s="64">
        <v>65.100000000000009</v>
      </c>
      <c r="E60" s="64">
        <v>28.6</v>
      </c>
      <c r="F60" s="64">
        <v>4.3</v>
      </c>
      <c r="G60" s="64">
        <v>0.5</v>
      </c>
      <c r="H60" s="64">
        <v>1.5</v>
      </c>
      <c r="I60" s="15">
        <v>100.00000000000001</v>
      </c>
      <c r="J60" s="9"/>
      <c r="K60" s="72"/>
      <c r="L60" s="72"/>
      <c r="M60" s="72"/>
      <c r="N60" s="72"/>
      <c r="O60" s="72"/>
      <c r="P60" s="72"/>
    </row>
    <row r="61" spans="1:16" s="3" customFormat="1" ht="13.5" customHeight="1" x14ac:dyDescent="0.2">
      <c r="A61" s="163" t="s">
        <v>28</v>
      </c>
      <c r="B61" s="163"/>
      <c r="C61" s="163"/>
      <c r="D61" s="65">
        <v>66</v>
      </c>
      <c r="E61" s="65">
        <v>22.5</v>
      </c>
      <c r="F61" s="65">
        <v>7.6</v>
      </c>
      <c r="G61" s="65">
        <v>1.5</v>
      </c>
      <c r="H61" s="65">
        <v>2.4</v>
      </c>
      <c r="I61" s="59">
        <v>100</v>
      </c>
      <c r="J61" s="17"/>
      <c r="K61" s="72"/>
      <c r="L61" s="72"/>
      <c r="M61" s="72"/>
      <c r="N61" s="72"/>
      <c r="O61" s="72"/>
      <c r="P61" s="72"/>
    </row>
    <row r="62" spans="1:16" ht="6" customHeight="1" x14ac:dyDescent="0.2"/>
    <row r="63" spans="1:16" s="50" customFormat="1" x14ac:dyDescent="0.2">
      <c r="A63" s="49" t="s">
        <v>70</v>
      </c>
      <c r="B63" s="161" t="s">
        <v>101</v>
      </c>
      <c r="C63" s="161"/>
      <c r="D63" s="161"/>
      <c r="E63" s="161"/>
      <c r="F63" s="161"/>
      <c r="G63" s="161"/>
      <c r="H63" s="161"/>
      <c r="I63" s="49"/>
      <c r="J63" s="49"/>
    </row>
    <row r="64" spans="1:16" s="50" customFormat="1" x14ac:dyDescent="0.2">
      <c r="A64" s="48" t="s">
        <v>33</v>
      </c>
      <c r="B64" s="161" t="s">
        <v>71</v>
      </c>
      <c r="C64" s="161"/>
      <c r="D64" s="161"/>
      <c r="E64" s="161"/>
      <c r="F64" s="161"/>
      <c r="G64" s="161"/>
      <c r="H64" s="161"/>
      <c r="I64" s="49"/>
      <c r="J64" s="49"/>
    </row>
    <row r="65" spans="1:10" ht="20.25" customHeight="1" x14ac:dyDescent="0.2">
      <c r="A65" s="62" t="s">
        <v>72</v>
      </c>
      <c r="B65" s="192" t="s">
        <v>73</v>
      </c>
      <c r="C65" s="192"/>
      <c r="D65" s="192"/>
      <c r="E65" s="192"/>
      <c r="F65" s="192"/>
      <c r="G65" s="192"/>
      <c r="H65" s="192"/>
      <c r="I65" s="9"/>
      <c r="J65" s="9"/>
    </row>
    <row r="66" spans="1:10" ht="20.25" customHeight="1" x14ac:dyDescent="0.2">
      <c r="A66" s="62" t="s">
        <v>74</v>
      </c>
      <c r="B66" s="192" t="s">
        <v>75</v>
      </c>
      <c r="C66" s="192"/>
      <c r="D66" s="192"/>
      <c r="E66" s="192"/>
      <c r="F66" s="192"/>
      <c r="G66" s="192"/>
      <c r="H66" s="192"/>
      <c r="I66" s="9"/>
      <c r="J66" s="9"/>
    </row>
    <row r="67" spans="1:10" x14ac:dyDescent="0.2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">
      <c r="A69" s="9"/>
      <c r="B69" s="9"/>
      <c r="C69" s="9"/>
      <c r="D69" s="81"/>
      <c r="E69" s="81"/>
      <c r="F69" s="81"/>
      <c r="G69" s="81"/>
      <c r="H69" s="81"/>
      <c r="I69" s="81"/>
      <c r="J69" s="9"/>
    </row>
    <row r="70" spans="1:10" x14ac:dyDescent="0.2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2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2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2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2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2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2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2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2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">
      <c r="A85" s="9"/>
      <c r="B85" s="9"/>
      <c r="C85" s="9"/>
      <c r="D85" s="9"/>
      <c r="E85" s="9"/>
      <c r="F85" s="9"/>
      <c r="G85" s="9"/>
      <c r="H85" s="9"/>
      <c r="I85" s="9"/>
      <c r="J85" s="9"/>
    </row>
  </sheetData>
  <mergeCells count="72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I33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B66:H66"/>
    <mergeCell ref="A58:C58"/>
    <mergeCell ref="A59:C59"/>
    <mergeCell ref="A60:C60"/>
    <mergeCell ref="A61:C61"/>
    <mergeCell ref="B64:H64"/>
    <mergeCell ref="B65:H65"/>
    <mergeCell ref="B63:H63"/>
    <mergeCell ref="K1:L1"/>
    <mergeCell ref="A54:C54"/>
    <mergeCell ref="A55:C55"/>
    <mergeCell ref="A56:C56"/>
    <mergeCell ref="A57:C57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</mergeCells>
  <hyperlinks>
    <hyperlink ref="K1:L1" location="Indice!A9" display="TORNA ALL'INDICE"/>
  </hyperlinks>
  <pageMargins left="0.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>
      <selection activeCell="K1" sqref="K1:L1"/>
    </sheetView>
  </sheetViews>
  <sheetFormatPr defaultColWidth="9.109375" defaultRowHeight="10.199999999999999" x14ac:dyDescent="0.2"/>
  <cols>
    <col min="1" max="1" width="3.33203125" style="1" customWidth="1"/>
    <col min="2" max="2" width="9.109375" style="1" customWidth="1"/>
    <col min="3" max="3" width="9.44140625" style="1" customWidth="1"/>
    <col min="4" max="9" width="14.44140625" style="1" customWidth="1"/>
    <col min="10" max="13" width="9.109375" style="1"/>
    <col min="14" max="14" width="5.44140625" style="1" bestFit="1" customWidth="1"/>
    <col min="15" max="16384" width="9.109375" style="1"/>
  </cols>
  <sheetData>
    <row r="1" spans="1:17" ht="27" customHeight="1" x14ac:dyDescent="0.25">
      <c r="A1" s="150" t="s">
        <v>78</v>
      </c>
      <c r="B1" s="150"/>
      <c r="C1" s="217" t="s">
        <v>127</v>
      </c>
      <c r="D1" s="217"/>
      <c r="E1" s="217"/>
      <c r="F1" s="217"/>
      <c r="G1" s="217"/>
      <c r="H1" s="217"/>
      <c r="I1" s="217"/>
      <c r="K1" s="149" t="s">
        <v>174</v>
      </c>
      <c r="L1" s="149"/>
    </row>
    <row r="2" spans="1:17" ht="23.25" customHeight="1" x14ac:dyDescent="0.2">
      <c r="A2" s="151" t="s">
        <v>0</v>
      </c>
      <c r="B2" s="151"/>
      <c r="C2" s="151"/>
      <c r="D2" s="154" t="s">
        <v>107</v>
      </c>
      <c r="E2" s="154" t="s">
        <v>108</v>
      </c>
      <c r="F2" s="154" t="s">
        <v>104</v>
      </c>
      <c r="G2" s="154" t="s">
        <v>105</v>
      </c>
      <c r="H2" s="153" t="s">
        <v>110</v>
      </c>
      <c r="I2" s="153" t="s">
        <v>67</v>
      </c>
      <c r="J2" s="9"/>
    </row>
    <row r="3" spans="1:17" ht="23.25" customHeight="1" x14ac:dyDescent="0.2">
      <c r="A3" s="152"/>
      <c r="B3" s="152"/>
      <c r="C3" s="152"/>
      <c r="D3" s="154"/>
      <c r="E3" s="154"/>
      <c r="F3" s="154"/>
      <c r="G3" s="154"/>
      <c r="H3" s="153"/>
      <c r="I3" s="153"/>
      <c r="J3" s="9"/>
    </row>
    <row r="4" spans="1:17" ht="23.25" customHeight="1" x14ac:dyDescent="0.2">
      <c r="A4" s="174" t="s">
        <v>77</v>
      </c>
      <c r="B4" s="174"/>
      <c r="C4" s="174"/>
      <c r="D4" s="174"/>
      <c r="E4" s="174"/>
      <c r="F4" s="174"/>
      <c r="G4" s="174"/>
      <c r="H4" s="174"/>
      <c r="I4" s="174"/>
      <c r="J4" s="9"/>
    </row>
    <row r="5" spans="1:17" ht="13.5" customHeight="1" x14ac:dyDescent="0.2">
      <c r="A5" s="159" t="s">
        <v>2</v>
      </c>
      <c r="B5" s="159"/>
      <c r="C5" s="159"/>
      <c r="D5" s="10">
        <v>9824</v>
      </c>
      <c r="E5" s="10">
        <v>4335</v>
      </c>
      <c r="F5" s="10">
        <v>1579</v>
      </c>
      <c r="G5" s="10"/>
      <c r="H5" s="10">
        <v>778</v>
      </c>
      <c r="I5" s="10">
        <v>7325</v>
      </c>
      <c r="J5" s="9"/>
      <c r="K5" s="10"/>
      <c r="L5" s="10"/>
      <c r="M5" s="10"/>
      <c r="N5" s="10"/>
      <c r="O5" s="10"/>
      <c r="P5" s="10"/>
      <c r="Q5" s="84"/>
    </row>
    <row r="6" spans="1:17" ht="13.5" customHeight="1" x14ac:dyDescent="0.2">
      <c r="A6" s="159" t="s">
        <v>3</v>
      </c>
      <c r="B6" s="159"/>
      <c r="C6" s="159"/>
      <c r="D6" s="10">
        <v>11656</v>
      </c>
      <c r="E6" s="10">
        <v>9234</v>
      </c>
      <c r="F6" s="10"/>
      <c r="G6" s="10"/>
      <c r="H6" s="10"/>
      <c r="I6" s="10">
        <v>9713</v>
      </c>
      <c r="J6" s="9"/>
      <c r="K6" s="10"/>
      <c r="L6" s="10"/>
      <c r="M6" s="10"/>
      <c r="N6" s="10"/>
      <c r="O6" s="10"/>
      <c r="P6" s="10"/>
      <c r="Q6" s="84"/>
    </row>
    <row r="7" spans="1:17" ht="13.5" customHeight="1" x14ac:dyDescent="0.2">
      <c r="A7" s="159" t="s">
        <v>9</v>
      </c>
      <c r="B7" s="159"/>
      <c r="C7" s="159"/>
      <c r="D7" s="10">
        <v>12654</v>
      </c>
      <c r="E7" s="10">
        <v>4696</v>
      </c>
      <c r="F7" s="10">
        <v>2086</v>
      </c>
      <c r="G7" s="10"/>
      <c r="H7" s="10">
        <v>1459</v>
      </c>
      <c r="I7" s="10">
        <v>9165</v>
      </c>
      <c r="J7" s="9"/>
      <c r="K7" s="10"/>
      <c r="L7" s="10"/>
      <c r="M7" s="10"/>
      <c r="N7" s="10"/>
      <c r="O7" s="10"/>
      <c r="P7" s="10"/>
      <c r="Q7" s="84"/>
    </row>
    <row r="8" spans="1:17" ht="13.5" customHeight="1" x14ac:dyDescent="0.2">
      <c r="A8" s="159" t="s">
        <v>4</v>
      </c>
      <c r="B8" s="159"/>
      <c r="C8" s="159"/>
      <c r="D8" s="10">
        <v>8999</v>
      </c>
      <c r="E8" s="10">
        <v>3705</v>
      </c>
      <c r="F8" s="10">
        <v>2013</v>
      </c>
      <c r="G8" s="10"/>
      <c r="H8" s="10">
        <v>975</v>
      </c>
      <c r="I8" s="10">
        <v>5755</v>
      </c>
      <c r="J8" s="9"/>
      <c r="K8" s="10"/>
      <c r="L8" s="10"/>
      <c r="M8" s="10"/>
      <c r="N8" s="10"/>
      <c r="O8" s="10"/>
      <c r="P8" s="10"/>
      <c r="Q8" s="84"/>
    </row>
    <row r="9" spans="1:17" ht="13.5" customHeight="1" x14ac:dyDescent="0.2">
      <c r="A9" s="216" t="s">
        <v>36</v>
      </c>
      <c r="B9" s="216"/>
      <c r="C9" s="216"/>
      <c r="D9" s="10">
        <v>12414</v>
      </c>
      <c r="E9" s="10">
        <v>8809</v>
      </c>
      <c r="F9" s="10">
        <v>6201</v>
      </c>
      <c r="G9" s="10"/>
      <c r="H9" s="10">
        <v>303</v>
      </c>
      <c r="I9" s="10">
        <v>9855</v>
      </c>
      <c r="J9" s="9"/>
      <c r="K9" s="10"/>
      <c r="L9" s="10"/>
      <c r="M9" s="10"/>
      <c r="N9" s="10"/>
      <c r="O9" s="10"/>
      <c r="P9" s="10"/>
      <c r="Q9" s="84"/>
    </row>
    <row r="10" spans="1:17" s="2" customFormat="1" ht="13.5" customHeight="1" x14ac:dyDescent="0.2">
      <c r="A10" s="158" t="s">
        <v>5</v>
      </c>
      <c r="B10" s="158"/>
      <c r="C10" s="158"/>
      <c r="D10" s="10">
        <v>12361</v>
      </c>
      <c r="E10" s="10">
        <v>8560</v>
      </c>
      <c r="F10" s="10">
        <v>6166</v>
      </c>
      <c r="G10" s="10"/>
      <c r="H10" s="10"/>
      <c r="I10" s="10">
        <v>9511</v>
      </c>
      <c r="J10" s="14"/>
      <c r="K10" s="10"/>
      <c r="L10" s="10"/>
      <c r="M10" s="10"/>
      <c r="N10" s="10"/>
      <c r="O10" s="10"/>
      <c r="P10" s="10"/>
      <c r="Q10" s="112"/>
    </row>
    <row r="11" spans="1:17" s="2" customFormat="1" ht="13.5" customHeight="1" x14ac:dyDescent="0.2">
      <c r="A11" s="158" t="s">
        <v>6</v>
      </c>
      <c r="B11" s="158"/>
      <c r="C11" s="158"/>
      <c r="D11" s="10">
        <v>12447</v>
      </c>
      <c r="E11" s="10">
        <v>8961</v>
      </c>
      <c r="F11" s="10">
        <v>6575</v>
      </c>
      <c r="G11" s="10"/>
      <c r="H11" s="10">
        <v>303</v>
      </c>
      <c r="I11" s="10">
        <v>10087</v>
      </c>
      <c r="J11" s="14"/>
      <c r="K11" s="10"/>
      <c r="L11" s="10"/>
      <c r="M11" s="10"/>
      <c r="N11" s="10"/>
      <c r="O11" s="10"/>
      <c r="P11" s="10"/>
      <c r="Q11" s="112"/>
    </row>
    <row r="12" spans="1:17" ht="13.5" customHeight="1" x14ac:dyDescent="0.2">
      <c r="A12" s="159" t="s">
        <v>7</v>
      </c>
      <c r="B12" s="159"/>
      <c r="C12" s="159"/>
      <c r="D12" s="10">
        <v>9551</v>
      </c>
      <c r="E12" s="10">
        <v>3190</v>
      </c>
      <c r="F12" s="10">
        <v>1383</v>
      </c>
      <c r="G12" s="10"/>
      <c r="H12" s="10">
        <v>654</v>
      </c>
      <c r="I12" s="10">
        <v>5875</v>
      </c>
      <c r="J12" s="9"/>
      <c r="K12" s="10"/>
      <c r="L12" s="10"/>
      <c r="M12" s="10"/>
      <c r="N12" s="10"/>
      <c r="O12" s="10"/>
      <c r="P12" s="10"/>
      <c r="Q12" s="84"/>
    </row>
    <row r="13" spans="1:17" ht="13.5" customHeight="1" x14ac:dyDescent="0.2">
      <c r="A13" s="159" t="s">
        <v>8</v>
      </c>
      <c r="B13" s="159"/>
      <c r="C13" s="159"/>
      <c r="D13" s="10">
        <v>8690</v>
      </c>
      <c r="E13" s="10">
        <v>4219</v>
      </c>
      <c r="F13" s="10">
        <v>2112</v>
      </c>
      <c r="G13" s="10"/>
      <c r="H13" s="10">
        <v>2344</v>
      </c>
      <c r="I13" s="10">
        <v>4414</v>
      </c>
      <c r="J13" s="9"/>
      <c r="K13" s="10"/>
      <c r="L13" s="10"/>
      <c r="M13" s="10"/>
      <c r="N13" s="10"/>
      <c r="O13" s="10"/>
      <c r="P13" s="10"/>
      <c r="Q13" s="84"/>
    </row>
    <row r="14" spans="1:17" ht="13.5" customHeight="1" x14ac:dyDescent="0.2">
      <c r="A14" s="159" t="s">
        <v>10</v>
      </c>
      <c r="B14" s="159"/>
      <c r="C14" s="159"/>
      <c r="D14" s="10">
        <v>9050</v>
      </c>
      <c r="E14" s="10">
        <v>6234</v>
      </c>
      <c r="F14" s="10">
        <v>3164</v>
      </c>
      <c r="G14" s="10"/>
      <c r="H14" s="10">
        <v>1896</v>
      </c>
      <c r="I14" s="10">
        <v>7160</v>
      </c>
      <c r="J14" s="9"/>
      <c r="K14" s="10"/>
      <c r="L14" s="10"/>
      <c r="M14" s="10"/>
      <c r="N14" s="10"/>
      <c r="O14" s="10"/>
      <c r="P14" s="10"/>
      <c r="Q14" s="84"/>
    </row>
    <row r="15" spans="1:17" ht="13.5" customHeight="1" x14ac:dyDescent="0.2">
      <c r="A15" s="159" t="s">
        <v>11</v>
      </c>
      <c r="B15" s="159"/>
      <c r="C15" s="159"/>
      <c r="D15" s="10">
        <v>8898</v>
      </c>
      <c r="E15" s="10">
        <v>4990</v>
      </c>
      <c r="F15" s="10">
        <v>3769</v>
      </c>
      <c r="G15" s="10"/>
      <c r="H15" s="10">
        <v>1920</v>
      </c>
      <c r="I15" s="10">
        <v>5807</v>
      </c>
      <c r="J15" s="9"/>
      <c r="K15" s="10"/>
      <c r="L15" s="10"/>
      <c r="M15" s="10"/>
      <c r="N15" s="10"/>
      <c r="O15" s="10"/>
      <c r="P15" s="10"/>
      <c r="Q15" s="84"/>
    </row>
    <row r="16" spans="1:17" ht="13.5" customHeight="1" x14ac:dyDescent="0.2">
      <c r="A16" s="159" t="s">
        <v>12</v>
      </c>
      <c r="B16" s="159"/>
      <c r="C16" s="159"/>
      <c r="D16" s="10">
        <v>10094</v>
      </c>
      <c r="E16" s="10">
        <v>3928</v>
      </c>
      <c r="F16" s="10">
        <v>1989</v>
      </c>
      <c r="G16" s="10"/>
      <c r="H16" s="10">
        <v>477</v>
      </c>
      <c r="I16" s="10">
        <v>7118</v>
      </c>
      <c r="J16" s="9"/>
      <c r="K16" s="10"/>
      <c r="L16" s="10"/>
      <c r="M16" s="10"/>
      <c r="N16" s="10"/>
      <c r="O16" s="10"/>
      <c r="P16" s="10"/>
      <c r="Q16" s="84"/>
    </row>
    <row r="17" spans="1:17" ht="13.5" customHeight="1" x14ac:dyDescent="0.2">
      <c r="A17" s="159" t="s">
        <v>13</v>
      </c>
      <c r="B17" s="159"/>
      <c r="C17" s="159"/>
      <c r="D17" s="10">
        <v>5786</v>
      </c>
      <c r="E17" s="10">
        <v>3783</v>
      </c>
      <c r="F17" s="10">
        <v>1737</v>
      </c>
      <c r="G17" s="10"/>
      <c r="H17" s="10">
        <v>1580</v>
      </c>
      <c r="I17" s="10">
        <v>4352</v>
      </c>
      <c r="J17" s="9"/>
      <c r="K17" s="10"/>
      <c r="L17" s="10"/>
      <c r="M17" s="10"/>
      <c r="N17" s="10"/>
      <c r="O17" s="10"/>
      <c r="P17" s="10"/>
      <c r="Q17" s="84"/>
    </row>
    <row r="18" spans="1:17" ht="13.5" customHeight="1" x14ac:dyDescent="0.2">
      <c r="A18" s="159" t="s">
        <v>14</v>
      </c>
      <c r="B18" s="159"/>
      <c r="C18" s="159"/>
      <c r="D18" s="10">
        <v>12819</v>
      </c>
      <c r="E18" s="10">
        <v>5481</v>
      </c>
      <c r="F18" s="10">
        <v>7737</v>
      </c>
      <c r="G18" s="10"/>
      <c r="H18" s="10">
        <v>1312</v>
      </c>
      <c r="I18" s="10">
        <v>10543</v>
      </c>
      <c r="J18" s="9"/>
      <c r="K18" s="10"/>
      <c r="L18" s="10"/>
      <c r="M18" s="10"/>
      <c r="N18" s="10"/>
      <c r="O18" s="10"/>
      <c r="P18" s="10"/>
      <c r="Q18" s="84"/>
    </row>
    <row r="19" spans="1:17" ht="13.5" customHeight="1" x14ac:dyDescent="0.2">
      <c r="A19" s="159" t="s">
        <v>15</v>
      </c>
      <c r="B19" s="159"/>
      <c r="C19" s="159"/>
      <c r="D19" s="10">
        <v>7235</v>
      </c>
      <c r="E19" s="10">
        <v>2810</v>
      </c>
      <c r="F19" s="10">
        <v>2200</v>
      </c>
      <c r="G19" s="10"/>
      <c r="H19" s="10">
        <v>866</v>
      </c>
      <c r="I19" s="10">
        <v>4579</v>
      </c>
      <c r="J19" s="9"/>
      <c r="K19" s="10"/>
      <c r="L19" s="10"/>
      <c r="M19" s="10"/>
      <c r="N19" s="10"/>
      <c r="O19" s="10"/>
      <c r="P19" s="10"/>
      <c r="Q19" s="84"/>
    </row>
    <row r="20" spans="1:17" ht="13.5" customHeight="1" x14ac:dyDescent="0.2">
      <c r="A20" s="159" t="s">
        <v>16</v>
      </c>
      <c r="B20" s="159"/>
      <c r="C20" s="159"/>
      <c r="D20" s="10">
        <v>4402</v>
      </c>
      <c r="E20" s="10">
        <v>1764</v>
      </c>
      <c r="F20" s="10">
        <v>1346</v>
      </c>
      <c r="G20" s="10"/>
      <c r="H20" s="10">
        <v>810</v>
      </c>
      <c r="I20" s="10">
        <v>2371</v>
      </c>
      <c r="J20" s="9"/>
      <c r="K20" s="10"/>
      <c r="L20" s="10"/>
      <c r="M20" s="10"/>
      <c r="N20" s="10"/>
      <c r="O20" s="10"/>
      <c r="P20" s="10"/>
      <c r="Q20" s="84"/>
    </row>
    <row r="21" spans="1:17" ht="13.5" customHeight="1" x14ac:dyDescent="0.2">
      <c r="A21" s="159" t="s">
        <v>17</v>
      </c>
      <c r="B21" s="159"/>
      <c r="C21" s="159"/>
      <c r="D21" s="10">
        <v>17687</v>
      </c>
      <c r="E21" s="10">
        <v>4633</v>
      </c>
      <c r="F21" s="10">
        <v>2142</v>
      </c>
      <c r="G21" s="10"/>
      <c r="H21" s="10">
        <v>1948</v>
      </c>
      <c r="I21" s="10">
        <v>8887</v>
      </c>
      <c r="J21" s="9"/>
      <c r="K21" s="10"/>
      <c r="L21" s="10"/>
      <c r="M21" s="10"/>
      <c r="N21" s="10"/>
      <c r="O21" s="10"/>
      <c r="P21" s="10"/>
      <c r="Q21" s="84"/>
    </row>
    <row r="22" spans="1:17" ht="13.5" customHeight="1" x14ac:dyDescent="0.2">
      <c r="A22" s="159" t="s">
        <v>18</v>
      </c>
      <c r="B22" s="159"/>
      <c r="C22" s="159"/>
      <c r="D22" s="10">
        <v>6833</v>
      </c>
      <c r="E22" s="10">
        <v>3877</v>
      </c>
      <c r="F22" s="10">
        <v>2425</v>
      </c>
      <c r="G22" s="10"/>
      <c r="H22" s="10">
        <v>3490</v>
      </c>
      <c r="I22" s="10">
        <v>4515</v>
      </c>
      <c r="J22" s="9"/>
      <c r="K22" s="10"/>
      <c r="L22" s="10"/>
      <c r="M22" s="10"/>
      <c r="N22" s="10"/>
      <c r="O22" s="10"/>
      <c r="P22" s="10"/>
      <c r="Q22" s="84"/>
    </row>
    <row r="23" spans="1:17" ht="13.5" customHeight="1" x14ac:dyDescent="0.2">
      <c r="A23" s="159" t="s">
        <v>19</v>
      </c>
      <c r="B23" s="159"/>
      <c r="C23" s="159"/>
      <c r="D23" s="10">
        <v>3074</v>
      </c>
      <c r="E23" s="10">
        <v>3025</v>
      </c>
      <c r="F23" s="10">
        <v>2936</v>
      </c>
      <c r="G23" s="10"/>
      <c r="H23" s="10">
        <v>171</v>
      </c>
      <c r="I23" s="10">
        <v>3034</v>
      </c>
      <c r="J23" s="9"/>
      <c r="K23" s="10"/>
      <c r="L23" s="10"/>
      <c r="M23" s="10"/>
      <c r="N23" s="10"/>
      <c r="O23" s="10"/>
      <c r="P23" s="10"/>
      <c r="Q23" s="84"/>
    </row>
    <row r="24" spans="1:17" ht="13.5" customHeight="1" x14ac:dyDescent="0.2">
      <c r="A24" s="159" t="s">
        <v>20</v>
      </c>
      <c r="B24" s="159"/>
      <c r="C24" s="159"/>
      <c r="D24" s="10">
        <v>2182</v>
      </c>
      <c r="E24" s="10">
        <v>6171</v>
      </c>
      <c r="F24" s="10">
        <v>1404</v>
      </c>
      <c r="G24" s="10"/>
      <c r="H24" s="10">
        <v>964</v>
      </c>
      <c r="I24" s="10">
        <v>3962</v>
      </c>
      <c r="J24" s="9"/>
      <c r="K24" s="10"/>
      <c r="L24" s="10"/>
      <c r="M24" s="10"/>
      <c r="N24" s="10"/>
      <c r="O24" s="10"/>
      <c r="P24" s="10"/>
      <c r="Q24" s="84"/>
    </row>
    <row r="25" spans="1:17" ht="13.5" customHeight="1" x14ac:dyDescent="0.2">
      <c r="A25" s="159" t="s">
        <v>21</v>
      </c>
      <c r="B25" s="159"/>
      <c r="C25" s="159"/>
      <c r="D25" s="10">
        <v>7894</v>
      </c>
      <c r="E25" s="10">
        <v>5123</v>
      </c>
      <c r="F25" s="94">
        <v>1311</v>
      </c>
      <c r="G25" s="10"/>
      <c r="H25" s="10">
        <v>1808</v>
      </c>
      <c r="I25" s="10">
        <v>6603</v>
      </c>
      <c r="J25" s="9"/>
      <c r="K25" s="10"/>
      <c r="L25" s="10"/>
      <c r="M25" s="10"/>
      <c r="N25" s="10"/>
      <c r="O25" s="10"/>
      <c r="P25" s="10"/>
      <c r="Q25" s="84"/>
    </row>
    <row r="26" spans="1:17" ht="13.5" customHeight="1" x14ac:dyDescent="0.2">
      <c r="A26" s="159" t="s">
        <v>22</v>
      </c>
      <c r="B26" s="159"/>
      <c r="C26" s="159"/>
      <c r="D26" s="10">
        <v>5033</v>
      </c>
      <c r="E26" s="10">
        <v>5287</v>
      </c>
      <c r="F26" s="10">
        <v>2250</v>
      </c>
      <c r="G26" s="10"/>
      <c r="H26" s="10">
        <v>651</v>
      </c>
      <c r="I26" s="10">
        <v>4085</v>
      </c>
      <c r="J26" s="9"/>
      <c r="K26" s="10"/>
      <c r="L26" s="10"/>
      <c r="M26" s="10"/>
      <c r="N26" s="10"/>
      <c r="O26" s="10"/>
      <c r="P26" s="10"/>
      <c r="Q26" s="84"/>
    </row>
    <row r="27" spans="1:17" ht="13.5" customHeight="1" x14ac:dyDescent="0.2">
      <c r="A27" s="162" t="s">
        <v>23</v>
      </c>
      <c r="B27" s="162"/>
      <c r="C27" s="162"/>
      <c r="D27" s="15">
        <v>9543</v>
      </c>
      <c r="E27" s="15">
        <v>4124</v>
      </c>
      <c r="F27" s="15">
        <v>1978</v>
      </c>
      <c r="G27" s="15"/>
      <c r="H27" s="15">
        <v>942</v>
      </c>
      <c r="I27" s="15">
        <v>6406</v>
      </c>
      <c r="J27" s="9"/>
      <c r="K27" s="10"/>
      <c r="L27" s="10"/>
      <c r="M27" s="10"/>
      <c r="N27" s="15"/>
      <c r="O27" s="10"/>
      <c r="P27" s="10"/>
      <c r="Q27" s="84"/>
    </row>
    <row r="28" spans="1:17" ht="13.5" customHeight="1" x14ac:dyDescent="0.2">
      <c r="A28" s="162" t="s">
        <v>24</v>
      </c>
      <c r="B28" s="162"/>
      <c r="C28" s="162"/>
      <c r="D28" s="15">
        <v>9417</v>
      </c>
      <c r="E28" s="15">
        <v>6020</v>
      </c>
      <c r="F28" s="15">
        <v>2535</v>
      </c>
      <c r="G28" s="15"/>
      <c r="H28" s="15">
        <v>1995</v>
      </c>
      <c r="I28" s="15">
        <v>6832</v>
      </c>
      <c r="J28" s="9"/>
      <c r="K28" s="10"/>
      <c r="L28" s="10"/>
      <c r="M28" s="10"/>
      <c r="N28" s="15"/>
      <c r="O28" s="10"/>
      <c r="P28" s="10"/>
      <c r="Q28" s="84"/>
    </row>
    <row r="29" spans="1:17" ht="13.5" customHeight="1" x14ac:dyDescent="0.2">
      <c r="A29" s="162" t="s">
        <v>25</v>
      </c>
      <c r="B29" s="162"/>
      <c r="C29" s="162"/>
      <c r="D29" s="15">
        <v>10940</v>
      </c>
      <c r="E29" s="15">
        <v>4803</v>
      </c>
      <c r="F29" s="15">
        <v>6180</v>
      </c>
      <c r="G29" s="15"/>
      <c r="H29" s="15">
        <v>1847</v>
      </c>
      <c r="I29" s="15">
        <v>7900</v>
      </c>
      <c r="J29" s="9"/>
      <c r="K29" s="10"/>
      <c r="L29" s="10"/>
      <c r="M29" s="10"/>
      <c r="N29" s="15"/>
      <c r="O29" s="10"/>
      <c r="P29" s="10"/>
      <c r="Q29" s="84"/>
    </row>
    <row r="30" spans="1:17" ht="13.5" customHeight="1" x14ac:dyDescent="0.2">
      <c r="A30" s="162" t="s">
        <v>26</v>
      </c>
      <c r="B30" s="162"/>
      <c r="C30" s="162"/>
      <c r="D30" s="15">
        <v>9318</v>
      </c>
      <c r="E30" s="15">
        <v>3977</v>
      </c>
      <c r="F30" s="15">
        <v>2198</v>
      </c>
      <c r="G30" s="15"/>
      <c r="H30" s="15">
        <v>3126</v>
      </c>
      <c r="I30" s="15">
        <v>5364</v>
      </c>
      <c r="J30" s="9"/>
      <c r="K30" s="10"/>
      <c r="L30" s="10"/>
      <c r="M30" s="10"/>
      <c r="N30" s="15"/>
      <c r="O30" s="10"/>
      <c r="P30" s="10"/>
      <c r="Q30" s="84"/>
    </row>
    <row r="31" spans="1:17" ht="13.5" customHeight="1" x14ac:dyDescent="0.2">
      <c r="A31" s="162" t="s">
        <v>27</v>
      </c>
      <c r="B31" s="162"/>
      <c r="C31" s="162"/>
      <c r="D31" s="15">
        <v>7222</v>
      </c>
      <c r="E31" s="15">
        <v>5203</v>
      </c>
      <c r="F31" s="15">
        <v>2069</v>
      </c>
      <c r="G31" s="15"/>
      <c r="H31" s="15">
        <v>1187</v>
      </c>
      <c r="I31" s="15">
        <v>5592</v>
      </c>
      <c r="J31" s="9"/>
      <c r="K31" s="10"/>
      <c r="L31" s="10"/>
      <c r="M31" s="10"/>
      <c r="N31" s="15"/>
      <c r="O31" s="10"/>
      <c r="P31" s="10"/>
      <c r="Q31" s="84"/>
    </row>
    <row r="32" spans="1:17" s="3" customFormat="1" ht="13.5" customHeight="1" x14ac:dyDescent="0.2">
      <c r="A32" s="163" t="s">
        <v>28</v>
      </c>
      <c r="B32" s="163"/>
      <c r="C32" s="163"/>
      <c r="D32" s="59">
        <v>9766</v>
      </c>
      <c r="E32" s="59">
        <v>4923</v>
      </c>
      <c r="F32" s="59">
        <v>3526</v>
      </c>
      <c r="G32" s="59"/>
      <c r="H32" s="59">
        <v>1895</v>
      </c>
      <c r="I32" s="59">
        <v>6798</v>
      </c>
      <c r="J32" s="17"/>
      <c r="K32" s="10"/>
      <c r="L32" s="10"/>
      <c r="M32" s="10"/>
      <c r="N32" s="15"/>
      <c r="O32" s="10"/>
      <c r="P32" s="10"/>
      <c r="Q32" s="113"/>
    </row>
    <row r="33" spans="1:17" s="50" customFormat="1" x14ac:dyDescent="0.2">
      <c r="A33" s="49" t="s">
        <v>70</v>
      </c>
      <c r="B33" s="161" t="s">
        <v>101</v>
      </c>
      <c r="C33" s="161"/>
      <c r="D33" s="161"/>
      <c r="E33" s="161"/>
      <c r="F33" s="161"/>
      <c r="G33" s="161"/>
      <c r="H33" s="161"/>
      <c r="I33" s="161"/>
      <c r="J33" s="161"/>
      <c r="K33" s="114"/>
      <c r="L33" s="114"/>
      <c r="M33" s="114"/>
      <c r="N33" s="114"/>
      <c r="O33" s="114"/>
      <c r="P33" s="114"/>
      <c r="Q33" s="115"/>
    </row>
    <row r="34" spans="1:17" s="50" customFormat="1" ht="10.5" customHeight="1" x14ac:dyDescent="0.2">
      <c r="A34" s="48" t="s">
        <v>33</v>
      </c>
      <c r="B34" s="161" t="s">
        <v>128</v>
      </c>
      <c r="C34" s="161"/>
      <c r="D34" s="161"/>
      <c r="E34" s="161"/>
      <c r="F34" s="161"/>
      <c r="G34" s="161"/>
      <c r="H34" s="161"/>
      <c r="I34" s="161"/>
      <c r="J34" s="161"/>
    </row>
    <row r="35" spans="1:17" ht="20.25" customHeight="1" x14ac:dyDescent="0.2">
      <c r="A35" s="62" t="s">
        <v>72</v>
      </c>
      <c r="B35" s="192" t="s">
        <v>73</v>
      </c>
      <c r="C35" s="192"/>
      <c r="D35" s="192"/>
      <c r="E35" s="192"/>
      <c r="F35" s="192"/>
      <c r="G35" s="192"/>
      <c r="H35" s="192"/>
      <c r="I35" s="9"/>
      <c r="J35" s="9"/>
    </row>
    <row r="36" spans="1:17" ht="20.25" customHeight="1" x14ac:dyDescent="0.2">
      <c r="A36" s="62" t="s">
        <v>74</v>
      </c>
      <c r="B36" s="192" t="s">
        <v>75</v>
      </c>
      <c r="C36" s="192"/>
      <c r="D36" s="192"/>
      <c r="E36" s="192"/>
      <c r="F36" s="192"/>
      <c r="G36" s="192"/>
      <c r="H36" s="192"/>
      <c r="I36" s="9"/>
      <c r="J36" s="9"/>
    </row>
    <row r="37" spans="1:17" x14ac:dyDescent="0.2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7" x14ac:dyDescent="0.2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7" x14ac:dyDescent="0.2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7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7" x14ac:dyDescent="0.2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7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7" x14ac:dyDescent="0.2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7" x14ac:dyDescent="0.2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7" x14ac:dyDescent="0.2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7" x14ac:dyDescent="0.2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7" x14ac:dyDescent="0.2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7" x14ac:dyDescent="0.2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">
      <c r="A55" s="9"/>
      <c r="B55" s="9"/>
      <c r="C55" s="9"/>
      <c r="D55" s="9"/>
      <c r="E55" s="9"/>
      <c r="F55" s="9"/>
      <c r="G55" s="9"/>
      <c r="H55" s="9"/>
      <c r="I55" s="9"/>
      <c r="J55" s="9"/>
    </row>
  </sheetData>
  <mergeCells count="43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21:C21"/>
    <mergeCell ref="A22:C22"/>
    <mergeCell ref="A23:C23"/>
    <mergeCell ref="A14:C14"/>
    <mergeCell ref="A15:C15"/>
    <mergeCell ref="A16:C16"/>
    <mergeCell ref="A17:C17"/>
    <mergeCell ref="A18:C18"/>
    <mergeCell ref="K1:L1"/>
    <mergeCell ref="B36:H36"/>
    <mergeCell ref="A28:C28"/>
    <mergeCell ref="A29:C29"/>
    <mergeCell ref="A30:C30"/>
    <mergeCell ref="A31:C31"/>
    <mergeCell ref="A32:C32"/>
    <mergeCell ref="B34:J34"/>
    <mergeCell ref="A24:C24"/>
    <mergeCell ref="A25:C25"/>
    <mergeCell ref="A26:C26"/>
    <mergeCell ref="A27:C27"/>
    <mergeCell ref="B35:H35"/>
    <mergeCell ref="B33:J33"/>
    <mergeCell ref="A19:C19"/>
    <mergeCell ref="A20:C20"/>
  </mergeCells>
  <hyperlinks>
    <hyperlink ref="K1:L1" location="Indice!A9" display="TORNA ALL'INDICE"/>
  </hyperlinks>
  <pageMargins left="0.7" right="0.7" top="0.75" bottom="0.75" header="0.3" footer="0.3"/>
  <pageSetup paperSize="9"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6"/>
  <sheetViews>
    <sheetView workbookViewId="0">
      <selection activeCell="G1" sqref="G1:H1"/>
    </sheetView>
  </sheetViews>
  <sheetFormatPr defaultColWidth="9.109375" defaultRowHeight="13.2" x14ac:dyDescent="0.25"/>
  <cols>
    <col min="1" max="1" width="3.109375" style="8" bestFit="1" customWidth="1"/>
    <col min="2" max="2" width="9.5546875" style="8" customWidth="1"/>
    <col min="3" max="3" width="16.6640625" style="8" customWidth="1"/>
    <col min="4" max="5" width="27.44140625" style="8" customWidth="1"/>
    <col min="6" max="16384" width="9.109375" style="8"/>
  </cols>
  <sheetData>
    <row r="1" spans="1:20" ht="16.5" customHeight="1" x14ac:dyDescent="0.25">
      <c r="A1" s="222" t="s">
        <v>59</v>
      </c>
      <c r="B1" s="222"/>
      <c r="C1" s="223" t="s">
        <v>129</v>
      </c>
      <c r="D1" s="223"/>
      <c r="E1" s="223"/>
      <c r="G1" s="149" t="s">
        <v>174</v>
      </c>
      <c r="H1" s="149"/>
    </row>
    <row r="2" spans="1:20" ht="22.5" customHeight="1" x14ac:dyDescent="0.25">
      <c r="A2" s="224" t="s">
        <v>29</v>
      </c>
      <c r="B2" s="224"/>
      <c r="C2" s="224"/>
      <c r="D2" s="20" t="s">
        <v>40</v>
      </c>
      <c r="E2" s="22" t="s">
        <v>79</v>
      </c>
      <c r="F2" s="21"/>
      <c r="G2" s="221"/>
      <c r="H2" s="2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ht="13.5" customHeight="1" x14ac:dyDescent="0.25">
      <c r="A3" s="225" t="s">
        <v>2</v>
      </c>
      <c r="B3" s="225"/>
      <c r="C3" s="225"/>
      <c r="D3" s="106">
        <v>35.700000000000003</v>
      </c>
      <c r="E3" s="106">
        <v>13.1</v>
      </c>
      <c r="F3" s="21"/>
      <c r="G3"/>
      <c r="H3" s="111"/>
      <c r="I3" s="111"/>
      <c r="J3" s="111"/>
      <c r="K3" s="21"/>
      <c r="L3" s="104"/>
      <c r="M3" s="97"/>
      <c r="N3" s="105"/>
      <c r="O3" s="21"/>
      <c r="P3" s="21"/>
      <c r="Q3" s="21"/>
      <c r="R3" s="21"/>
      <c r="S3" s="21"/>
      <c r="T3" s="21"/>
    </row>
    <row r="4" spans="1:20" ht="13.5" customHeight="1" x14ac:dyDescent="0.25">
      <c r="A4" s="220" t="s">
        <v>3</v>
      </c>
      <c r="B4" s="220"/>
      <c r="C4" s="220"/>
      <c r="D4" s="106">
        <v>100</v>
      </c>
      <c r="E4" s="106">
        <v>20.7</v>
      </c>
      <c r="F4" s="21"/>
      <c r="G4"/>
      <c r="H4" s="111"/>
      <c r="I4" s="111"/>
      <c r="J4" s="111"/>
      <c r="K4" s="21"/>
      <c r="L4" s="104"/>
      <c r="M4" s="97"/>
      <c r="N4" s="105"/>
      <c r="O4" s="21"/>
      <c r="P4" s="21"/>
      <c r="Q4" s="21"/>
      <c r="R4" s="21"/>
      <c r="S4" s="21"/>
      <c r="T4" s="21"/>
    </row>
    <row r="5" spans="1:20" ht="13.5" customHeight="1" x14ac:dyDescent="0.25">
      <c r="A5" s="220" t="s">
        <v>9</v>
      </c>
      <c r="B5" s="220"/>
      <c r="C5" s="220"/>
      <c r="D5" s="106">
        <v>39.299999999999997</v>
      </c>
      <c r="E5" s="106">
        <v>14.3</v>
      </c>
      <c r="F5" s="21"/>
      <c r="G5"/>
      <c r="H5" s="111"/>
      <c r="I5" s="111"/>
      <c r="J5" s="111"/>
      <c r="K5" s="21"/>
      <c r="L5" s="104"/>
      <c r="M5" s="97"/>
      <c r="N5" s="105"/>
      <c r="O5" s="21"/>
      <c r="P5" s="21"/>
      <c r="Q5" s="21"/>
      <c r="R5" s="21"/>
      <c r="S5" s="21"/>
      <c r="T5" s="21"/>
    </row>
    <row r="6" spans="1:20" ht="13.5" customHeight="1" x14ac:dyDescent="0.25">
      <c r="A6" s="220" t="s">
        <v>4</v>
      </c>
      <c r="B6" s="220"/>
      <c r="C6" s="220"/>
      <c r="D6" s="106">
        <v>81.400000000000006</v>
      </c>
      <c r="E6" s="106">
        <v>15.5</v>
      </c>
      <c r="F6" s="21"/>
      <c r="G6"/>
      <c r="H6" s="111"/>
      <c r="I6" s="111"/>
      <c r="J6" s="111"/>
      <c r="K6" s="21"/>
      <c r="L6" s="104"/>
      <c r="M6" s="97"/>
      <c r="N6" s="105"/>
      <c r="O6" s="21"/>
      <c r="P6" s="21"/>
      <c r="Q6" s="21"/>
      <c r="R6" s="21"/>
      <c r="S6" s="21"/>
      <c r="T6" s="21"/>
    </row>
    <row r="7" spans="1:20" ht="13.5" customHeight="1" x14ac:dyDescent="0.25">
      <c r="A7" s="226" t="s">
        <v>36</v>
      </c>
      <c r="B7" s="226"/>
      <c r="C7" s="226"/>
      <c r="D7" s="106">
        <v>94.6</v>
      </c>
      <c r="E7" s="106">
        <v>24.5</v>
      </c>
      <c r="G7"/>
      <c r="H7" s="111"/>
      <c r="I7" s="111"/>
      <c r="J7" s="111"/>
      <c r="K7" s="21"/>
      <c r="L7" s="104"/>
      <c r="M7" s="97"/>
      <c r="N7" s="105"/>
      <c r="O7" s="21"/>
      <c r="P7" s="21"/>
      <c r="Q7" s="21"/>
      <c r="R7" s="21"/>
      <c r="S7" s="21"/>
      <c r="T7" s="21"/>
    </row>
    <row r="8" spans="1:20" ht="13.5" customHeight="1" x14ac:dyDescent="0.25">
      <c r="A8" s="179" t="s">
        <v>80</v>
      </c>
      <c r="B8" s="179"/>
      <c r="C8" s="179"/>
      <c r="D8" s="94" t="s">
        <v>146</v>
      </c>
      <c r="E8" s="107">
        <v>21.6</v>
      </c>
      <c r="F8" s="21"/>
      <c r="G8"/>
      <c r="H8" s="111"/>
      <c r="I8" s="111"/>
      <c r="J8" s="111"/>
      <c r="K8" s="21"/>
      <c r="L8" s="104"/>
      <c r="M8" s="97"/>
      <c r="N8" s="105"/>
      <c r="O8" s="21"/>
      <c r="P8" s="21"/>
      <c r="Q8" s="21"/>
      <c r="R8" s="21"/>
      <c r="S8" s="21"/>
      <c r="T8" s="21"/>
    </row>
    <row r="9" spans="1:20" ht="13.5" customHeight="1" x14ac:dyDescent="0.25">
      <c r="A9" s="227" t="s">
        <v>6</v>
      </c>
      <c r="B9" s="227"/>
      <c r="C9" s="227"/>
      <c r="D9" s="107">
        <v>94.6</v>
      </c>
      <c r="E9" s="107">
        <v>28.1</v>
      </c>
      <c r="F9" s="21"/>
      <c r="G9"/>
      <c r="H9" s="111"/>
      <c r="I9" s="111"/>
      <c r="J9" s="111"/>
      <c r="K9" s="21"/>
      <c r="L9" s="104"/>
      <c r="M9" s="97"/>
      <c r="N9" s="105"/>
      <c r="O9" s="21"/>
      <c r="P9" s="21"/>
      <c r="Q9" s="21"/>
      <c r="R9" s="21"/>
      <c r="S9" s="21"/>
      <c r="T9" s="21"/>
    </row>
    <row r="10" spans="1:20" ht="13.5" customHeight="1" x14ac:dyDescent="0.25">
      <c r="A10" s="220" t="s">
        <v>7</v>
      </c>
      <c r="B10" s="220"/>
      <c r="C10" s="220"/>
      <c r="D10" s="106">
        <v>73.7</v>
      </c>
      <c r="E10" s="106">
        <v>11.4</v>
      </c>
      <c r="F10" s="21"/>
      <c r="G10"/>
      <c r="H10" s="111"/>
      <c r="I10" s="111"/>
      <c r="J10" s="111"/>
      <c r="K10" s="21"/>
      <c r="L10" s="104"/>
      <c r="M10" s="97"/>
      <c r="N10" s="105"/>
      <c r="O10" s="21"/>
      <c r="P10" s="21"/>
      <c r="Q10" s="21"/>
      <c r="R10" s="21"/>
      <c r="S10" s="21"/>
      <c r="T10" s="21"/>
    </row>
    <row r="11" spans="1:20" ht="13.5" customHeight="1" x14ac:dyDescent="0.25">
      <c r="A11" s="220" t="s">
        <v>30</v>
      </c>
      <c r="B11" s="220"/>
      <c r="C11" s="220"/>
      <c r="D11" s="106">
        <v>100</v>
      </c>
      <c r="E11" s="106">
        <v>26.5</v>
      </c>
      <c r="F11" s="21"/>
      <c r="G11"/>
      <c r="H11" s="111"/>
      <c r="I11" s="111"/>
      <c r="J11" s="111"/>
      <c r="K11" s="21"/>
      <c r="L11" s="104"/>
      <c r="M11" s="97"/>
      <c r="N11" s="105"/>
      <c r="O11" s="21"/>
      <c r="P11" s="21"/>
      <c r="Q11" s="21"/>
      <c r="R11" s="21"/>
      <c r="S11" s="21"/>
      <c r="T11" s="21"/>
    </row>
    <row r="12" spans="1:20" ht="13.5" customHeight="1" x14ac:dyDescent="0.25">
      <c r="A12" s="220" t="s">
        <v>31</v>
      </c>
      <c r="B12" s="220"/>
      <c r="C12" s="220"/>
      <c r="D12" s="106">
        <v>89.6</v>
      </c>
      <c r="E12" s="106">
        <v>28.4</v>
      </c>
      <c r="F12" s="21"/>
      <c r="G12"/>
      <c r="H12" s="111"/>
      <c r="I12" s="111"/>
      <c r="J12" s="111"/>
      <c r="K12" s="21"/>
      <c r="L12" s="104"/>
      <c r="M12" s="97"/>
      <c r="N12" s="105"/>
      <c r="O12" s="21"/>
      <c r="P12" s="21"/>
      <c r="Q12" s="21"/>
      <c r="R12" s="21"/>
      <c r="S12" s="21"/>
      <c r="T12" s="21"/>
    </row>
    <row r="13" spans="1:20" ht="13.5" customHeight="1" x14ac:dyDescent="0.25">
      <c r="A13" s="220" t="s">
        <v>11</v>
      </c>
      <c r="B13" s="220"/>
      <c r="C13" s="220"/>
      <c r="D13" s="106">
        <v>87.2</v>
      </c>
      <c r="E13" s="106">
        <v>24.5</v>
      </c>
      <c r="F13" s="21"/>
      <c r="G13"/>
      <c r="H13" s="111"/>
      <c r="I13" s="111"/>
      <c r="J13" s="111"/>
      <c r="K13" s="21"/>
      <c r="L13" s="104"/>
      <c r="M13" s="97"/>
      <c r="N13" s="105"/>
      <c r="O13" s="21"/>
      <c r="P13" s="21"/>
      <c r="Q13" s="21"/>
      <c r="R13" s="21"/>
      <c r="S13" s="21"/>
      <c r="T13" s="21"/>
    </row>
    <row r="14" spans="1:20" ht="13.5" customHeight="1" x14ac:dyDescent="0.25">
      <c r="A14" s="220" t="s">
        <v>12</v>
      </c>
      <c r="B14" s="220"/>
      <c r="C14" s="220"/>
      <c r="D14" s="106">
        <v>62</v>
      </c>
      <c r="E14" s="106">
        <v>16.100000000000001</v>
      </c>
      <c r="F14" s="21"/>
      <c r="G14"/>
      <c r="H14" s="111"/>
      <c r="I14" s="111"/>
      <c r="J14" s="111"/>
      <c r="K14" s="21"/>
      <c r="L14" s="104"/>
      <c r="M14" s="97"/>
      <c r="N14" s="105"/>
      <c r="O14" s="21"/>
      <c r="P14" s="21"/>
      <c r="Q14" s="21"/>
      <c r="R14" s="21"/>
      <c r="S14" s="21"/>
      <c r="T14" s="21"/>
    </row>
    <row r="15" spans="1:20" ht="13.5" customHeight="1" x14ac:dyDescent="0.25">
      <c r="A15" s="220" t="s">
        <v>13</v>
      </c>
      <c r="B15" s="220"/>
      <c r="C15" s="220"/>
      <c r="D15" s="106">
        <v>51.1</v>
      </c>
      <c r="E15" s="106">
        <v>18.2</v>
      </c>
      <c r="F15" s="21"/>
      <c r="G15"/>
      <c r="H15" s="111"/>
      <c r="I15" s="111"/>
      <c r="J15" s="111"/>
      <c r="K15" s="21"/>
      <c r="L15" s="104"/>
      <c r="M15" s="97"/>
      <c r="N15" s="105"/>
      <c r="O15" s="21"/>
      <c r="P15" s="21"/>
      <c r="Q15" s="21"/>
      <c r="R15" s="21"/>
      <c r="S15" s="21"/>
      <c r="T15" s="21"/>
    </row>
    <row r="16" spans="1:20" ht="13.5" customHeight="1" x14ac:dyDescent="0.25">
      <c r="A16" s="220" t="s">
        <v>14</v>
      </c>
      <c r="B16" s="220"/>
      <c r="C16" s="220"/>
      <c r="D16" s="106">
        <v>35.4</v>
      </c>
      <c r="E16" s="106">
        <v>17.3</v>
      </c>
      <c r="F16" s="21"/>
      <c r="G16"/>
      <c r="H16" s="111"/>
      <c r="I16" s="111"/>
      <c r="J16" s="111"/>
      <c r="K16" s="21"/>
      <c r="L16" s="104"/>
      <c r="M16" s="97"/>
      <c r="N16" s="105"/>
      <c r="O16" s="21"/>
      <c r="P16" s="21"/>
      <c r="Q16" s="21"/>
      <c r="R16" s="21"/>
      <c r="S16" s="21"/>
      <c r="T16" s="21"/>
    </row>
    <row r="17" spans="1:20" ht="13.5" customHeight="1" x14ac:dyDescent="0.25">
      <c r="A17" s="220" t="s">
        <v>15</v>
      </c>
      <c r="B17" s="220"/>
      <c r="C17" s="220"/>
      <c r="D17" s="106">
        <v>37.700000000000003</v>
      </c>
      <c r="E17" s="106">
        <v>9.3000000000000007</v>
      </c>
      <c r="F17" s="21"/>
      <c r="G17"/>
      <c r="H17" s="111"/>
      <c r="I17" s="111"/>
      <c r="J17" s="111"/>
      <c r="K17" s="21"/>
      <c r="L17" s="104"/>
      <c r="M17" s="97"/>
      <c r="N17" s="105"/>
      <c r="O17" s="21"/>
      <c r="P17" s="21"/>
      <c r="Q17" s="21"/>
      <c r="R17" s="21"/>
      <c r="S17" s="21"/>
      <c r="T17" s="21"/>
    </row>
    <row r="18" spans="1:20" ht="13.5" customHeight="1" x14ac:dyDescent="0.25">
      <c r="A18" s="220" t="s">
        <v>16</v>
      </c>
      <c r="B18" s="220"/>
      <c r="C18" s="220"/>
      <c r="D18" s="106">
        <v>44.1</v>
      </c>
      <c r="E18" s="106">
        <v>12.3</v>
      </c>
      <c r="F18" s="21"/>
      <c r="G18"/>
      <c r="H18" s="111"/>
      <c r="I18" s="111"/>
      <c r="J18" s="111"/>
      <c r="K18" s="21"/>
      <c r="L18" s="104"/>
      <c r="M18" s="97"/>
      <c r="N18" s="105"/>
      <c r="O18" s="21"/>
      <c r="P18" s="21"/>
      <c r="Q18" s="21"/>
      <c r="R18" s="21"/>
      <c r="S18" s="21"/>
      <c r="T18" s="21"/>
    </row>
    <row r="19" spans="1:20" ht="13.5" customHeight="1" x14ac:dyDescent="0.25">
      <c r="A19" s="220" t="s">
        <v>17</v>
      </c>
      <c r="B19" s="220"/>
      <c r="C19" s="220"/>
      <c r="D19" s="106">
        <v>69.8</v>
      </c>
      <c r="E19" s="106">
        <v>3.1</v>
      </c>
      <c r="F19" s="21"/>
      <c r="G19"/>
      <c r="H19" s="111"/>
      <c r="I19" s="111"/>
      <c r="J19" s="111"/>
      <c r="K19" s="21"/>
      <c r="L19" s="104"/>
      <c r="M19" s="97"/>
      <c r="N19" s="105"/>
      <c r="O19" s="21"/>
      <c r="P19" s="21"/>
      <c r="Q19" s="21"/>
      <c r="R19" s="21"/>
      <c r="S19" s="21"/>
      <c r="T19" s="21"/>
    </row>
    <row r="20" spans="1:20" ht="13.5" customHeight="1" x14ac:dyDescent="0.25">
      <c r="A20" s="220" t="s">
        <v>18</v>
      </c>
      <c r="B20" s="220"/>
      <c r="C20" s="220"/>
      <c r="D20" s="106">
        <v>84.8</v>
      </c>
      <c r="E20" s="106">
        <v>8.8000000000000007</v>
      </c>
      <c r="F20" s="21"/>
      <c r="G20"/>
      <c r="H20" s="111"/>
      <c r="I20" s="111"/>
      <c r="J20" s="111"/>
      <c r="K20" s="21"/>
      <c r="L20" s="104"/>
      <c r="M20" s="97"/>
      <c r="N20" s="105"/>
      <c r="O20" s="21"/>
      <c r="P20" s="21"/>
      <c r="Q20" s="21"/>
      <c r="R20" s="21"/>
      <c r="S20" s="21"/>
      <c r="T20" s="21"/>
    </row>
    <row r="21" spans="1:20" ht="13.5" customHeight="1" x14ac:dyDescent="0.25">
      <c r="A21" s="220" t="s">
        <v>19</v>
      </c>
      <c r="B21" s="220"/>
      <c r="C21" s="220"/>
      <c r="D21" s="106">
        <v>23.7</v>
      </c>
      <c r="E21" s="106">
        <v>7.3</v>
      </c>
      <c r="F21" s="21"/>
      <c r="G21"/>
      <c r="H21" s="111"/>
      <c r="I21" s="111"/>
      <c r="J21" s="111"/>
      <c r="K21" s="21"/>
      <c r="L21" s="104"/>
      <c r="M21" s="97"/>
      <c r="N21" s="105"/>
      <c r="O21" s="21"/>
      <c r="P21" s="21"/>
      <c r="Q21" s="21"/>
      <c r="R21" s="21"/>
      <c r="S21" s="21"/>
      <c r="T21" s="21"/>
    </row>
    <row r="22" spans="1:20" ht="13.5" customHeight="1" x14ac:dyDescent="0.25">
      <c r="A22" s="220" t="s">
        <v>20</v>
      </c>
      <c r="B22" s="220"/>
      <c r="C22" s="220"/>
      <c r="D22" s="106">
        <v>19.3</v>
      </c>
      <c r="E22" s="106">
        <v>2.8</v>
      </c>
      <c r="F22" s="21"/>
      <c r="G22"/>
      <c r="H22" s="111"/>
      <c r="I22" s="111"/>
      <c r="J22" s="111"/>
      <c r="K22" s="21"/>
      <c r="L22" s="104"/>
      <c r="M22" s="97"/>
      <c r="N22" s="105"/>
      <c r="O22" s="21"/>
      <c r="P22" s="21"/>
      <c r="Q22" s="21"/>
      <c r="R22" s="21"/>
      <c r="S22" s="21"/>
      <c r="T22" s="21"/>
    </row>
    <row r="23" spans="1:20" ht="13.5" customHeight="1" x14ac:dyDescent="0.25">
      <c r="A23" s="220" t="s">
        <v>21</v>
      </c>
      <c r="B23" s="220"/>
      <c r="C23" s="220"/>
      <c r="D23" s="106">
        <v>45.1</v>
      </c>
      <c r="E23" s="106">
        <v>5.0999999999999996</v>
      </c>
      <c r="F23" s="21"/>
      <c r="G23"/>
      <c r="H23" s="111"/>
      <c r="I23" s="111"/>
      <c r="J23" s="111"/>
      <c r="K23" s="21"/>
      <c r="L23" s="104"/>
      <c r="M23" s="97"/>
      <c r="N23" s="105"/>
      <c r="O23" s="21"/>
      <c r="P23" s="21"/>
      <c r="Q23" s="21"/>
      <c r="R23" s="21"/>
      <c r="S23" s="21"/>
      <c r="T23" s="21"/>
    </row>
    <row r="24" spans="1:20" ht="13.5" customHeight="1" x14ac:dyDescent="0.25">
      <c r="A24" s="220" t="s">
        <v>22</v>
      </c>
      <c r="B24" s="220"/>
      <c r="C24" s="220"/>
      <c r="D24" s="106">
        <v>29.7</v>
      </c>
      <c r="E24" s="106">
        <v>14.2</v>
      </c>
      <c r="F24" s="21"/>
      <c r="G24"/>
      <c r="H24" s="111"/>
      <c r="I24" s="111"/>
      <c r="J24" s="111"/>
      <c r="K24" s="21"/>
      <c r="L24" s="104"/>
      <c r="M24" s="97"/>
      <c r="N24" s="105"/>
      <c r="O24" s="21"/>
      <c r="P24" s="21"/>
      <c r="Q24" s="21"/>
      <c r="R24" s="21"/>
      <c r="S24" s="21"/>
      <c r="T24" s="21"/>
    </row>
    <row r="25" spans="1:20" ht="13.5" customHeight="1" x14ac:dyDescent="0.25">
      <c r="A25" s="218" t="s">
        <v>23</v>
      </c>
      <c r="B25" s="218"/>
      <c r="C25" s="218"/>
      <c r="D25" s="108">
        <v>60.6</v>
      </c>
      <c r="E25" s="108">
        <v>14.8</v>
      </c>
      <c r="F25" s="21"/>
      <c r="G25"/>
      <c r="H25" s="111"/>
      <c r="I25" s="111"/>
      <c r="J25" s="111"/>
      <c r="K25" s="21"/>
      <c r="L25" s="104"/>
      <c r="M25" s="97"/>
      <c r="N25" s="105"/>
      <c r="O25" s="21"/>
      <c r="P25" s="21"/>
      <c r="Q25" s="21"/>
      <c r="R25" s="21"/>
      <c r="S25" s="21"/>
      <c r="T25" s="21"/>
    </row>
    <row r="26" spans="1:20" ht="13.5" customHeight="1" x14ac:dyDescent="0.25">
      <c r="A26" s="218" t="s">
        <v>24</v>
      </c>
      <c r="B26" s="218"/>
      <c r="C26" s="218"/>
      <c r="D26" s="108">
        <v>85</v>
      </c>
      <c r="E26" s="108">
        <v>20.8</v>
      </c>
      <c r="F26" s="21"/>
      <c r="G26"/>
      <c r="H26" s="111"/>
      <c r="I26" s="111"/>
      <c r="J26" s="111"/>
      <c r="K26" s="21"/>
      <c r="L26" s="104"/>
      <c r="M26" s="97"/>
      <c r="N26" s="105"/>
      <c r="O26" s="21"/>
      <c r="P26" s="21"/>
      <c r="Q26" s="21"/>
      <c r="R26" s="21"/>
      <c r="S26" s="21"/>
      <c r="T26" s="21"/>
    </row>
    <row r="27" spans="1:20" ht="13.5" customHeight="1" x14ac:dyDescent="0.25">
      <c r="A27" s="218" t="s">
        <v>25</v>
      </c>
      <c r="B27" s="218"/>
      <c r="C27" s="218"/>
      <c r="D27" s="108">
        <v>56.2</v>
      </c>
      <c r="E27" s="108">
        <v>19.5</v>
      </c>
      <c r="F27" s="21"/>
      <c r="G27"/>
      <c r="H27" s="111"/>
      <c r="I27" s="111"/>
      <c r="J27" s="111"/>
      <c r="K27" s="21"/>
      <c r="L27" s="104"/>
      <c r="M27" s="97"/>
      <c r="N27" s="105"/>
      <c r="O27" s="21"/>
      <c r="P27" s="21"/>
      <c r="Q27" s="21"/>
      <c r="R27" s="21"/>
      <c r="S27" s="21"/>
      <c r="T27" s="21"/>
    </row>
    <row r="28" spans="1:20" ht="13.5" customHeight="1" x14ac:dyDescent="0.25">
      <c r="A28" s="218" t="s">
        <v>26</v>
      </c>
      <c r="B28" s="218"/>
      <c r="C28" s="218"/>
      <c r="D28" s="108">
        <v>49.7</v>
      </c>
      <c r="E28" s="108">
        <v>5.5</v>
      </c>
      <c r="F28" s="21"/>
      <c r="G28"/>
      <c r="H28" s="111"/>
      <c r="I28" s="111"/>
      <c r="J28" s="111"/>
      <c r="K28" s="21"/>
      <c r="L28" s="104"/>
      <c r="M28" s="97"/>
      <c r="N28" s="105"/>
      <c r="O28" s="21"/>
      <c r="P28" s="21"/>
      <c r="Q28" s="21"/>
      <c r="R28" s="21"/>
      <c r="S28" s="21"/>
      <c r="T28" s="21"/>
    </row>
    <row r="29" spans="1:20" ht="13.5" customHeight="1" x14ac:dyDescent="0.25">
      <c r="A29" s="218" t="s">
        <v>27</v>
      </c>
      <c r="B29" s="218"/>
      <c r="C29" s="218"/>
      <c r="D29" s="108">
        <v>37.5</v>
      </c>
      <c r="E29" s="108">
        <v>6.8</v>
      </c>
      <c r="F29" s="21"/>
      <c r="G29"/>
      <c r="H29" s="111"/>
      <c r="I29" s="111"/>
      <c r="J29" s="111"/>
      <c r="K29" s="21"/>
      <c r="L29" s="104"/>
      <c r="M29" s="97"/>
      <c r="N29" s="105"/>
      <c r="O29" s="21"/>
      <c r="P29" s="21"/>
      <c r="Q29" s="21"/>
      <c r="R29" s="21"/>
      <c r="S29" s="21"/>
      <c r="T29" s="21"/>
    </row>
    <row r="30" spans="1:20" ht="13.5" customHeight="1" x14ac:dyDescent="0.25">
      <c r="A30" s="219" t="s">
        <v>28</v>
      </c>
      <c r="B30" s="219"/>
      <c r="C30" s="219"/>
      <c r="D30" s="108">
        <v>59.3</v>
      </c>
      <c r="E30" s="108">
        <v>13.7</v>
      </c>
      <c r="F30" s="21"/>
      <c r="G30"/>
      <c r="H30" s="111"/>
      <c r="I30" s="111"/>
      <c r="J30" s="111"/>
      <c r="K30" s="21"/>
      <c r="L30" s="104"/>
      <c r="M30" s="97"/>
      <c r="N30" s="105"/>
      <c r="O30" s="21"/>
      <c r="P30" s="21"/>
      <c r="Q30" s="21"/>
      <c r="R30" s="21"/>
      <c r="S30" s="21"/>
      <c r="T30" s="21"/>
    </row>
    <row r="31" spans="1:20" s="53" customFormat="1" ht="19.95" customHeight="1" x14ac:dyDescent="0.25">
      <c r="A31" s="138" t="s">
        <v>32</v>
      </c>
      <c r="B31" s="189" t="s">
        <v>130</v>
      </c>
      <c r="C31" s="189"/>
      <c r="D31" s="189"/>
      <c r="E31" s="189"/>
      <c r="F31" s="52"/>
      <c r="G31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20" s="53" customFormat="1" ht="20.25" customHeight="1" x14ac:dyDescent="0.25">
      <c r="A32" s="24" t="s">
        <v>33</v>
      </c>
      <c r="B32" s="186" t="s">
        <v>44</v>
      </c>
      <c r="C32" s="186"/>
      <c r="D32" s="186"/>
      <c r="E32" s="186"/>
      <c r="F32" s="52"/>
      <c r="G3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241" s="53" customFormat="1" ht="12" customHeight="1" x14ac:dyDescent="0.25">
      <c r="A33" s="54" t="s">
        <v>34</v>
      </c>
      <c r="B33" s="187" t="s">
        <v>131</v>
      </c>
      <c r="C33" s="187"/>
      <c r="D33" s="187"/>
      <c r="E33" s="187"/>
      <c r="F33" s="52"/>
      <c r="G33"/>
      <c r="H33" s="28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241" s="58" customFormat="1" ht="12" customHeight="1" x14ac:dyDescent="0.25">
      <c r="A34" s="55" t="s">
        <v>35</v>
      </c>
      <c r="B34" s="184" t="s">
        <v>45</v>
      </c>
      <c r="C34" s="184"/>
      <c r="D34" s="184"/>
      <c r="E34" s="184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</row>
    <row r="35" spans="1:241" customFormat="1" ht="13.5" customHeight="1" x14ac:dyDescent="0.25">
      <c r="A35" s="29"/>
      <c r="B35" s="193"/>
      <c r="C35" s="193"/>
      <c r="D35" s="193"/>
      <c r="E35" s="19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</row>
    <row r="36" spans="1:24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4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4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4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4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4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4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4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4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4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  <row r="46" spans="1:24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24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</row>
    <row r="48" spans="1:24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20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</row>
    <row r="50" spans="1:20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20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  <row r="52" spans="1:20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</row>
    <row r="53" spans="1:20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</row>
    <row r="54" spans="1:20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</sheetData>
  <mergeCells count="38">
    <mergeCell ref="G2:H2"/>
    <mergeCell ref="A10:C10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G1:H1"/>
    <mergeCell ref="A24:C24"/>
    <mergeCell ref="A25:C25"/>
    <mergeCell ref="A20:C20"/>
    <mergeCell ref="A21:C21"/>
    <mergeCell ref="A16:C16"/>
    <mergeCell ref="A17:C17"/>
    <mergeCell ref="A22:C22"/>
    <mergeCell ref="A23:C23"/>
    <mergeCell ref="A19:C19"/>
    <mergeCell ref="A12:C12"/>
    <mergeCell ref="A13:C13"/>
    <mergeCell ref="A14:C14"/>
    <mergeCell ref="A15:C15"/>
    <mergeCell ref="A18:C18"/>
    <mergeCell ref="B35:E35"/>
    <mergeCell ref="A26:C26"/>
    <mergeCell ref="A27:C27"/>
    <mergeCell ref="B34:E34"/>
    <mergeCell ref="A28:C28"/>
    <mergeCell ref="A29:C29"/>
    <mergeCell ref="A30:C30"/>
    <mergeCell ref="B31:E31"/>
    <mergeCell ref="B32:E32"/>
    <mergeCell ref="B33:E33"/>
  </mergeCells>
  <phoneticPr fontId="28" type="noConversion"/>
  <hyperlinks>
    <hyperlink ref="G1:H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7"/>
  <sheetViews>
    <sheetView zoomScaleNormal="100" workbookViewId="0">
      <selection activeCell="N1" sqref="N1:O1"/>
    </sheetView>
  </sheetViews>
  <sheetFormatPr defaultColWidth="9.109375" defaultRowHeight="10.199999999999999" x14ac:dyDescent="0.2"/>
  <cols>
    <col min="1" max="1" width="3.109375" style="1" customWidth="1"/>
    <col min="2" max="2" width="9" style="1" customWidth="1"/>
    <col min="3" max="3" width="5.6640625" style="1" customWidth="1"/>
    <col min="4" max="9" width="10.88671875" style="1" customWidth="1"/>
    <col min="10" max="12" width="10.88671875" style="87" customWidth="1"/>
    <col min="13" max="13" width="10.88671875" style="1" customWidth="1"/>
    <col min="14" max="14" width="9.6640625" style="1" customWidth="1"/>
    <col min="15" max="15" width="9.88671875" style="1" customWidth="1"/>
    <col min="16" max="36" width="7.33203125" style="1" customWidth="1"/>
    <col min="37" max="39" width="9.109375" style="1"/>
    <col min="40" max="40" width="10.44140625" style="1" bestFit="1" customWidth="1"/>
    <col min="41" max="16384" width="9.109375" style="1"/>
  </cols>
  <sheetData>
    <row r="1" spans="1:48" ht="30" customHeight="1" x14ac:dyDescent="0.25">
      <c r="A1" s="150" t="s">
        <v>98</v>
      </c>
      <c r="B1" s="150"/>
      <c r="C1" s="228" t="s">
        <v>132</v>
      </c>
      <c r="D1" s="228"/>
      <c r="E1" s="228"/>
      <c r="F1" s="228"/>
      <c r="G1" s="228"/>
      <c r="H1" s="228"/>
      <c r="I1" s="228"/>
      <c r="J1" s="228"/>
      <c r="K1" s="228"/>
      <c r="L1" s="228"/>
      <c r="M1" s="80"/>
      <c r="N1" s="149" t="s">
        <v>174</v>
      </c>
      <c r="O1" s="149"/>
      <c r="P1" s="80"/>
      <c r="Q1" s="80"/>
      <c r="R1" s="80"/>
    </row>
    <row r="2" spans="1:48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48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48" ht="16.95" customHeight="1" x14ac:dyDescent="0.2">
      <c r="A4" s="69"/>
      <c r="B4" s="69"/>
      <c r="C4" s="69"/>
      <c r="D4" s="236" t="s">
        <v>82</v>
      </c>
      <c r="E4" s="236"/>
      <c r="F4" s="236"/>
      <c r="G4" s="236"/>
      <c r="H4" s="236"/>
      <c r="I4" s="236"/>
      <c r="J4" s="236"/>
      <c r="K4" s="236"/>
      <c r="L4" s="236"/>
      <c r="M4" s="82"/>
      <c r="N4" s="82"/>
      <c r="P4" s="82"/>
      <c r="Q4" s="82"/>
      <c r="R4" s="82"/>
    </row>
    <row r="5" spans="1:48" ht="12.6" x14ac:dyDescent="0.25">
      <c r="A5" s="231" t="s">
        <v>2</v>
      </c>
      <c r="B5" s="231"/>
      <c r="C5" s="231"/>
      <c r="D5" s="67">
        <v>318</v>
      </c>
      <c r="E5" s="67">
        <v>459</v>
      </c>
      <c r="F5" s="67">
        <v>777</v>
      </c>
      <c r="G5" s="67">
        <v>13697</v>
      </c>
      <c r="H5" s="67">
        <v>9759</v>
      </c>
      <c r="I5" s="67">
        <v>23456</v>
      </c>
      <c r="J5" s="119">
        <v>15.9</v>
      </c>
      <c r="K5" s="86">
        <v>11.3</v>
      </c>
      <c r="L5" s="86">
        <v>27.2</v>
      </c>
      <c r="M5"/>
      <c r="N5"/>
      <c r="O5"/>
      <c r="P5"/>
      <c r="Q5"/>
      <c r="R5"/>
      <c r="S5"/>
      <c r="T5"/>
      <c r="U5"/>
      <c r="V5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N5" s="72"/>
      <c r="AO5" s="72"/>
      <c r="AP5" s="72"/>
      <c r="AQ5" s="72"/>
      <c r="AR5" s="72"/>
      <c r="AS5" s="72"/>
      <c r="AT5" s="72"/>
      <c r="AU5" s="72"/>
      <c r="AV5" s="72"/>
    </row>
    <row r="6" spans="1:48" ht="12.6" x14ac:dyDescent="0.25">
      <c r="A6" s="231" t="s">
        <v>81</v>
      </c>
      <c r="B6" s="231"/>
      <c r="C6" s="231"/>
      <c r="D6" s="67">
        <v>24</v>
      </c>
      <c r="E6" s="67">
        <v>4</v>
      </c>
      <c r="F6" s="67">
        <v>28</v>
      </c>
      <c r="G6" s="67">
        <v>693</v>
      </c>
      <c r="H6" s="67">
        <v>104</v>
      </c>
      <c r="I6" s="67">
        <v>797</v>
      </c>
      <c r="J6" s="86">
        <v>27.1</v>
      </c>
      <c r="K6" s="86">
        <v>4.0999999999999996</v>
      </c>
      <c r="L6" s="86">
        <v>31.1</v>
      </c>
      <c r="M6"/>
      <c r="N6"/>
      <c r="O6"/>
      <c r="P6"/>
      <c r="Q6"/>
      <c r="R6"/>
      <c r="S6"/>
      <c r="T6"/>
      <c r="U6"/>
      <c r="V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N6" s="72"/>
      <c r="AO6" s="72"/>
      <c r="AP6" s="72"/>
      <c r="AQ6" s="72"/>
      <c r="AR6" s="72"/>
      <c r="AS6" s="72"/>
      <c r="AT6" s="72"/>
      <c r="AU6" s="72"/>
      <c r="AV6" s="72"/>
    </row>
    <row r="7" spans="1:48" ht="12.6" x14ac:dyDescent="0.25">
      <c r="A7" s="231" t="s">
        <v>9</v>
      </c>
      <c r="B7" s="231"/>
      <c r="C7" s="231"/>
      <c r="D7" s="67">
        <v>121</v>
      </c>
      <c r="E7" s="67">
        <v>180</v>
      </c>
      <c r="F7" s="67">
        <v>301</v>
      </c>
      <c r="G7" s="67">
        <v>4235</v>
      </c>
      <c r="H7" s="67">
        <v>3760</v>
      </c>
      <c r="I7" s="67">
        <v>7995</v>
      </c>
      <c r="J7" s="86">
        <v>15.6</v>
      </c>
      <c r="K7" s="86">
        <v>13.9</v>
      </c>
      <c r="L7" s="119">
        <v>29.5</v>
      </c>
      <c r="M7"/>
      <c r="N7"/>
      <c r="O7"/>
      <c r="P7"/>
      <c r="Q7"/>
      <c r="R7"/>
      <c r="S7"/>
      <c r="T7"/>
      <c r="U7"/>
      <c r="V7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N7" s="72"/>
      <c r="AO7" s="72"/>
      <c r="AP7" s="72"/>
      <c r="AQ7" s="72"/>
      <c r="AR7" s="72"/>
      <c r="AS7" s="72"/>
      <c r="AT7" s="72"/>
      <c r="AU7" s="72"/>
      <c r="AV7" s="72"/>
    </row>
    <row r="8" spans="1:48" ht="12.6" x14ac:dyDescent="0.25">
      <c r="A8" s="231" t="s">
        <v>4</v>
      </c>
      <c r="B8" s="231"/>
      <c r="C8" s="231"/>
      <c r="D8" s="67">
        <v>710</v>
      </c>
      <c r="E8" s="67">
        <v>1706</v>
      </c>
      <c r="F8" s="67">
        <v>2416</v>
      </c>
      <c r="G8" s="67">
        <v>27642</v>
      </c>
      <c r="H8" s="67">
        <v>36156</v>
      </c>
      <c r="I8" s="67">
        <v>63798</v>
      </c>
      <c r="J8" s="86">
        <v>12.3</v>
      </c>
      <c r="K8" s="86">
        <v>16.100000000000001</v>
      </c>
      <c r="L8" s="86">
        <v>28.5</v>
      </c>
      <c r="M8"/>
      <c r="N8"/>
      <c r="O8"/>
      <c r="P8"/>
      <c r="Q8"/>
      <c r="R8"/>
      <c r="S8"/>
      <c r="T8"/>
      <c r="U8"/>
      <c r="V8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N8" s="72"/>
      <c r="AO8" s="72"/>
      <c r="AP8" s="72"/>
      <c r="AQ8" s="72"/>
      <c r="AR8" s="72"/>
      <c r="AS8" s="72"/>
      <c r="AT8" s="72"/>
      <c r="AU8" s="72"/>
      <c r="AV8" s="72"/>
    </row>
    <row r="9" spans="1:48" ht="12.6" x14ac:dyDescent="0.25">
      <c r="A9" s="231" t="s">
        <v>36</v>
      </c>
      <c r="B9" s="231"/>
      <c r="C9" s="231"/>
      <c r="D9" s="67">
        <v>188</v>
      </c>
      <c r="E9" s="67">
        <v>51</v>
      </c>
      <c r="F9" s="67">
        <v>239</v>
      </c>
      <c r="G9" s="67">
        <v>5671</v>
      </c>
      <c r="H9" s="67">
        <v>1111</v>
      </c>
      <c r="I9" s="67">
        <v>6782</v>
      </c>
      <c r="J9" s="86">
        <v>19.600000000000001</v>
      </c>
      <c r="K9" s="86">
        <v>3.8</v>
      </c>
      <c r="L9" s="86">
        <v>23.5</v>
      </c>
      <c r="M9"/>
      <c r="N9"/>
      <c r="O9"/>
      <c r="P9"/>
      <c r="Q9"/>
      <c r="R9"/>
      <c r="S9"/>
      <c r="T9"/>
      <c r="U9"/>
      <c r="V9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N9" s="72"/>
      <c r="AO9" s="72"/>
      <c r="AP9" s="72"/>
      <c r="AQ9" s="72"/>
      <c r="AR9" s="72"/>
      <c r="AS9" s="72"/>
      <c r="AT9" s="72"/>
      <c r="AU9" s="72"/>
      <c r="AV9" s="72"/>
    </row>
    <row r="10" spans="1:48" ht="12.6" x14ac:dyDescent="0.25">
      <c r="A10" s="232" t="s">
        <v>5</v>
      </c>
      <c r="B10" s="232"/>
      <c r="C10" s="232"/>
      <c r="D10" s="68">
        <v>89</v>
      </c>
      <c r="E10" s="68">
        <v>22</v>
      </c>
      <c r="F10" s="68">
        <v>111</v>
      </c>
      <c r="G10" s="68">
        <v>1993</v>
      </c>
      <c r="H10" s="68">
        <v>458</v>
      </c>
      <c r="I10" s="68">
        <v>2451</v>
      </c>
      <c r="J10" s="103">
        <v>12.5</v>
      </c>
      <c r="K10" s="103">
        <v>2.9</v>
      </c>
      <c r="L10" s="103">
        <v>15.4</v>
      </c>
      <c r="M10"/>
      <c r="N10"/>
      <c r="O10"/>
      <c r="P10"/>
      <c r="Q10"/>
      <c r="R10"/>
      <c r="S10"/>
      <c r="T10"/>
      <c r="U10"/>
      <c r="V10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N10" s="72"/>
      <c r="AO10" s="72"/>
      <c r="AP10" s="72"/>
      <c r="AQ10" s="72"/>
      <c r="AR10" s="72"/>
      <c r="AS10" s="72"/>
      <c r="AT10" s="72"/>
      <c r="AU10" s="72"/>
      <c r="AV10" s="72"/>
    </row>
    <row r="11" spans="1:48" ht="12.6" x14ac:dyDescent="0.25">
      <c r="A11" s="232" t="s">
        <v>6</v>
      </c>
      <c r="B11" s="232"/>
      <c r="C11" s="232"/>
      <c r="D11" s="68">
        <v>99</v>
      </c>
      <c r="E11" s="68">
        <v>29</v>
      </c>
      <c r="F11" s="68">
        <v>128</v>
      </c>
      <c r="G11" s="68">
        <v>3678</v>
      </c>
      <c r="H11" s="68">
        <v>653</v>
      </c>
      <c r="I11" s="68">
        <v>4331</v>
      </c>
      <c r="J11" s="103">
        <v>28.3</v>
      </c>
      <c r="K11" s="103">
        <v>5</v>
      </c>
      <c r="L11" s="103">
        <v>33.299999999999997</v>
      </c>
      <c r="M11"/>
      <c r="N11"/>
      <c r="O11"/>
      <c r="P11"/>
      <c r="Q11"/>
      <c r="R11"/>
      <c r="S11"/>
      <c r="T11"/>
      <c r="U11"/>
      <c r="V11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N11" s="72"/>
      <c r="AO11" s="72"/>
      <c r="AP11" s="72"/>
      <c r="AQ11" s="72"/>
      <c r="AR11" s="72"/>
      <c r="AS11" s="72"/>
      <c r="AT11" s="72"/>
      <c r="AU11" s="72"/>
      <c r="AV11" s="72"/>
    </row>
    <row r="12" spans="1:48" ht="12.6" x14ac:dyDescent="0.25">
      <c r="A12" s="231" t="s">
        <v>7</v>
      </c>
      <c r="B12" s="231"/>
      <c r="C12" s="231"/>
      <c r="D12" s="67">
        <v>285</v>
      </c>
      <c r="E12" s="67">
        <v>824</v>
      </c>
      <c r="F12" s="67">
        <v>1109</v>
      </c>
      <c r="G12" s="67">
        <v>11668</v>
      </c>
      <c r="H12" s="67">
        <v>18659</v>
      </c>
      <c r="I12" s="67">
        <v>30327</v>
      </c>
      <c r="J12" s="86">
        <v>11.2</v>
      </c>
      <c r="K12" s="86">
        <v>17.899999999999999</v>
      </c>
      <c r="L12" s="86">
        <v>29.2</v>
      </c>
      <c r="M12"/>
      <c r="N12"/>
      <c r="O12"/>
      <c r="P12"/>
      <c r="Q12"/>
      <c r="R12"/>
      <c r="S12"/>
      <c r="T12"/>
      <c r="U12"/>
      <c r="V12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N12" s="72"/>
      <c r="AO12" s="72"/>
      <c r="AP12" s="72"/>
      <c r="AQ12" s="72"/>
      <c r="AR12" s="72"/>
      <c r="AS12" s="72"/>
      <c r="AT12" s="72"/>
      <c r="AU12" s="72"/>
      <c r="AV12" s="72"/>
    </row>
    <row r="13" spans="1:48" ht="12.6" x14ac:dyDescent="0.25">
      <c r="A13" s="231" t="s">
        <v>8</v>
      </c>
      <c r="B13" s="231"/>
      <c r="C13" s="231"/>
      <c r="D13" s="67">
        <v>75</v>
      </c>
      <c r="E13" s="67">
        <v>191</v>
      </c>
      <c r="F13" s="67">
        <v>266</v>
      </c>
      <c r="G13" s="67">
        <v>2878</v>
      </c>
      <c r="H13" s="67">
        <v>4475</v>
      </c>
      <c r="I13" s="67">
        <v>7353</v>
      </c>
      <c r="J13" s="86">
        <v>12.4</v>
      </c>
      <c r="K13" s="86">
        <v>19.3</v>
      </c>
      <c r="L13" s="86">
        <v>31.7</v>
      </c>
      <c r="M13"/>
      <c r="N13"/>
      <c r="O13"/>
      <c r="P13"/>
      <c r="Q13"/>
      <c r="R13"/>
      <c r="S13"/>
      <c r="T13"/>
      <c r="U13"/>
      <c r="V13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1:48" ht="12.6" x14ac:dyDescent="0.25">
      <c r="A14" s="231" t="s">
        <v>10</v>
      </c>
      <c r="B14" s="231"/>
      <c r="C14" s="231"/>
      <c r="D14" s="67">
        <v>578</v>
      </c>
      <c r="E14" s="67">
        <v>432</v>
      </c>
      <c r="F14" s="67">
        <v>1010</v>
      </c>
      <c r="G14" s="67">
        <v>26068</v>
      </c>
      <c r="H14" s="67">
        <v>10088</v>
      </c>
      <c r="I14" s="67">
        <v>36156</v>
      </c>
      <c r="J14" s="86">
        <v>27.2</v>
      </c>
      <c r="K14" s="86">
        <v>10.5</v>
      </c>
      <c r="L14" s="86">
        <v>37.700000000000003</v>
      </c>
      <c r="M14"/>
      <c r="N14"/>
      <c r="O14"/>
      <c r="P14"/>
      <c r="Q14"/>
      <c r="R14"/>
      <c r="S14"/>
      <c r="T14"/>
      <c r="U14"/>
      <c r="V14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1:48" ht="12.6" x14ac:dyDescent="0.25">
      <c r="A15" s="231" t="s">
        <v>11</v>
      </c>
      <c r="B15" s="231"/>
      <c r="C15" s="231"/>
      <c r="D15" s="67">
        <v>403</v>
      </c>
      <c r="E15" s="67">
        <v>406</v>
      </c>
      <c r="F15" s="67">
        <v>809</v>
      </c>
      <c r="G15" s="67">
        <v>14392</v>
      </c>
      <c r="H15" s="67">
        <v>11010</v>
      </c>
      <c r="I15" s="67">
        <v>25402</v>
      </c>
      <c r="J15" s="86">
        <v>19.8</v>
      </c>
      <c r="K15" s="86">
        <v>15.2</v>
      </c>
      <c r="L15" s="86">
        <v>35</v>
      </c>
      <c r="M15"/>
      <c r="N15"/>
      <c r="O15"/>
      <c r="P15"/>
      <c r="Q15"/>
      <c r="R15"/>
      <c r="S15"/>
      <c r="T15"/>
      <c r="U15"/>
      <c r="V15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1:48" ht="12.6" x14ac:dyDescent="0.25">
      <c r="A16" s="231" t="s">
        <v>12</v>
      </c>
      <c r="B16" s="231"/>
      <c r="C16" s="231"/>
      <c r="D16" s="67">
        <v>86</v>
      </c>
      <c r="E16" s="67">
        <v>132</v>
      </c>
      <c r="F16" s="67">
        <v>218</v>
      </c>
      <c r="G16" s="67">
        <v>3067</v>
      </c>
      <c r="H16" s="67">
        <v>3298</v>
      </c>
      <c r="I16" s="67">
        <v>6365</v>
      </c>
      <c r="J16" s="86">
        <v>18.100000000000001</v>
      </c>
      <c r="K16" s="86">
        <v>19.5</v>
      </c>
      <c r="L16" s="86">
        <v>37.6</v>
      </c>
      <c r="M16"/>
      <c r="N16"/>
      <c r="O16"/>
      <c r="P16"/>
      <c r="Q16"/>
      <c r="R16"/>
      <c r="S16"/>
      <c r="T16"/>
      <c r="U16"/>
      <c r="V1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N16" s="72"/>
      <c r="AO16" s="72"/>
      <c r="AP16" s="72"/>
      <c r="AQ16" s="72"/>
      <c r="AR16" s="72"/>
      <c r="AS16" s="72"/>
      <c r="AT16" s="72"/>
      <c r="AU16" s="72"/>
      <c r="AV16" s="72"/>
    </row>
    <row r="17" spans="1:48" ht="12.6" x14ac:dyDescent="0.25">
      <c r="A17" s="231" t="s">
        <v>13</v>
      </c>
      <c r="B17" s="231"/>
      <c r="C17" s="231"/>
      <c r="D17" s="67">
        <v>163</v>
      </c>
      <c r="E17" s="67">
        <v>144</v>
      </c>
      <c r="F17" s="67">
        <v>307</v>
      </c>
      <c r="G17" s="67">
        <v>5278</v>
      </c>
      <c r="H17" s="67">
        <v>3237</v>
      </c>
      <c r="I17" s="67">
        <v>8515</v>
      </c>
      <c r="J17" s="86">
        <v>17.600000000000001</v>
      </c>
      <c r="K17" s="86">
        <v>10.8</v>
      </c>
      <c r="L17" s="86">
        <v>28.4</v>
      </c>
      <c r="M17"/>
      <c r="N17"/>
      <c r="O17"/>
      <c r="P17"/>
      <c r="Q17"/>
      <c r="R17"/>
      <c r="S17"/>
      <c r="T17"/>
      <c r="U17"/>
      <c r="V17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N17" s="72"/>
      <c r="AO17" s="72"/>
      <c r="AP17" s="72"/>
      <c r="AQ17" s="72"/>
      <c r="AR17" s="72"/>
      <c r="AS17" s="72"/>
      <c r="AT17" s="72"/>
      <c r="AU17" s="72"/>
      <c r="AV17" s="72"/>
    </row>
    <row r="18" spans="1:48" ht="12.6" x14ac:dyDescent="0.25">
      <c r="A18" s="231" t="s">
        <v>14</v>
      </c>
      <c r="B18" s="231"/>
      <c r="C18" s="231"/>
      <c r="D18" s="67">
        <v>413</v>
      </c>
      <c r="E18" s="67">
        <v>893</v>
      </c>
      <c r="F18" s="67">
        <v>1306</v>
      </c>
      <c r="G18" s="67">
        <v>19815</v>
      </c>
      <c r="H18" s="67">
        <v>22696</v>
      </c>
      <c r="I18" s="67">
        <v>42511</v>
      </c>
      <c r="J18" s="86">
        <v>16.100000000000001</v>
      </c>
      <c r="K18" s="86">
        <v>18.399999999999999</v>
      </c>
      <c r="L18" s="86">
        <v>34.5</v>
      </c>
      <c r="M18"/>
      <c r="N18"/>
      <c r="O18"/>
      <c r="P18"/>
      <c r="Q18"/>
      <c r="R18"/>
      <c r="S18"/>
      <c r="T18"/>
      <c r="U18"/>
      <c r="V18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N18" s="72"/>
      <c r="AO18" s="72"/>
      <c r="AP18" s="72"/>
      <c r="AQ18" s="72"/>
      <c r="AR18" s="72"/>
      <c r="AS18" s="72"/>
      <c r="AT18" s="72"/>
      <c r="AU18" s="72"/>
      <c r="AV18" s="72"/>
    </row>
    <row r="19" spans="1:48" ht="12.6" x14ac:dyDescent="0.25">
      <c r="A19" s="231" t="s">
        <v>15</v>
      </c>
      <c r="B19" s="231"/>
      <c r="C19" s="231"/>
      <c r="D19" s="67">
        <v>91</v>
      </c>
      <c r="E19" s="67">
        <v>127</v>
      </c>
      <c r="F19" s="67">
        <v>218</v>
      </c>
      <c r="G19" s="67">
        <v>3098</v>
      </c>
      <c r="H19" s="67">
        <v>3132</v>
      </c>
      <c r="I19" s="67">
        <v>6230</v>
      </c>
      <c r="J19" s="86">
        <v>11.8</v>
      </c>
      <c r="K19" s="86">
        <v>12</v>
      </c>
      <c r="L19" s="86">
        <v>23.8</v>
      </c>
      <c r="M19"/>
      <c r="N19"/>
      <c r="O19"/>
      <c r="P19"/>
      <c r="Q19"/>
      <c r="R19"/>
      <c r="S19"/>
      <c r="T19"/>
      <c r="U19"/>
      <c r="V19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N19" s="72"/>
      <c r="AO19" s="72"/>
      <c r="AP19" s="72"/>
      <c r="AQ19" s="72"/>
      <c r="AR19" s="72"/>
      <c r="AS19" s="72"/>
      <c r="AT19" s="72"/>
      <c r="AU19" s="72"/>
      <c r="AV19" s="72"/>
    </row>
    <row r="20" spans="1:48" ht="12.6" x14ac:dyDescent="0.25">
      <c r="A20" s="231" t="s">
        <v>16</v>
      </c>
      <c r="B20" s="231"/>
      <c r="C20" s="231"/>
      <c r="D20" s="67">
        <v>59</v>
      </c>
      <c r="E20" s="67">
        <v>24</v>
      </c>
      <c r="F20" s="67">
        <v>83</v>
      </c>
      <c r="G20" s="67">
        <v>869</v>
      </c>
      <c r="H20" s="67">
        <v>339</v>
      </c>
      <c r="I20" s="67">
        <v>1208</v>
      </c>
      <c r="J20" s="86">
        <v>15.4</v>
      </c>
      <c r="K20" s="86">
        <v>6</v>
      </c>
      <c r="L20" s="86">
        <v>21.4</v>
      </c>
      <c r="M20"/>
      <c r="N20"/>
      <c r="O20"/>
      <c r="P20"/>
      <c r="Q20"/>
      <c r="R20"/>
      <c r="S20"/>
      <c r="T20"/>
      <c r="U20"/>
      <c r="V20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N20" s="72"/>
      <c r="AO20" s="72"/>
      <c r="AP20" s="72"/>
      <c r="AQ20" s="72"/>
      <c r="AR20" s="72"/>
      <c r="AS20" s="72"/>
      <c r="AT20" s="72"/>
      <c r="AU20" s="72"/>
      <c r="AV20" s="72"/>
    </row>
    <row r="21" spans="1:48" ht="12.6" x14ac:dyDescent="0.25">
      <c r="A21" s="231" t="s">
        <v>17</v>
      </c>
      <c r="B21" s="231"/>
      <c r="C21" s="231"/>
      <c r="D21" s="67">
        <v>187</v>
      </c>
      <c r="E21" s="67">
        <v>451</v>
      </c>
      <c r="F21" s="67">
        <v>638</v>
      </c>
      <c r="G21" s="67">
        <v>5459</v>
      </c>
      <c r="H21" s="67">
        <v>8521</v>
      </c>
      <c r="I21" s="67">
        <v>13980</v>
      </c>
      <c r="J21" s="86">
        <v>3.9</v>
      </c>
      <c r="K21" s="86">
        <v>6</v>
      </c>
      <c r="L21" s="86">
        <v>9.9</v>
      </c>
      <c r="M21"/>
      <c r="N21"/>
      <c r="O21"/>
      <c r="P21"/>
      <c r="Q21"/>
      <c r="R21"/>
      <c r="S21"/>
      <c r="T21"/>
      <c r="U21"/>
      <c r="V21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N21" s="72"/>
      <c r="AO21" s="72"/>
      <c r="AP21" s="72"/>
      <c r="AQ21" s="72"/>
      <c r="AR21" s="72"/>
      <c r="AS21" s="72"/>
      <c r="AT21" s="72"/>
      <c r="AU21" s="72"/>
      <c r="AV21" s="72"/>
    </row>
    <row r="22" spans="1:48" ht="12.6" x14ac:dyDescent="0.25">
      <c r="A22" s="231" t="s">
        <v>18</v>
      </c>
      <c r="B22" s="231"/>
      <c r="C22" s="231"/>
      <c r="D22" s="67">
        <v>184</v>
      </c>
      <c r="E22" s="67">
        <v>414</v>
      </c>
      <c r="F22" s="67">
        <v>598</v>
      </c>
      <c r="G22" s="67">
        <v>6262</v>
      </c>
      <c r="H22" s="67">
        <v>8937</v>
      </c>
      <c r="I22" s="67">
        <v>15199</v>
      </c>
      <c r="J22" s="86">
        <v>7.5</v>
      </c>
      <c r="K22" s="86">
        <v>10.6</v>
      </c>
      <c r="L22" s="86">
        <v>18.100000000000001</v>
      </c>
      <c r="M22"/>
      <c r="N22"/>
      <c r="O22"/>
      <c r="P22"/>
      <c r="Q22"/>
      <c r="R22"/>
      <c r="S22"/>
      <c r="T22"/>
      <c r="U22"/>
      <c r="V22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N22" s="72"/>
      <c r="AO22" s="72"/>
      <c r="AP22" s="72"/>
      <c r="AQ22" s="72"/>
      <c r="AR22" s="72"/>
      <c r="AS22" s="72"/>
      <c r="AT22" s="72"/>
      <c r="AU22" s="72"/>
      <c r="AV22" s="72"/>
    </row>
    <row r="23" spans="1:48" ht="12.6" x14ac:dyDescent="0.25">
      <c r="A23" s="231" t="s">
        <v>19</v>
      </c>
      <c r="B23" s="231"/>
      <c r="C23" s="231"/>
      <c r="D23" s="67">
        <v>53</v>
      </c>
      <c r="E23" s="67">
        <v>57</v>
      </c>
      <c r="F23" s="67">
        <v>110</v>
      </c>
      <c r="G23" s="67">
        <v>1240</v>
      </c>
      <c r="H23" s="67">
        <v>1061</v>
      </c>
      <c r="I23" s="67">
        <v>2301</v>
      </c>
      <c r="J23" s="86">
        <v>11.3</v>
      </c>
      <c r="K23" s="86">
        <v>9.6999999999999993</v>
      </c>
      <c r="L23" s="86">
        <v>20.9</v>
      </c>
      <c r="M23"/>
      <c r="N23"/>
      <c r="O23"/>
      <c r="P23"/>
      <c r="Q23"/>
      <c r="R23"/>
      <c r="S23"/>
      <c r="T23"/>
      <c r="U23"/>
      <c r="V23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N23" s="72"/>
      <c r="AO23" s="72"/>
      <c r="AP23" s="72"/>
      <c r="AQ23" s="72"/>
      <c r="AR23" s="72"/>
      <c r="AS23" s="72"/>
      <c r="AT23" s="72"/>
      <c r="AU23" s="72"/>
      <c r="AV23" s="72"/>
    </row>
    <row r="24" spans="1:48" ht="12.6" x14ac:dyDescent="0.25">
      <c r="A24" s="231" t="s">
        <v>20</v>
      </c>
      <c r="B24" s="231"/>
      <c r="C24" s="231"/>
      <c r="D24" s="67">
        <v>48</v>
      </c>
      <c r="E24" s="67">
        <v>195</v>
      </c>
      <c r="F24" s="67">
        <v>243</v>
      </c>
      <c r="G24" s="67">
        <v>1231</v>
      </c>
      <c r="H24" s="67">
        <v>3618</v>
      </c>
      <c r="I24" s="67">
        <v>4849</v>
      </c>
      <c r="J24" s="86">
        <v>2.8</v>
      </c>
      <c r="K24" s="86">
        <v>8.3000000000000007</v>
      </c>
      <c r="L24" s="86">
        <v>11.1</v>
      </c>
      <c r="M24"/>
      <c r="N24"/>
      <c r="O24"/>
      <c r="P24"/>
      <c r="Q24"/>
      <c r="R24"/>
      <c r="S24"/>
      <c r="T24"/>
      <c r="U24"/>
      <c r="V24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N24" s="72"/>
      <c r="AO24" s="72"/>
      <c r="AP24" s="72"/>
      <c r="AQ24" s="72"/>
      <c r="AR24" s="72"/>
      <c r="AS24" s="72"/>
      <c r="AT24" s="72"/>
      <c r="AU24" s="72"/>
      <c r="AV24" s="72"/>
    </row>
    <row r="25" spans="1:48" ht="12.6" x14ac:dyDescent="0.25">
      <c r="A25" s="231" t="s">
        <v>21</v>
      </c>
      <c r="B25" s="231"/>
      <c r="C25" s="231"/>
      <c r="D25" s="67">
        <v>224</v>
      </c>
      <c r="E25" s="67">
        <v>360</v>
      </c>
      <c r="F25" s="67">
        <v>584</v>
      </c>
      <c r="G25" s="67">
        <v>7450</v>
      </c>
      <c r="H25" s="67">
        <v>6342</v>
      </c>
      <c r="I25" s="67">
        <v>13792</v>
      </c>
      <c r="J25" s="86">
        <v>6.4</v>
      </c>
      <c r="K25" s="86">
        <v>5.4</v>
      </c>
      <c r="L25" s="86">
        <v>11.8</v>
      </c>
      <c r="M25"/>
      <c r="N25"/>
      <c r="O25"/>
      <c r="P25"/>
      <c r="Q25"/>
      <c r="R25"/>
      <c r="S25"/>
      <c r="T25"/>
      <c r="U25"/>
      <c r="V25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N25" s="72"/>
      <c r="AO25" s="72"/>
      <c r="AP25" s="72"/>
      <c r="AQ25" s="72"/>
      <c r="AR25" s="72"/>
      <c r="AS25" s="72"/>
      <c r="AT25" s="72"/>
      <c r="AU25" s="72"/>
      <c r="AV25" s="72"/>
    </row>
    <row r="26" spans="1:48" ht="12.6" x14ac:dyDescent="0.25">
      <c r="A26" s="231" t="s">
        <v>22</v>
      </c>
      <c r="B26" s="231"/>
      <c r="C26" s="231"/>
      <c r="D26" s="67">
        <v>101</v>
      </c>
      <c r="E26" s="67">
        <v>205</v>
      </c>
      <c r="F26" s="67">
        <v>306</v>
      </c>
      <c r="G26" s="67">
        <v>3055</v>
      </c>
      <c r="H26" s="67">
        <v>4809</v>
      </c>
      <c r="I26" s="67">
        <v>7864</v>
      </c>
      <c r="J26" s="86">
        <v>11.2</v>
      </c>
      <c r="K26" s="86">
        <v>17.7</v>
      </c>
      <c r="L26" s="86">
        <v>28.9</v>
      </c>
      <c r="M26"/>
      <c r="N26"/>
      <c r="O26"/>
      <c r="P26"/>
      <c r="Q26"/>
      <c r="R26"/>
      <c r="S26"/>
      <c r="T26"/>
      <c r="U26"/>
      <c r="V2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N26" s="72"/>
      <c r="AO26" s="72"/>
      <c r="AP26" s="72"/>
      <c r="AQ26" s="72"/>
      <c r="AR26" s="72"/>
      <c r="AS26" s="72"/>
      <c r="AT26" s="72"/>
      <c r="AU26" s="72"/>
      <c r="AV26" s="72"/>
    </row>
    <row r="27" spans="1:48" ht="12.6" x14ac:dyDescent="0.25">
      <c r="A27" s="237" t="s">
        <v>23</v>
      </c>
      <c r="B27" s="237"/>
      <c r="C27" s="237"/>
      <c r="D27" s="66">
        <v>1173</v>
      </c>
      <c r="E27" s="66">
        <v>2349</v>
      </c>
      <c r="F27" s="66">
        <v>3522</v>
      </c>
      <c r="G27" s="66">
        <v>46267</v>
      </c>
      <c r="H27" s="66">
        <v>49779</v>
      </c>
      <c r="I27" s="66">
        <v>96046</v>
      </c>
      <c r="J27" s="120">
        <v>13.6</v>
      </c>
      <c r="K27" s="120">
        <v>14.6</v>
      </c>
      <c r="L27" s="120">
        <v>28.3</v>
      </c>
      <c r="M27"/>
      <c r="N27"/>
      <c r="O27"/>
      <c r="P27"/>
      <c r="Q27"/>
      <c r="R27"/>
      <c r="S27"/>
      <c r="T27"/>
      <c r="U27"/>
      <c r="V27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N27" s="72"/>
      <c r="AO27" s="72"/>
      <c r="AP27" s="72"/>
      <c r="AQ27" s="72"/>
      <c r="AR27" s="72"/>
      <c r="AS27" s="72"/>
      <c r="AT27" s="72"/>
      <c r="AU27" s="72"/>
      <c r="AV27" s="72"/>
    </row>
    <row r="28" spans="1:48" ht="12.6" x14ac:dyDescent="0.25">
      <c r="A28" s="237" t="s">
        <v>24</v>
      </c>
      <c r="B28" s="237"/>
      <c r="C28" s="237"/>
      <c r="D28" s="66">
        <v>1126</v>
      </c>
      <c r="E28" s="66">
        <v>1498</v>
      </c>
      <c r="F28" s="66">
        <v>2624</v>
      </c>
      <c r="G28" s="66">
        <v>46285</v>
      </c>
      <c r="H28" s="66">
        <v>34333</v>
      </c>
      <c r="I28" s="66">
        <v>80618</v>
      </c>
      <c r="J28" s="120">
        <v>18.399999999999999</v>
      </c>
      <c r="K28" s="120">
        <v>13.6</v>
      </c>
      <c r="L28" s="120">
        <v>32</v>
      </c>
      <c r="M28"/>
      <c r="N28"/>
      <c r="O28"/>
      <c r="P28"/>
      <c r="Q28"/>
      <c r="R28"/>
      <c r="S28"/>
      <c r="T28"/>
      <c r="U28"/>
      <c r="V28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N28" s="72"/>
      <c r="AO28" s="72"/>
      <c r="AP28" s="72"/>
      <c r="AQ28" s="72"/>
      <c r="AR28" s="72"/>
      <c r="AS28" s="72"/>
      <c r="AT28" s="72"/>
      <c r="AU28" s="72"/>
      <c r="AV28" s="72"/>
    </row>
    <row r="29" spans="1:48" ht="12.6" x14ac:dyDescent="0.25">
      <c r="A29" s="237" t="s">
        <v>25</v>
      </c>
      <c r="B29" s="237"/>
      <c r="C29" s="237"/>
      <c r="D29" s="66">
        <v>1065</v>
      </c>
      <c r="E29" s="66">
        <v>1575</v>
      </c>
      <c r="F29" s="66">
        <v>2640</v>
      </c>
      <c r="G29" s="66">
        <v>42552</v>
      </c>
      <c r="H29" s="66">
        <v>40241</v>
      </c>
      <c r="I29" s="66">
        <v>82793</v>
      </c>
      <c r="J29" s="120">
        <v>17.5</v>
      </c>
      <c r="K29" s="120">
        <v>16.600000000000001</v>
      </c>
      <c r="L29" s="120">
        <v>34.1</v>
      </c>
      <c r="M29"/>
      <c r="N29"/>
      <c r="O29"/>
      <c r="P29"/>
      <c r="Q29"/>
      <c r="R29"/>
      <c r="S29"/>
      <c r="T29"/>
      <c r="U29"/>
      <c r="V29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N29" s="72"/>
      <c r="AO29" s="72"/>
      <c r="AP29" s="72"/>
      <c r="AQ29" s="72"/>
      <c r="AR29" s="72"/>
      <c r="AS29" s="72"/>
      <c r="AT29" s="72"/>
      <c r="AU29" s="72"/>
      <c r="AV29" s="72"/>
    </row>
    <row r="30" spans="1:48" ht="12.6" x14ac:dyDescent="0.25">
      <c r="A30" s="237" t="s">
        <v>26</v>
      </c>
      <c r="B30" s="237"/>
      <c r="C30" s="237"/>
      <c r="D30" s="66">
        <v>622</v>
      </c>
      <c r="E30" s="66">
        <v>1268</v>
      </c>
      <c r="F30" s="66">
        <v>1890</v>
      </c>
      <c r="G30" s="66">
        <v>18159</v>
      </c>
      <c r="H30" s="66">
        <v>25608</v>
      </c>
      <c r="I30" s="66">
        <v>43767</v>
      </c>
      <c r="J30" s="120">
        <v>5.8</v>
      </c>
      <c r="K30" s="120">
        <v>8.1999999999999993</v>
      </c>
      <c r="L30" s="120">
        <v>14</v>
      </c>
      <c r="M30"/>
      <c r="N30"/>
      <c r="O30"/>
      <c r="P30"/>
      <c r="Q30"/>
      <c r="R30"/>
      <c r="S30"/>
      <c r="T30"/>
      <c r="U30"/>
      <c r="V30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N30" s="72"/>
      <c r="AO30" s="72"/>
      <c r="AP30" s="72"/>
      <c r="AQ30" s="72"/>
      <c r="AR30" s="72"/>
      <c r="AS30" s="72"/>
      <c r="AT30" s="72"/>
      <c r="AU30" s="72"/>
      <c r="AV30" s="72"/>
    </row>
    <row r="31" spans="1:48" ht="12.6" x14ac:dyDescent="0.25">
      <c r="A31" s="237" t="s">
        <v>27</v>
      </c>
      <c r="B31" s="237"/>
      <c r="C31" s="237"/>
      <c r="D31" s="66">
        <v>325</v>
      </c>
      <c r="E31" s="66">
        <v>565</v>
      </c>
      <c r="F31" s="66">
        <v>890</v>
      </c>
      <c r="G31" s="66">
        <v>10505</v>
      </c>
      <c r="H31" s="66">
        <v>11151</v>
      </c>
      <c r="I31" s="66">
        <v>21656</v>
      </c>
      <c r="J31" s="120">
        <v>7.3</v>
      </c>
      <c r="K31" s="120">
        <v>7.7</v>
      </c>
      <c r="L31" s="120">
        <v>15</v>
      </c>
      <c r="M31"/>
      <c r="N31"/>
      <c r="O31"/>
      <c r="P31"/>
      <c r="Q31"/>
      <c r="R31"/>
      <c r="S31"/>
      <c r="T31"/>
      <c r="U31"/>
      <c r="V31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N31" s="72"/>
      <c r="AO31" s="72"/>
      <c r="AP31" s="72"/>
      <c r="AQ31" s="72"/>
      <c r="AR31" s="72"/>
      <c r="AS31" s="72"/>
      <c r="AT31" s="72"/>
      <c r="AU31" s="72"/>
      <c r="AV31" s="72"/>
    </row>
    <row r="32" spans="1:48" ht="12.6" x14ac:dyDescent="0.25">
      <c r="A32" s="237" t="s">
        <v>28</v>
      </c>
      <c r="B32" s="237"/>
      <c r="C32" s="237"/>
      <c r="D32" s="66">
        <v>4311</v>
      </c>
      <c r="E32" s="66">
        <v>7255</v>
      </c>
      <c r="F32" s="66">
        <v>11566</v>
      </c>
      <c r="G32" s="66">
        <v>163768</v>
      </c>
      <c r="H32" s="66">
        <v>161112</v>
      </c>
      <c r="I32" s="66">
        <v>324880</v>
      </c>
      <c r="J32" s="120">
        <v>12.7</v>
      </c>
      <c r="K32" s="120">
        <v>12.5</v>
      </c>
      <c r="L32" s="120">
        <v>25.2</v>
      </c>
      <c r="M32"/>
      <c r="N32"/>
      <c r="O32"/>
      <c r="P32"/>
      <c r="Q32"/>
      <c r="R32"/>
      <c r="S32"/>
      <c r="T32"/>
      <c r="U32"/>
      <c r="V32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N32" s="72"/>
      <c r="AO32" s="72"/>
      <c r="AP32" s="72"/>
      <c r="AQ32" s="72"/>
      <c r="AR32" s="72"/>
      <c r="AS32" s="72"/>
      <c r="AT32" s="72"/>
      <c r="AU32" s="72"/>
      <c r="AV32" s="72"/>
    </row>
    <row r="33" spans="1:22" ht="6.75" customHeight="1" x14ac:dyDescent="0.25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  <c r="M33" s="84"/>
      <c r="N33" s="10"/>
      <c r="O33" s="10"/>
      <c r="P33" s="10"/>
      <c r="Q33" s="10"/>
      <c r="R33"/>
      <c r="S33" s="10"/>
      <c r="T33" s="10"/>
      <c r="U33" s="10"/>
      <c r="V33" s="10"/>
    </row>
    <row r="34" spans="1:22" ht="12.6" customHeight="1" x14ac:dyDescent="0.25">
      <c r="A34" s="143" t="s">
        <v>70</v>
      </c>
      <c r="B34" s="46" t="s">
        <v>101</v>
      </c>
      <c r="N34" s="10"/>
      <c r="O34" s="10"/>
      <c r="P34" s="10"/>
      <c r="Q34" s="10"/>
      <c r="R34"/>
      <c r="S34" s="10"/>
      <c r="T34" s="10"/>
      <c r="U34" s="10"/>
      <c r="V34" s="10"/>
    </row>
    <row r="35" spans="1:22" ht="12.6" x14ac:dyDescent="0.25">
      <c r="F35" s="76"/>
      <c r="G35" s="15"/>
      <c r="R35"/>
    </row>
    <row r="36" spans="1:22" ht="12.6" x14ac:dyDescent="0.25">
      <c r="G36" s="15"/>
      <c r="R36"/>
    </row>
    <row r="37" spans="1:22" ht="12.6" x14ac:dyDescent="0.25">
      <c r="D37" s="76"/>
      <c r="F37" s="76"/>
      <c r="G37" s="75"/>
      <c r="H37" s="89"/>
      <c r="R37"/>
    </row>
    <row r="38" spans="1:22" ht="12.6" x14ac:dyDescent="0.25">
      <c r="G38" s="75"/>
      <c r="R38"/>
    </row>
    <row r="39" spans="1:22" ht="12.6" x14ac:dyDescent="0.25">
      <c r="F39" s="76"/>
      <c r="G39" s="75"/>
      <c r="R39"/>
    </row>
    <row r="40" spans="1:22" ht="12.6" x14ac:dyDescent="0.25">
      <c r="D40" s="76"/>
      <c r="E40" s="76"/>
      <c r="F40" s="76"/>
      <c r="G40" s="76"/>
      <c r="H40" s="76"/>
      <c r="I40" s="76"/>
      <c r="R40"/>
    </row>
    <row r="41" spans="1:22" ht="12.6" x14ac:dyDescent="0.25">
      <c r="F41" s="76"/>
      <c r="R41"/>
    </row>
    <row r="42" spans="1:22" ht="12.6" x14ac:dyDescent="0.25">
      <c r="G42" s="66"/>
      <c r="H42" s="66"/>
      <c r="I42" s="66"/>
      <c r="R42"/>
    </row>
    <row r="43" spans="1:22" ht="12.6" x14ac:dyDescent="0.25">
      <c r="R43"/>
    </row>
    <row r="44" spans="1:22" ht="12.6" x14ac:dyDescent="0.25">
      <c r="G44" s="72"/>
      <c r="H44" s="72"/>
      <c r="I44" s="72"/>
      <c r="R44"/>
    </row>
    <row r="45" spans="1:22" ht="12.6" x14ac:dyDescent="0.25">
      <c r="R45"/>
    </row>
    <row r="46" spans="1:22" ht="12.6" x14ac:dyDescent="0.25">
      <c r="R46"/>
    </row>
    <row r="47" spans="1:22" ht="12.6" x14ac:dyDescent="0.25">
      <c r="R47"/>
    </row>
    <row r="48" spans="1:22" ht="12.6" x14ac:dyDescent="0.25">
      <c r="R48"/>
    </row>
    <row r="49" spans="18:18" ht="12.6" x14ac:dyDescent="0.25">
      <c r="R49"/>
    </row>
    <row r="50" spans="18:18" ht="12.6" x14ac:dyDescent="0.25">
      <c r="R50"/>
    </row>
    <row r="51" spans="18:18" ht="12.6" x14ac:dyDescent="0.25">
      <c r="R51"/>
    </row>
    <row r="52" spans="18:18" ht="12.6" x14ac:dyDescent="0.25">
      <c r="R52"/>
    </row>
    <row r="53" spans="18:18" ht="12.6" x14ac:dyDescent="0.25">
      <c r="R53"/>
    </row>
    <row r="54" spans="18:18" ht="12.6" x14ac:dyDescent="0.25">
      <c r="R54"/>
    </row>
    <row r="55" spans="18:18" ht="12.6" x14ac:dyDescent="0.25">
      <c r="R55"/>
    </row>
    <row r="56" spans="18:18" ht="12.6" x14ac:dyDescent="0.25">
      <c r="R56"/>
    </row>
    <row r="57" spans="18:18" ht="12.6" x14ac:dyDescent="0.25">
      <c r="R57"/>
    </row>
    <row r="58" spans="18:18" ht="12.6" x14ac:dyDescent="0.25">
      <c r="R58"/>
    </row>
    <row r="59" spans="18:18" ht="12.6" x14ac:dyDescent="0.25">
      <c r="R59"/>
    </row>
    <row r="60" spans="18:18" ht="12.6" x14ac:dyDescent="0.25">
      <c r="R60"/>
    </row>
    <row r="61" spans="18:18" ht="12.6" x14ac:dyDescent="0.25">
      <c r="R61"/>
    </row>
    <row r="62" spans="18:18" ht="12.6" x14ac:dyDescent="0.25">
      <c r="R62"/>
    </row>
    <row r="63" spans="18:18" ht="12.6" x14ac:dyDescent="0.25">
      <c r="R63"/>
    </row>
    <row r="64" spans="18:18" ht="12.6" x14ac:dyDescent="0.25">
      <c r="R64"/>
    </row>
    <row r="65" spans="18:18" ht="12.6" x14ac:dyDescent="0.25">
      <c r="R65"/>
    </row>
    <row r="66" spans="18:18" ht="12.6" x14ac:dyDescent="0.25">
      <c r="R66"/>
    </row>
    <row r="67" spans="18:18" ht="12.6" x14ac:dyDescent="0.25">
      <c r="R67"/>
    </row>
  </sheetData>
  <mergeCells count="37">
    <mergeCell ref="A33:K33"/>
    <mergeCell ref="D2:F2"/>
    <mergeCell ref="G2:I2"/>
    <mergeCell ref="J2:L2"/>
    <mergeCell ref="D4:L4"/>
    <mergeCell ref="A26:C26"/>
    <mergeCell ref="A27:C27"/>
    <mergeCell ref="A16:C16"/>
    <mergeCell ref="A17:C17"/>
    <mergeCell ref="A28:C28"/>
    <mergeCell ref="A29:C29"/>
    <mergeCell ref="A30:C30"/>
    <mergeCell ref="A31:C31"/>
    <mergeCell ref="A32:C32"/>
    <mergeCell ref="A22:C22"/>
    <mergeCell ref="A23:C23"/>
    <mergeCell ref="A24:C24"/>
    <mergeCell ref="A25:C25"/>
    <mergeCell ref="A18:C18"/>
    <mergeCell ref="A19:C19"/>
    <mergeCell ref="A20:C20"/>
    <mergeCell ref="A21:C21"/>
    <mergeCell ref="N1:O1"/>
    <mergeCell ref="A1:B1"/>
    <mergeCell ref="C1:L1"/>
    <mergeCell ref="A2:C3"/>
    <mergeCell ref="A15:C15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zoomScaleNormal="100" workbookViewId="0">
      <selection activeCell="N1" sqref="N1:O1"/>
    </sheetView>
  </sheetViews>
  <sheetFormatPr defaultColWidth="9.109375" defaultRowHeight="10.199999999999999" x14ac:dyDescent="0.2"/>
  <cols>
    <col min="1" max="1" width="2.5546875" style="1" customWidth="1"/>
    <col min="2" max="2" width="14.6640625" style="1" customWidth="1"/>
    <col min="3" max="3" width="7.88671875" style="1" customWidth="1"/>
    <col min="4" max="9" width="10.88671875" style="1" customWidth="1"/>
    <col min="10" max="12" width="10.88671875" style="87" customWidth="1"/>
    <col min="13" max="13" width="6.44140625" style="1" customWidth="1"/>
    <col min="14" max="14" width="9" style="1" customWidth="1"/>
    <col min="15" max="15" width="9.44140625" style="1" customWidth="1"/>
    <col min="16" max="23" width="6.44140625" style="1" customWidth="1"/>
    <col min="24" max="16384" width="9.109375" style="1"/>
  </cols>
  <sheetData>
    <row r="1" spans="1:32" ht="31.95" customHeight="1" x14ac:dyDescent="0.25">
      <c r="A1" s="228" t="s">
        <v>99</v>
      </c>
      <c r="B1" s="228"/>
      <c r="C1" s="228" t="s">
        <v>138</v>
      </c>
      <c r="D1" s="228"/>
      <c r="E1" s="228"/>
      <c r="F1" s="228"/>
      <c r="G1" s="228"/>
      <c r="H1" s="228"/>
      <c r="I1" s="228"/>
      <c r="J1" s="228"/>
      <c r="K1" s="228"/>
      <c r="L1" s="228"/>
      <c r="N1" s="149" t="s">
        <v>174</v>
      </c>
      <c r="O1" s="149"/>
    </row>
    <row r="2" spans="1:32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32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32" ht="17.25" customHeight="1" x14ac:dyDescent="0.2">
      <c r="A4" s="69"/>
      <c r="B4" s="69"/>
      <c r="C4" s="69"/>
      <c r="D4" s="236" t="s">
        <v>137</v>
      </c>
      <c r="E4" s="236"/>
      <c r="F4" s="236"/>
      <c r="G4" s="236"/>
      <c r="H4" s="236"/>
      <c r="I4" s="236"/>
      <c r="J4" s="236"/>
      <c r="K4" s="236"/>
      <c r="L4" s="236"/>
    </row>
    <row r="5" spans="1:32" ht="12.6" x14ac:dyDescent="0.25">
      <c r="A5" s="231" t="s">
        <v>2</v>
      </c>
      <c r="B5" s="231"/>
      <c r="C5" s="231"/>
      <c r="D5" s="67">
        <v>289</v>
      </c>
      <c r="E5" s="67">
        <v>345</v>
      </c>
      <c r="F5" s="67">
        <v>634</v>
      </c>
      <c r="G5" s="67">
        <v>13267</v>
      </c>
      <c r="H5" s="67">
        <v>8088</v>
      </c>
      <c r="I5" s="67">
        <v>21355</v>
      </c>
      <c r="J5" s="86">
        <v>15.4</v>
      </c>
      <c r="K5" s="86">
        <v>9.4</v>
      </c>
      <c r="L5" s="86">
        <v>24.8</v>
      </c>
      <c r="N5"/>
      <c r="O5"/>
      <c r="P5"/>
      <c r="Q5"/>
      <c r="R5"/>
      <c r="S5"/>
      <c r="T5"/>
      <c r="U5"/>
      <c r="V5"/>
      <c r="W5" s="88"/>
      <c r="X5" s="89"/>
      <c r="Y5" s="89"/>
      <c r="Z5" s="89"/>
      <c r="AA5" s="89"/>
      <c r="AB5" s="89"/>
      <c r="AC5" s="89"/>
      <c r="AD5" s="89"/>
      <c r="AE5" s="89"/>
      <c r="AF5" s="89"/>
    </row>
    <row r="6" spans="1:32" ht="12.6" x14ac:dyDescent="0.25">
      <c r="A6" s="231" t="s">
        <v>81</v>
      </c>
      <c r="B6" s="231"/>
      <c r="C6" s="231"/>
      <c r="D6" s="67">
        <v>24</v>
      </c>
      <c r="E6" s="67">
        <v>4</v>
      </c>
      <c r="F6" s="67">
        <v>28</v>
      </c>
      <c r="G6" s="67">
        <v>693</v>
      </c>
      <c r="H6" s="67">
        <v>104</v>
      </c>
      <c r="I6" s="67">
        <v>797</v>
      </c>
      <c r="J6" s="86">
        <v>27.1</v>
      </c>
      <c r="K6" s="86">
        <v>4.0999999999999996</v>
      </c>
      <c r="L6" s="86">
        <v>31.1</v>
      </c>
      <c r="N6"/>
      <c r="O6"/>
      <c r="P6"/>
      <c r="Q6"/>
      <c r="R6"/>
      <c r="S6"/>
      <c r="T6"/>
      <c r="U6"/>
      <c r="V6"/>
      <c r="W6" s="88"/>
      <c r="X6" s="89"/>
      <c r="Y6" s="89"/>
      <c r="Z6" s="89"/>
      <c r="AA6" s="89"/>
      <c r="AB6" s="89"/>
      <c r="AC6" s="89"/>
      <c r="AD6" s="89"/>
      <c r="AE6" s="89"/>
      <c r="AF6" s="89"/>
    </row>
    <row r="7" spans="1:32" ht="12.6" x14ac:dyDescent="0.25">
      <c r="A7" s="231" t="s">
        <v>9</v>
      </c>
      <c r="B7" s="231"/>
      <c r="C7" s="231"/>
      <c r="D7" s="67">
        <v>104</v>
      </c>
      <c r="E7" s="67">
        <v>114</v>
      </c>
      <c r="F7" s="67">
        <v>218</v>
      </c>
      <c r="G7" s="67">
        <v>3960</v>
      </c>
      <c r="H7" s="67">
        <v>2758</v>
      </c>
      <c r="I7" s="67">
        <v>6718</v>
      </c>
      <c r="J7" s="86">
        <v>14.6</v>
      </c>
      <c r="K7" s="86">
        <v>10.199999999999999</v>
      </c>
      <c r="L7" s="86">
        <v>24.8</v>
      </c>
      <c r="N7"/>
      <c r="O7"/>
      <c r="P7"/>
      <c r="Q7"/>
      <c r="R7"/>
      <c r="S7"/>
      <c r="T7"/>
      <c r="U7"/>
      <c r="V7"/>
      <c r="W7" s="88"/>
      <c r="X7" s="89"/>
      <c r="Y7" s="89"/>
      <c r="Z7" s="89"/>
      <c r="AA7" s="89"/>
      <c r="AB7" s="89"/>
      <c r="AC7" s="89"/>
      <c r="AD7" s="89"/>
      <c r="AE7" s="89"/>
      <c r="AF7" s="89"/>
    </row>
    <row r="8" spans="1:32" ht="12.6" x14ac:dyDescent="0.25">
      <c r="A8" s="231" t="s">
        <v>4</v>
      </c>
      <c r="B8" s="231"/>
      <c r="C8" s="231"/>
      <c r="D8" s="67">
        <v>631</v>
      </c>
      <c r="E8" s="67">
        <v>1277</v>
      </c>
      <c r="F8" s="67">
        <v>1908</v>
      </c>
      <c r="G8" s="67">
        <v>26220</v>
      </c>
      <c r="H8" s="67">
        <v>29058</v>
      </c>
      <c r="I8" s="67">
        <v>55278</v>
      </c>
      <c r="J8" s="86">
        <v>11.7</v>
      </c>
      <c r="K8" s="86">
        <v>13</v>
      </c>
      <c r="L8" s="86">
        <v>24.7</v>
      </c>
      <c r="N8"/>
      <c r="O8"/>
      <c r="P8"/>
      <c r="Q8"/>
      <c r="R8"/>
      <c r="S8"/>
      <c r="T8"/>
      <c r="U8"/>
      <c r="V8"/>
      <c r="W8" s="88"/>
      <c r="X8" s="89"/>
      <c r="Y8" s="89"/>
      <c r="Z8" s="89"/>
      <c r="AA8" s="89"/>
      <c r="AB8" s="89"/>
      <c r="AC8" s="89"/>
      <c r="AD8" s="89"/>
      <c r="AE8" s="89"/>
      <c r="AF8" s="89"/>
    </row>
    <row r="9" spans="1:32" ht="12.6" x14ac:dyDescent="0.25">
      <c r="A9" s="231" t="s">
        <v>36</v>
      </c>
      <c r="B9" s="231"/>
      <c r="C9" s="231"/>
      <c r="D9" s="67">
        <v>188</v>
      </c>
      <c r="E9" s="67">
        <v>51</v>
      </c>
      <c r="F9" s="67">
        <v>239</v>
      </c>
      <c r="G9" s="67">
        <v>5671</v>
      </c>
      <c r="H9" s="67">
        <v>1111</v>
      </c>
      <c r="I9" s="67">
        <v>6782</v>
      </c>
      <c r="J9" s="86">
        <v>19.600000000000001</v>
      </c>
      <c r="K9" s="86">
        <v>3.8</v>
      </c>
      <c r="L9" s="86">
        <v>23.5</v>
      </c>
      <c r="N9"/>
      <c r="O9"/>
      <c r="P9"/>
      <c r="Q9"/>
      <c r="R9"/>
      <c r="S9"/>
      <c r="T9"/>
      <c r="U9"/>
      <c r="V9"/>
      <c r="W9" s="88"/>
      <c r="X9" s="89"/>
      <c r="Y9" s="89"/>
      <c r="Z9" s="89"/>
      <c r="AA9" s="89"/>
      <c r="AB9" s="89"/>
      <c r="AC9" s="89"/>
      <c r="AD9" s="89"/>
      <c r="AE9" s="89"/>
      <c r="AF9" s="89"/>
    </row>
    <row r="10" spans="1:32" ht="12.6" x14ac:dyDescent="0.25">
      <c r="A10" s="232" t="s">
        <v>5</v>
      </c>
      <c r="B10" s="232"/>
      <c r="C10" s="232"/>
      <c r="D10" s="68">
        <v>89</v>
      </c>
      <c r="E10" s="68">
        <v>22</v>
      </c>
      <c r="F10" s="68">
        <v>111</v>
      </c>
      <c r="G10" s="68">
        <v>1993</v>
      </c>
      <c r="H10" s="68">
        <v>458</v>
      </c>
      <c r="I10" s="68">
        <v>2451</v>
      </c>
      <c r="J10" s="103">
        <v>12.5</v>
      </c>
      <c r="K10" s="103">
        <v>2.9</v>
      </c>
      <c r="L10" s="103">
        <v>15.4</v>
      </c>
      <c r="N10"/>
      <c r="O10"/>
      <c r="P10"/>
      <c r="Q10"/>
      <c r="R10"/>
      <c r="S10"/>
      <c r="T10"/>
      <c r="U10"/>
      <c r="V10"/>
      <c r="W10" s="88"/>
      <c r="X10" s="89"/>
      <c r="Y10" s="89"/>
      <c r="Z10" s="89"/>
      <c r="AA10" s="89"/>
      <c r="AB10" s="89"/>
      <c r="AC10" s="89"/>
      <c r="AD10" s="89"/>
      <c r="AE10" s="89"/>
      <c r="AF10" s="89"/>
    </row>
    <row r="11" spans="1:32" ht="12.6" x14ac:dyDescent="0.25">
      <c r="A11" s="232" t="s">
        <v>6</v>
      </c>
      <c r="B11" s="232"/>
      <c r="C11" s="232"/>
      <c r="D11" s="68">
        <v>99</v>
      </c>
      <c r="E11" s="68">
        <v>29</v>
      </c>
      <c r="F11" s="68">
        <v>128</v>
      </c>
      <c r="G11" s="68">
        <v>3678</v>
      </c>
      <c r="H11" s="68">
        <v>653</v>
      </c>
      <c r="I11" s="68">
        <v>4331</v>
      </c>
      <c r="J11" s="103">
        <v>28.3</v>
      </c>
      <c r="K11" s="103">
        <v>5</v>
      </c>
      <c r="L11" s="103">
        <v>33.299999999999997</v>
      </c>
      <c r="N11"/>
      <c r="O11"/>
      <c r="P11"/>
      <c r="Q11"/>
      <c r="R11"/>
      <c r="S11"/>
      <c r="T11"/>
      <c r="U11"/>
      <c r="V11"/>
      <c r="W11" s="88"/>
      <c r="X11" s="89"/>
      <c r="Y11" s="89"/>
      <c r="Z11" s="89"/>
      <c r="AA11" s="89"/>
      <c r="AB11" s="89"/>
      <c r="AC11" s="89"/>
      <c r="AD11" s="89"/>
      <c r="AE11" s="89"/>
      <c r="AF11" s="89"/>
    </row>
    <row r="12" spans="1:32" ht="12.6" x14ac:dyDescent="0.25">
      <c r="A12" s="231" t="s">
        <v>7</v>
      </c>
      <c r="B12" s="231"/>
      <c r="C12" s="231"/>
      <c r="D12" s="67">
        <v>273</v>
      </c>
      <c r="E12" s="67">
        <v>525</v>
      </c>
      <c r="F12" s="67">
        <v>798</v>
      </c>
      <c r="G12" s="67">
        <v>11425</v>
      </c>
      <c r="H12" s="67">
        <v>13448</v>
      </c>
      <c r="I12" s="67">
        <v>24873</v>
      </c>
      <c r="J12" s="86">
        <v>11</v>
      </c>
      <c r="K12" s="86">
        <v>12.9</v>
      </c>
      <c r="L12" s="86">
        <v>23.9</v>
      </c>
      <c r="N12"/>
      <c r="O12"/>
      <c r="P12"/>
      <c r="Q12"/>
      <c r="R12"/>
      <c r="S12"/>
      <c r="T12"/>
      <c r="U12"/>
      <c r="V12"/>
      <c r="W12" s="88"/>
      <c r="X12" s="89"/>
      <c r="Y12" s="89"/>
      <c r="Z12" s="89"/>
      <c r="AA12" s="89"/>
      <c r="AB12" s="89"/>
      <c r="AC12" s="89"/>
      <c r="AD12" s="89"/>
      <c r="AE12" s="89"/>
      <c r="AF12" s="89"/>
    </row>
    <row r="13" spans="1:32" ht="12.6" x14ac:dyDescent="0.25">
      <c r="A13" s="231" t="s">
        <v>8</v>
      </c>
      <c r="B13" s="231"/>
      <c r="C13" s="231"/>
      <c r="D13" s="67">
        <v>63</v>
      </c>
      <c r="E13" s="67">
        <v>134</v>
      </c>
      <c r="F13" s="67">
        <v>197</v>
      </c>
      <c r="G13" s="67">
        <v>2713</v>
      </c>
      <c r="H13" s="67">
        <v>3665</v>
      </c>
      <c r="I13" s="67">
        <v>6378</v>
      </c>
      <c r="J13" s="86">
        <v>11.7</v>
      </c>
      <c r="K13" s="86">
        <v>15.8</v>
      </c>
      <c r="L13" s="86">
        <v>27.5</v>
      </c>
      <c r="N13"/>
      <c r="O13"/>
      <c r="P13"/>
      <c r="Q13"/>
      <c r="R13"/>
      <c r="S13"/>
      <c r="T13"/>
      <c r="U13"/>
      <c r="V13"/>
      <c r="W13" s="88"/>
      <c r="X13" s="89"/>
      <c r="Y13" s="89"/>
      <c r="Z13" s="89"/>
      <c r="AA13" s="89"/>
      <c r="AB13" s="89"/>
      <c r="AC13" s="89"/>
      <c r="AD13" s="89"/>
      <c r="AE13" s="89"/>
      <c r="AF13" s="89"/>
    </row>
    <row r="14" spans="1:32" ht="12.6" x14ac:dyDescent="0.25">
      <c r="A14" s="231" t="s">
        <v>10</v>
      </c>
      <c r="B14" s="231"/>
      <c r="C14" s="231"/>
      <c r="D14" s="67">
        <v>553</v>
      </c>
      <c r="E14" s="67">
        <v>285</v>
      </c>
      <c r="F14" s="67">
        <v>838</v>
      </c>
      <c r="G14" s="67">
        <v>25582</v>
      </c>
      <c r="H14" s="67">
        <v>7319</v>
      </c>
      <c r="I14" s="67">
        <v>32901</v>
      </c>
      <c r="J14" s="86">
        <v>26.7</v>
      </c>
      <c r="K14" s="86">
        <v>7.6</v>
      </c>
      <c r="L14" s="86">
        <v>34.299999999999997</v>
      </c>
      <c r="N14"/>
      <c r="O14"/>
      <c r="P14"/>
      <c r="Q14"/>
      <c r="R14"/>
      <c r="S14"/>
      <c r="T14"/>
      <c r="U14"/>
      <c r="V14"/>
      <c r="W14" s="88"/>
      <c r="X14" s="89"/>
      <c r="Y14" s="89"/>
      <c r="Z14" s="89"/>
      <c r="AA14" s="89"/>
      <c r="AB14" s="89"/>
      <c r="AC14" s="89"/>
      <c r="AD14" s="89"/>
      <c r="AE14" s="89"/>
      <c r="AF14" s="89"/>
    </row>
    <row r="15" spans="1:32" ht="12.6" x14ac:dyDescent="0.25">
      <c r="A15" s="231" t="s">
        <v>11</v>
      </c>
      <c r="B15" s="231"/>
      <c r="C15" s="231"/>
      <c r="D15" s="67">
        <v>390</v>
      </c>
      <c r="E15" s="67">
        <v>378</v>
      </c>
      <c r="F15" s="67">
        <v>768</v>
      </c>
      <c r="G15" s="67">
        <v>14209</v>
      </c>
      <c r="H15" s="67">
        <v>10555</v>
      </c>
      <c r="I15" s="67">
        <v>24764</v>
      </c>
      <c r="J15" s="86">
        <v>19.600000000000001</v>
      </c>
      <c r="K15" s="86">
        <v>14.5</v>
      </c>
      <c r="L15" s="86">
        <v>34.1</v>
      </c>
      <c r="N15"/>
      <c r="O15"/>
      <c r="P15"/>
      <c r="Q15"/>
      <c r="R15"/>
      <c r="S15"/>
      <c r="T15"/>
      <c r="U15"/>
      <c r="V15"/>
      <c r="W15" s="88"/>
      <c r="X15" s="89"/>
      <c r="Y15" s="89"/>
      <c r="Z15" s="89"/>
      <c r="AA15" s="89"/>
      <c r="AB15" s="89"/>
      <c r="AC15" s="89"/>
      <c r="AD15" s="89"/>
      <c r="AE15" s="89"/>
      <c r="AF15" s="89"/>
    </row>
    <row r="16" spans="1:32" ht="12.6" x14ac:dyDescent="0.25">
      <c r="A16" s="231" t="s">
        <v>12</v>
      </c>
      <c r="B16" s="231"/>
      <c r="C16" s="231"/>
      <c r="D16" s="67">
        <v>80</v>
      </c>
      <c r="E16" s="67">
        <v>103</v>
      </c>
      <c r="F16" s="67">
        <v>183</v>
      </c>
      <c r="G16" s="67">
        <v>2989</v>
      </c>
      <c r="H16" s="67">
        <v>2862</v>
      </c>
      <c r="I16" s="67">
        <v>5851</v>
      </c>
      <c r="J16" s="86">
        <v>17.600000000000001</v>
      </c>
      <c r="K16" s="86">
        <v>16.899999999999999</v>
      </c>
      <c r="L16" s="86">
        <v>34.5</v>
      </c>
      <c r="N16"/>
      <c r="O16"/>
      <c r="P16"/>
      <c r="Q16"/>
      <c r="R16"/>
      <c r="S16"/>
      <c r="T16"/>
      <c r="U16"/>
      <c r="V16"/>
      <c r="W16" s="88"/>
      <c r="X16" s="89"/>
      <c r="Y16" s="89"/>
      <c r="Z16" s="89"/>
      <c r="AA16" s="89"/>
      <c r="AB16" s="89"/>
      <c r="AC16" s="89"/>
      <c r="AD16" s="89"/>
      <c r="AE16" s="89"/>
      <c r="AF16" s="89"/>
    </row>
    <row r="17" spans="1:32" ht="12.6" x14ac:dyDescent="0.25">
      <c r="A17" s="231" t="s">
        <v>13</v>
      </c>
      <c r="B17" s="231"/>
      <c r="C17" s="231"/>
      <c r="D17" s="67">
        <v>149</v>
      </c>
      <c r="E17" s="67">
        <v>139</v>
      </c>
      <c r="F17" s="67">
        <v>288</v>
      </c>
      <c r="G17" s="67">
        <v>5062</v>
      </c>
      <c r="H17" s="67">
        <v>3157</v>
      </c>
      <c r="I17" s="67">
        <v>8219</v>
      </c>
      <c r="J17" s="86">
        <v>16.899999999999999</v>
      </c>
      <c r="K17" s="86">
        <v>10.5</v>
      </c>
      <c r="L17" s="86">
        <v>27.5</v>
      </c>
      <c r="N17"/>
      <c r="O17"/>
      <c r="P17"/>
      <c r="Q17"/>
      <c r="R17"/>
      <c r="S17"/>
      <c r="T17"/>
      <c r="U17"/>
      <c r="V17"/>
      <c r="W17" s="88"/>
      <c r="X17" s="89"/>
      <c r="Y17" s="89"/>
      <c r="Z17" s="89"/>
      <c r="AA17" s="89"/>
      <c r="AB17" s="89"/>
      <c r="AC17" s="89"/>
      <c r="AD17" s="89"/>
      <c r="AE17" s="89"/>
      <c r="AF17" s="89"/>
    </row>
    <row r="18" spans="1:32" ht="12.6" x14ac:dyDescent="0.25">
      <c r="A18" s="231" t="s">
        <v>14</v>
      </c>
      <c r="B18" s="231"/>
      <c r="C18" s="231"/>
      <c r="D18" s="67">
        <v>341</v>
      </c>
      <c r="E18" s="67">
        <v>803</v>
      </c>
      <c r="F18" s="67">
        <v>1144</v>
      </c>
      <c r="G18" s="67">
        <v>18433</v>
      </c>
      <c r="H18" s="67">
        <v>21099</v>
      </c>
      <c r="I18" s="67">
        <v>39532</v>
      </c>
      <c r="J18" s="86">
        <v>15</v>
      </c>
      <c r="K18" s="86">
        <v>17.100000000000001</v>
      </c>
      <c r="L18" s="86">
        <v>32.1</v>
      </c>
      <c r="N18"/>
      <c r="O18"/>
      <c r="P18"/>
      <c r="Q18"/>
      <c r="R18"/>
      <c r="S18"/>
      <c r="T18"/>
      <c r="U18"/>
      <c r="V18"/>
      <c r="W18" s="88"/>
      <c r="X18" s="89"/>
      <c r="Y18" s="89"/>
      <c r="Z18" s="89"/>
      <c r="AA18" s="89"/>
      <c r="AB18" s="89"/>
      <c r="AC18" s="89"/>
      <c r="AD18" s="89"/>
      <c r="AE18" s="89"/>
      <c r="AF18" s="89"/>
    </row>
    <row r="19" spans="1:32" ht="12.6" x14ac:dyDescent="0.25">
      <c r="A19" s="231" t="s">
        <v>15</v>
      </c>
      <c r="B19" s="231"/>
      <c r="C19" s="231"/>
      <c r="D19" s="67">
        <v>82</v>
      </c>
      <c r="E19" s="67">
        <v>92</v>
      </c>
      <c r="F19" s="67">
        <v>174</v>
      </c>
      <c r="G19" s="67">
        <v>2845</v>
      </c>
      <c r="H19" s="67">
        <v>2551</v>
      </c>
      <c r="I19" s="67">
        <v>5396</v>
      </c>
      <c r="J19" s="86">
        <v>10.9</v>
      </c>
      <c r="K19" s="86">
        <v>9.6999999999999993</v>
      </c>
      <c r="L19" s="86">
        <v>20.6</v>
      </c>
      <c r="N19"/>
      <c r="O19"/>
      <c r="P19"/>
      <c r="Q19"/>
      <c r="R19"/>
      <c r="S19"/>
      <c r="T19"/>
      <c r="U19"/>
      <c r="V19"/>
      <c r="W19" s="88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 ht="12.6" x14ac:dyDescent="0.25">
      <c r="A20" s="231" t="s">
        <v>16</v>
      </c>
      <c r="B20" s="231"/>
      <c r="C20" s="231"/>
      <c r="D20" s="67">
        <v>19</v>
      </c>
      <c r="E20" s="67">
        <v>8</v>
      </c>
      <c r="F20" s="67">
        <v>27</v>
      </c>
      <c r="G20" s="67">
        <v>361</v>
      </c>
      <c r="H20" s="67">
        <v>129</v>
      </c>
      <c r="I20" s="67">
        <v>490</v>
      </c>
      <c r="J20" s="86">
        <v>6.4</v>
      </c>
      <c r="K20" s="86">
        <v>2.2999999999999998</v>
      </c>
      <c r="L20" s="86">
        <v>8.6999999999999993</v>
      </c>
      <c r="N20"/>
      <c r="O20"/>
      <c r="P20"/>
      <c r="Q20"/>
      <c r="R20"/>
      <c r="S20"/>
      <c r="T20"/>
      <c r="U20"/>
      <c r="V20"/>
      <c r="W20" s="88"/>
      <c r="X20" s="89"/>
      <c r="Y20" s="89"/>
      <c r="Z20" s="89"/>
      <c r="AA20" s="89"/>
      <c r="AB20" s="89"/>
      <c r="AC20" s="89"/>
      <c r="AD20" s="89"/>
      <c r="AE20" s="89"/>
      <c r="AF20" s="89"/>
    </row>
    <row r="21" spans="1:32" ht="12.6" x14ac:dyDescent="0.25">
      <c r="A21" s="231" t="s">
        <v>17</v>
      </c>
      <c r="B21" s="231"/>
      <c r="C21" s="231"/>
      <c r="D21" s="67">
        <v>160</v>
      </c>
      <c r="E21" s="67">
        <v>160</v>
      </c>
      <c r="F21" s="67">
        <v>320</v>
      </c>
      <c r="G21" s="67">
        <v>5021</v>
      </c>
      <c r="H21" s="67">
        <v>3776</v>
      </c>
      <c r="I21" s="67">
        <v>8797</v>
      </c>
      <c r="J21" s="86">
        <v>3.6</v>
      </c>
      <c r="K21" s="86">
        <v>2.7</v>
      </c>
      <c r="L21" s="86">
        <v>6.2</v>
      </c>
      <c r="N21"/>
      <c r="O21"/>
      <c r="P21"/>
      <c r="Q21"/>
      <c r="R21"/>
      <c r="S21"/>
      <c r="T21"/>
      <c r="U21"/>
      <c r="V21"/>
      <c r="W21" s="88"/>
      <c r="X21" s="89"/>
      <c r="Y21" s="89"/>
      <c r="Z21" s="89"/>
      <c r="AA21" s="89"/>
      <c r="AB21" s="89"/>
      <c r="AC21" s="89"/>
      <c r="AD21" s="89"/>
      <c r="AE21" s="89"/>
      <c r="AF21" s="89"/>
    </row>
    <row r="22" spans="1:32" ht="12.6" x14ac:dyDescent="0.25">
      <c r="A22" s="231" t="s">
        <v>18</v>
      </c>
      <c r="B22" s="231"/>
      <c r="C22" s="231"/>
      <c r="D22" s="67">
        <v>113</v>
      </c>
      <c r="E22" s="67">
        <v>266</v>
      </c>
      <c r="F22" s="67">
        <v>379</v>
      </c>
      <c r="G22" s="67">
        <v>4749</v>
      </c>
      <c r="H22" s="67">
        <v>6467</v>
      </c>
      <c r="I22" s="67">
        <v>11216</v>
      </c>
      <c r="J22" s="86">
        <v>5.7</v>
      </c>
      <c r="K22" s="86">
        <v>7.7</v>
      </c>
      <c r="L22" s="86">
        <v>13.3</v>
      </c>
      <c r="N22"/>
      <c r="O22"/>
      <c r="P22"/>
      <c r="Q22"/>
      <c r="R22"/>
      <c r="S22"/>
      <c r="T22"/>
      <c r="U22"/>
      <c r="V22"/>
      <c r="W22" s="88"/>
      <c r="X22" s="89"/>
      <c r="Y22" s="89"/>
      <c r="Z22" s="89"/>
      <c r="AA22" s="89"/>
      <c r="AB22" s="89"/>
      <c r="AC22" s="89"/>
      <c r="AD22" s="89"/>
      <c r="AE22" s="89"/>
      <c r="AF22" s="89"/>
    </row>
    <row r="23" spans="1:32" ht="12.6" x14ac:dyDescent="0.25">
      <c r="A23" s="231" t="s">
        <v>19</v>
      </c>
      <c r="B23" s="231"/>
      <c r="C23" s="231"/>
      <c r="D23" s="67">
        <v>32</v>
      </c>
      <c r="E23" s="67">
        <v>23</v>
      </c>
      <c r="F23" s="67">
        <v>55</v>
      </c>
      <c r="G23" s="67">
        <v>882</v>
      </c>
      <c r="H23" s="67">
        <v>484</v>
      </c>
      <c r="I23" s="67">
        <v>1366</v>
      </c>
      <c r="J23" s="86">
        <v>8</v>
      </c>
      <c r="K23" s="86">
        <v>4.4000000000000004</v>
      </c>
      <c r="L23" s="86">
        <v>12.4</v>
      </c>
      <c r="N23"/>
      <c r="O23"/>
      <c r="P23"/>
      <c r="Q23"/>
      <c r="R23"/>
      <c r="S23"/>
      <c r="T23"/>
      <c r="U23"/>
      <c r="V23"/>
      <c r="W23" s="88"/>
      <c r="X23" s="89"/>
      <c r="Y23" s="89"/>
      <c r="Z23" s="89"/>
      <c r="AA23" s="89"/>
      <c r="AB23" s="89"/>
      <c r="AC23" s="89"/>
      <c r="AD23" s="89"/>
      <c r="AE23" s="89"/>
      <c r="AF23" s="89"/>
    </row>
    <row r="24" spans="1:32" ht="12.6" x14ac:dyDescent="0.25">
      <c r="A24" s="231" t="s">
        <v>20</v>
      </c>
      <c r="B24" s="231"/>
      <c r="C24" s="231"/>
      <c r="D24" s="67">
        <v>38</v>
      </c>
      <c r="E24" s="67">
        <v>137</v>
      </c>
      <c r="F24" s="67">
        <v>175</v>
      </c>
      <c r="G24" s="67">
        <v>1048</v>
      </c>
      <c r="H24" s="67">
        <v>2691</v>
      </c>
      <c r="I24" s="67">
        <v>3739</v>
      </c>
      <c r="J24" s="86">
        <v>2.4</v>
      </c>
      <c r="K24" s="86">
        <v>6.1</v>
      </c>
      <c r="L24" s="86">
        <v>8.5</v>
      </c>
      <c r="N24"/>
      <c r="O24"/>
      <c r="P24"/>
      <c r="Q24"/>
      <c r="R24"/>
      <c r="S24"/>
      <c r="T24"/>
      <c r="U24"/>
      <c r="V24"/>
      <c r="W24" s="88"/>
      <c r="X24" s="89"/>
      <c r="Y24" s="89"/>
      <c r="Z24" s="89"/>
      <c r="AA24" s="89"/>
      <c r="AB24" s="89"/>
      <c r="AC24" s="89"/>
      <c r="AD24" s="89"/>
      <c r="AE24" s="89"/>
      <c r="AF24" s="89"/>
    </row>
    <row r="25" spans="1:32" ht="12.6" x14ac:dyDescent="0.25">
      <c r="A25" s="231" t="s">
        <v>21</v>
      </c>
      <c r="B25" s="231"/>
      <c r="C25" s="231"/>
      <c r="D25" s="67">
        <v>193</v>
      </c>
      <c r="E25" s="67">
        <v>110</v>
      </c>
      <c r="F25" s="67">
        <v>303</v>
      </c>
      <c r="G25" s="67">
        <v>6849</v>
      </c>
      <c r="H25" s="67">
        <v>2503</v>
      </c>
      <c r="I25" s="67">
        <v>9352</v>
      </c>
      <c r="J25" s="86">
        <v>5.9</v>
      </c>
      <c r="K25" s="86">
        <v>2.1</v>
      </c>
      <c r="L25" s="86">
        <v>8</v>
      </c>
      <c r="N25"/>
      <c r="O25"/>
      <c r="P25"/>
      <c r="Q25"/>
      <c r="R25"/>
      <c r="S25"/>
      <c r="T25"/>
      <c r="U25"/>
      <c r="V25"/>
      <c r="W25" s="88"/>
      <c r="X25" s="89"/>
      <c r="Y25" s="89"/>
      <c r="Z25" s="89"/>
      <c r="AA25" s="89"/>
      <c r="AB25" s="89"/>
      <c r="AC25" s="89"/>
      <c r="AD25" s="89"/>
      <c r="AE25" s="89"/>
      <c r="AF25" s="89"/>
    </row>
    <row r="26" spans="1:32" ht="12.6" x14ac:dyDescent="0.25">
      <c r="A26" s="231" t="s">
        <v>22</v>
      </c>
      <c r="B26" s="231"/>
      <c r="C26" s="231"/>
      <c r="D26" s="67">
        <v>76</v>
      </c>
      <c r="E26" s="67">
        <v>161</v>
      </c>
      <c r="F26" s="67">
        <v>237</v>
      </c>
      <c r="G26" s="67">
        <v>2650</v>
      </c>
      <c r="H26" s="67">
        <v>4083</v>
      </c>
      <c r="I26" s="67">
        <v>6733</v>
      </c>
      <c r="J26" s="86">
        <v>9.6999999999999993</v>
      </c>
      <c r="K26" s="86">
        <v>15</v>
      </c>
      <c r="L26" s="86">
        <v>24.8</v>
      </c>
      <c r="N26"/>
      <c r="O26"/>
      <c r="P26"/>
      <c r="Q26"/>
      <c r="R26"/>
      <c r="S26"/>
      <c r="T26"/>
      <c r="U26"/>
      <c r="V26"/>
      <c r="W26" s="88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 ht="12.6" x14ac:dyDescent="0.25">
      <c r="A27" s="237" t="s">
        <v>23</v>
      </c>
      <c r="B27" s="237"/>
      <c r="C27" s="237"/>
      <c r="D27" s="66">
        <v>1048</v>
      </c>
      <c r="E27" s="66">
        <v>1740</v>
      </c>
      <c r="F27" s="66">
        <v>2788</v>
      </c>
      <c r="G27" s="66">
        <v>44140</v>
      </c>
      <c r="H27" s="66">
        <v>40008</v>
      </c>
      <c r="I27" s="66">
        <v>84148</v>
      </c>
      <c r="J27" s="120">
        <v>13</v>
      </c>
      <c r="K27" s="120">
        <v>11.8</v>
      </c>
      <c r="L27" s="120">
        <v>24.8</v>
      </c>
      <c r="N27"/>
      <c r="O27"/>
      <c r="P27"/>
      <c r="Q27"/>
      <c r="R27"/>
      <c r="S27"/>
      <c r="T27"/>
      <c r="U27"/>
      <c r="V27"/>
      <c r="W27" s="88"/>
      <c r="X27" s="89"/>
      <c r="Y27" s="89"/>
      <c r="Z27" s="89"/>
      <c r="AA27" s="89"/>
      <c r="AB27" s="89"/>
      <c r="AC27" s="89"/>
      <c r="AD27" s="89"/>
      <c r="AE27" s="89"/>
      <c r="AF27" s="89"/>
    </row>
    <row r="28" spans="1:32" ht="12.6" x14ac:dyDescent="0.25">
      <c r="A28" s="237" t="s">
        <v>24</v>
      </c>
      <c r="B28" s="237"/>
      <c r="C28" s="237"/>
      <c r="D28" s="66">
        <v>1077</v>
      </c>
      <c r="E28" s="66">
        <v>995</v>
      </c>
      <c r="F28" s="66">
        <v>2072</v>
      </c>
      <c r="G28" s="66">
        <v>45391</v>
      </c>
      <c r="H28" s="66">
        <v>25543</v>
      </c>
      <c r="I28" s="66">
        <v>70934</v>
      </c>
      <c r="J28" s="120">
        <v>18</v>
      </c>
      <c r="K28" s="120">
        <v>10.1</v>
      </c>
      <c r="L28" s="120">
        <v>28.2</v>
      </c>
      <c r="N28"/>
      <c r="O28"/>
      <c r="P28"/>
      <c r="Q28"/>
      <c r="R28"/>
      <c r="S28"/>
      <c r="T28"/>
      <c r="U28"/>
      <c r="V28"/>
      <c r="W28" s="88"/>
      <c r="X28" s="89"/>
      <c r="Y28" s="89"/>
      <c r="Z28" s="89"/>
      <c r="AA28" s="89"/>
      <c r="AB28" s="89"/>
      <c r="AC28" s="89"/>
      <c r="AD28" s="89"/>
      <c r="AE28" s="89"/>
      <c r="AF28" s="89"/>
    </row>
    <row r="29" spans="1:32" ht="12.6" x14ac:dyDescent="0.25">
      <c r="A29" s="237" t="s">
        <v>25</v>
      </c>
      <c r="B29" s="237"/>
      <c r="C29" s="237"/>
      <c r="D29" s="66">
        <v>960</v>
      </c>
      <c r="E29" s="66">
        <v>1423</v>
      </c>
      <c r="F29" s="66">
        <v>2383</v>
      </c>
      <c r="G29" s="66">
        <v>40693</v>
      </c>
      <c r="H29" s="66">
        <v>37673</v>
      </c>
      <c r="I29" s="66">
        <v>78366</v>
      </c>
      <c r="J29" s="120">
        <v>16.8</v>
      </c>
      <c r="K29" s="120">
        <v>15.5</v>
      </c>
      <c r="L29" s="120">
        <v>32.299999999999997</v>
      </c>
      <c r="N29"/>
      <c r="O29"/>
      <c r="P29"/>
      <c r="Q29"/>
      <c r="R29"/>
      <c r="S29"/>
      <c r="T29"/>
      <c r="U29"/>
      <c r="V29"/>
      <c r="W29" s="88"/>
      <c r="X29" s="89"/>
      <c r="Y29" s="89"/>
      <c r="Z29" s="89"/>
      <c r="AA29" s="89"/>
      <c r="AB29" s="89"/>
      <c r="AC29" s="89"/>
      <c r="AD29" s="89"/>
      <c r="AE29" s="89"/>
      <c r="AF29" s="89"/>
    </row>
    <row r="30" spans="1:32" ht="12.6" x14ac:dyDescent="0.25">
      <c r="A30" s="237" t="s">
        <v>26</v>
      </c>
      <c r="B30" s="237"/>
      <c r="C30" s="237"/>
      <c r="D30" s="66">
        <v>444</v>
      </c>
      <c r="E30" s="66">
        <v>686</v>
      </c>
      <c r="F30" s="66">
        <v>1130</v>
      </c>
      <c r="G30" s="66">
        <v>14906</v>
      </c>
      <c r="H30" s="66">
        <v>16098</v>
      </c>
      <c r="I30" s="66">
        <v>31004</v>
      </c>
      <c r="J30" s="120">
        <v>4.8</v>
      </c>
      <c r="K30" s="120">
        <v>5.2</v>
      </c>
      <c r="L30" s="120">
        <v>9.9</v>
      </c>
      <c r="N30"/>
      <c r="O30"/>
      <c r="P30"/>
      <c r="Q30"/>
      <c r="R30"/>
      <c r="S30"/>
      <c r="T30"/>
      <c r="U30"/>
      <c r="V30"/>
      <c r="W30" s="88"/>
      <c r="X30" s="89"/>
      <c r="Y30" s="89"/>
      <c r="Z30" s="89"/>
      <c r="AA30" s="89"/>
      <c r="AB30" s="89"/>
      <c r="AC30" s="89"/>
      <c r="AD30" s="89"/>
      <c r="AE30" s="89"/>
      <c r="AF30" s="89"/>
    </row>
    <row r="31" spans="1:32" ht="12.6" x14ac:dyDescent="0.25">
      <c r="A31" s="237" t="s">
        <v>27</v>
      </c>
      <c r="B31" s="237"/>
      <c r="C31" s="237"/>
      <c r="D31" s="66">
        <v>269</v>
      </c>
      <c r="E31" s="66">
        <v>271</v>
      </c>
      <c r="F31" s="66">
        <v>540</v>
      </c>
      <c r="G31" s="66">
        <v>9499</v>
      </c>
      <c r="H31" s="66">
        <v>6586</v>
      </c>
      <c r="I31" s="66">
        <v>16085</v>
      </c>
      <c r="J31" s="120">
        <v>6.6</v>
      </c>
      <c r="K31" s="120">
        <v>4.5999999999999996</v>
      </c>
      <c r="L31" s="120">
        <v>11.2</v>
      </c>
      <c r="N31"/>
      <c r="O31"/>
      <c r="P31"/>
      <c r="Q31"/>
      <c r="R31"/>
      <c r="S31"/>
      <c r="T31"/>
      <c r="U31"/>
      <c r="V31"/>
      <c r="W31" s="88"/>
      <c r="X31" s="89"/>
      <c r="Y31" s="89"/>
      <c r="Z31" s="89"/>
      <c r="AA31" s="89"/>
      <c r="AB31" s="89"/>
      <c r="AC31" s="89"/>
      <c r="AD31" s="89"/>
      <c r="AE31" s="89"/>
      <c r="AF31" s="89"/>
    </row>
    <row r="32" spans="1:32" ht="12.6" x14ac:dyDescent="0.25">
      <c r="A32" s="237" t="s">
        <v>28</v>
      </c>
      <c r="B32" s="237"/>
      <c r="C32" s="237"/>
      <c r="D32" s="66">
        <v>3798</v>
      </c>
      <c r="E32" s="66">
        <v>5115</v>
      </c>
      <c r="F32" s="66">
        <v>8913</v>
      </c>
      <c r="G32" s="66">
        <v>154629</v>
      </c>
      <c r="H32" s="66">
        <v>125908</v>
      </c>
      <c r="I32" s="66">
        <v>280537</v>
      </c>
      <c r="J32" s="120">
        <v>12</v>
      </c>
      <c r="K32" s="120">
        <v>9.8000000000000007</v>
      </c>
      <c r="L32" s="120">
        <v>21.7</v>
      </c>
      <c r="N32"/>
      <c r="O32"/>
      <c r="P32"/>
      <c r="Q32"/>
      <c r="R32"/>
      <c r="S32"/>
      <c r="T32"/>
      <c r="U32"/>
      <c r="V32"/>
      <c r="W32" s="88"/>
      <c r="X32" s="89"/>
      <c r="Y32" s="89"/>
      <c r="Z32" s="89"/>
      <c r="AA32" s="89"/>
      <c r="AB32" s="89"/>
      <c r="AC32" s="89"/>
      <c r="AD32" s="89"/>
      <c r="AE32" s="89"/>
      <c r="AF32" s="89"/>
    </row>
    <row r="33" spans="1:12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</row>
    <row r="34" spans="1:12" x14ac:dyDescent="0.2">
      <c r="A34" s="46" t="s">
        <v>70</v>
      </c>
      <c r="B34" s="46" t="s">
        <v>139</v>
      </c>
    </row>
    <row r="37" spans="1:12" x14ac:dyDescent="0.2">
      <c r="F37" s="76"/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5:C5"/>
    <mergeCell ref="A6:C6"/>
    <mergeCell ref="A7:C7"/>
    <mergeCell ref="A8:C8"/>
    <mergeCell ref="A9:C9"/>
    <mergeCell ref="N1:O1"/>
    <mergeCell ref="D4:L4"/>
    <mergeCell ref="A1:B1"/>
    <mergeCell ref="A2:C3"/>
    <mergeCell ref="D2:F2"/>
    <mergeCell ref="G2:I2"/>
    <mergeCell ref="J2:L2"/>
    <mergeCell ref="C1:L1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workbookViewId="0">
      <selection activeCell="N1" sqref="N1:O1"/>
    </sheetView>
  </sheetViews>
  <sheetFormatPr defaultColWidth="9.109375" defaultRowHeight="10.199999999999999" x14ac:dyDescent="0.2"/>
  <cols>
    <col min="1" max="1" width="3.33203125" style="1" customWidth="1"/>
    <col min="2" max="2" width="14.44140625" style="1" customWidth="1"/>
    <col min="3" max="3" width="1.33203125" style="1" customWidth="1"/>
    <col min="4" max="9" width="10.88671875" style="1" customWidth="1"/>
    <col min="10" max="12" width="10.88671875" style="87" customWidth="1"/>
    <col min="13" max="16384" width="9.109375" style="1"/>
  </cols>
  <sheetData>
    <row r="1" spans="1:23" ht="27.6" customHeight="1" x14ac:dyDescent="0.25">
      <c r="A1" s="228" t="s">
        <v>99</v>
      </c>
      <c r="B1" s="228"/>
      <c r="C1" s="228" t="s">
        <v>134</v>
      </c>
      <c r="D1" s="228"/>
      <c r="E1" s="228"/>
      <c r="F1" s="228"/>
      <c r="G1" s="228"/>
      <c r="H1" s="228"/>
      <c r="I1" s="228"/>
      <c r="J1" s="228"/>
      <c r="K1" s="228"/>
      <c r="L1" s="228"/>
      <c r="N1" s="149" t="s">
        <v>174</v>
      </c>
      <c r="O1" s="149"/>
    </row>
    <row r="2" spans="1:23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23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23" ht="17.25" customHeight="1" x14ac:dyDescent="0.2">
      <c r="A4" s="69"/>
      <c r="B4" s="69"/>
      <c r="C4" s="69"/>
      <c r="D4" s="236" t="s">
        <v>135</v>
      </c>
      <c r="E4" s="236"/>
      <c r="F4" s="236"/>
      <c r="G4" s="236"/>
      <c r="H4" s="236"/>
      <c r="I4" s="236"/>
      <c r="J4" s="236"/>
      <c r="K4" s="236"/>
      <c r="L4" s="236"/>
    </row>
    <row r="5" spans="1:23" ht="12.6" x14ac:dyDescent="0.25">
      <c r="A5" s="231" t="s">
        <v>2</v>
      </c>
      <c r="B5" s="231"/>
      <c r="C5" s="231"/>
      <c r="D5" s="67">
        <v>2</v>
      </c>
      <c r="E5" s="67">
        <v>17</v>
      </c>
      <c r="F5" s="67">
        <v>19</v>
      </c>
      <c r="G5" s="67">
        <v>62</v>
      </c>
      <c r="H5" s="67">
        <v>616</v>
      </c>
      <c r="I5" s="67">
        <v>678</v>
      </c>
      <c r="J5" s="86">
        <v>0.1</v>
      </c>
      <c r="K5" s="86">
        <v>0.7</v>
      </c>
      <c r="L5" s="86">
        <v>0.8</v>
      </c>
      <c r="N5"/>
      <c r="O5"/>
      <c r="P5"/>
      <c r="Q5"/>
      <c r="R5"/>
      <c r="S5"/>
      <c r="T5"/>
      <c r="U5"/>
      <c r="V5"/>
      <c r="W5" s="89"/>
    </row>
    <row r="6" spans="1:23" ht="12.6" x14ac:dyDescent="0.25">
      <c r="A6" s="231" t="s">
        <v>81</v>
      </c>
      <c r="B6" s="231"/>
      <c r="C6" s="231"/>
      <c r="D6" s="67">
        <v>1</v>
      </c>
      <c r="E6" s="67">
        <v>1</v>
      </c>
      <c r="F6" s="67">
        <v>2</v>
      </c>
      <c r="G6" s="67">
        <v>18</v>
      </c>
      <c r="H6" s="67">
        <v>36</v>
      </c>
      <c r="I6" s="67">
        <v>54</v>
      </c>
      <c r="J6" s="86">
        <v>0.7</v>
      </c>
      <c r="K6" s="86">
        <v>1.4</v>
      </c>
      <c r="L6" s="86">
        <v>2.1</v>
      </c>
      <c r="N6"/>
      <c r="O6"/>
      <c r="P6"/>
      <c r="Q6"/>
      <c r="R6"/>
      <c r="S6"/>
      <c r="T6"/>
      <c r="U6"/>
      <c r="V6"/>
      <c r="W6" s="89"/>
    </row>
    <row r="7" spans="1:23" ht="12.6" x14ac:dyDescent="0.25">
      <c r="A7" s="231" t="s">
        <v>9</v>
      </c>
      <c r="B7" s="231"/>
      <c r="C7" s="231"/>
      <c r="D7" s="67">
        <v>1</v>
      </c>
      <c r="E7" s="67">
        <v>8</v>
      </c>
      <c r="F7" s="67">
        <v>9</v>
      </c>
      <c r="G7" s="67">
        <v>24</v>
      </c>
      <c r="H7" s="67">
        <v>292</v>
      </c>
      <c r="I7" s="67">
        <v>316</v>
      </c>
      <c r="J7" s="86">
        <v>0.1</v>
      </c>
      <c r="K7" s="86">
        <v>1.1000000000000001</v>
      </c>
      <c r="L7" s="86">
        <v>1.2</v>
      </c>
      <c r="N7"/>
      <c r="O7"/>
      <c r="P7"/>
      <c r="Q7"/>
      <c r="R7"/>
      <c r="S7"/>
      <c r="T7"/>
      <c r="U7"/>
      <c r="V7"/>
      <c r="W7" s="89"/>
    </row>
    <row r="8" spans="1:23" ht="12.6" x14ac:dyDescent="0.25">
      <c r="A8" s="231" t="s">
        <v>4</v>
      </c>
      <c r="B8" s="231"/>
      <c r="C8" s="231"/>
      <c r="D8" s="67">
        <v>2</v>
      </c>
      <c r="E8" s="67">
        <v>35</v>
      </c>
      <c r="F8" s="67">
        <v>37</v>
      </c>
      <c r="G8" s="67">
        <v>40</v>
      </c>
      <c r="H8" s="67">
        <v>991</v>
      </c>
      <c r="I8" s="67">
        <v>1031</v>
      </c>
      <c r="J8" s="86">
        <v>0</v>
      </c>
      <c r="K8" s="86">
        <v>0.4</v>
      </c>
      <c r="L8" s="86">
        <v>0.5</v>
      </c>
      <c r="N8"/>
      <c r="O8"/>
      <c r="P8"/>
      <c r="Q8"/>
      <c r="R8"/>
      <c r="S8"/>
      <c r="T8"/>
      <c r="U8"/>
      <c r="V8"/>
      <c r="W8" s="89"/>
    </row>
    <row r="9" spans="1:23" ht="12.6" x14ac:dyDescent="0.25">
      <c r="A9" s="231" t="s">
        <v>36</v>
      </c>
      <c r="B9" s="231"/>
      <c r="C9" s="231"/>
      <c r="D9" s="67">
        <v>3</v>
      </c>
      <c r="E9" s="67">
        <v>15</v>
      </c>
      <c r="F9" s="67">
        <v>18</v>
      </c>
      <c r="G9" s="67">
        <v>77</v>
      </c>
      <c r="H9" s="67">
        <v>306</v>
      </c>
      <c r="I9" s="67">
        <v>383</v>
      </c>
      <c r="J9" s="86">
        <v>0.3</v>
      </c>
      <c r="K9" s="86">
        <v>1.1000000000000001</v>
      </c>
      <c r="L9" s="86">
        <v>1.3</v>
      </c>
      <c r="N9"/>
      <c r="O9"/>
      <c r="P9"/>
      <c r="Q9"/>
      <c r="R9"/>
      <c r="S9"/>
      <c r="T9"/>
      <c r="U9"/>
      <c r="V9"/>
      <c r="W9" s="89"/>
    </row>
    <row r="10" spans="1:23" ht="12.6" x14ac:dyDescent="0.25">
      <c r="A10" s="232" t="s">
        <v>5</v>
      </c>
      <c r="B10" s="232"/>
      <c r="C10" s="232"/>
      <c r="D10" s="68">
        <v>1</v>
      </c>
      <c r="E10" s="68">
        <v>15</v>
      </c>
      <c r="F10" s="68">
        <v>16</v>
      </c>
      <c r="G10" s="68">
        <v>15</v>
      </c>
      <c r="H10" s="68">
        <v>306</v>
      </c>
      <c r="I10" s="68">
        <v>321</v>
      </c>
      <c r="J10" s="103">
        <v>0.1</v>
      </c>
      <c r="K10" s="103">
        <v>1.9</v>
      </c>
      <c r="L10" s="103">
        <v>2</v>
      </c>
      <c r="N10"/>
      <c r="O10"/>
      <c r="P10"/>
      <c r="Q10"/>
      <c r="R10"/>
      <c r="S10"/>
      <c r="T10"/>
      <c r="U10"/>
      <c r="V10"/>
      <c r="W10" s="89"/>
    </row>
    <row r="11" spans="1:23" ht="12.6" x14ac:dyDescent="0.25">
      <c r="A11" s="232" t="s">
        <v>6</v>
      </c>
      <c r="B11" s="232"/>
      <c r="C11" s="232"/>
      <c r="D11" s="68">
        <v>2</v>
      </c>
      <c r="E11" s="68">
        <v>0</v>
      </c>
      <c r="F11" s="68">
        <v>2</v>
      </c>
      <c r="G11" s="68">
        <v>62</v>
      </c>
      <c r="H11" s="68">
        <v>0</v>
      </c>
      <c r="I11" s="68">
        <v>62</v>
      </c>
      <c r="J11" s="103">
        <v>0.5</v>
      </c>
      <c r="K11" s="103">
        <v>0</v>
      </c>
      <c r="L11" s="103">
        <v>0.5</v>
      </c>
      <c r="N11"/>
      <c r="O11"/>
      <c r="P11"/>
      <c r="Q11"/>
      <c r="R11"/>
      <c r="S11"/>
      <c r="T11"/>
      <c r="U11"/>
      <c r="V11"/>
      <c r="W11" s="89"/>
    </row>
    <row r="12" spans="1:23" ht="12.6" x14ac:dyDescent="0.25">
      <c r="A12" s="231" t="s">
        <v>7</v>
      </c>
      <c r="B12" s="231"/>
      <c r="C12" s="231"/>
      <c r="D12" s="67">
        <v>5</v>
      </c>
      <c r="E12" s="67">
        <v>16</v>
      </c>
      <c r="F12" s="67">
        <v>21</v>
      </c>
      <c r="G12" s="67">
        <v>149</v>
      </c>
      <c r="H12" s="67">
        <v>533</v>
      </c>
      <c r="I12" s="67">
        <v>682</v>
      </c>
      <c r="J12" s="86">
        <v>0.1</v>
      </c>
      <c r="K12" s="86">
        <v>0.5</v>
      </c>
      <c r="L12" s="86">
        <v>0.7</v>
      </c>
      <c r="N12"/>
      <c r="O12"/>
      <c r="P12"/>
      <c r="Q12"/>
      <c r="R12"/>
      <c r="S12"/>
      <c r="T12"/>
      <c r="U12"/>
      <c r="V12"/>
      <c r="W12" s="89"/>
    </row>
    <row r="13" spans="1:23" ht="12.6" x14ac:dyDescent="0.25">
      <c r="A13" s="231" t="s">
        <v>8</v>
      </c>
      <c r="B13" s="231"/>
      <c r="C13" s="231"/>
      <c r="D13" s="67">
        <v>1</v>
      </c>
      <c r="E13" s="67">
        <v>8</v>
      </c>
      <c r="F13" s="67">
        <v>9</v>
      </c>
      <c r="G13" s="67">
        <v>33</v>
      </c>
      <c r="H13" s="67">
        <v>260</v>
      </c>
      <c r="I13" s="67">
        <v>293</v>
      </c>
      <c r="J13" s="86">
        <v>0.1</v>
      </c>
      <c r="K13" s="86">
        <v>1.1000000000000001</v>
      </c>
      <c r="L13" s="86">
        <v>1.3</v>
      </c>
      <c r="N13"/>
      <c r="O13"/>
      <c r="P13"/>
      <c r="Q13"/>
      <c r="R13"/>
      <c r="S13"/>
      <c r="T13"/>
      <c r="U13"/>
      <c r="V13"/>
      <c r="W13" s="89"/>
    </row>
    <row r="14" spans="1:23" ht="12.6" x14ac:dyDescent="0.25">
      <c r="A14" s="231" t="s">
        <v>10</v>
      </c>
      <c r="B14" s="231"/>
      <c r="C14" s="231"/>
      <c r="D14" s="67">
        <v>9</v>
      </c>
      <c r="E14" s="67">
        <v>18</v>
      </c>
      <c r="F14" s="67">
        <v>27</v>
      </c>
      <c r="G14" s="67">
        <v>397</v>
      </c>
      <c r="H14" s="67">
        <v>715</v>
      </c>
      <c r="I14" s="67">
        <v>1112</v>
      </c>
      <c r="J14" s="86">
        <v>0.4</v>
      </c>
      <c r="K14" s="86">
        <v>0.7</v>
      </c>
      <c r="L14" s="86">
        <v>1.2</v>
      </c>
      <c r="N14"/>
      <c r="O14"/>
      <c r="P14"/>
      <c r="Q14"/>
      <c r="R14"/>
      <c r="S14"/>
      <c r="T14"/>
      <c r="U14"/>
      <c r="V14"/>
      <c r="W14" s="89"/>
    </row>
    <row r="15" spans="1:23" ht="12.6" x14ac:dyDescent="0.25">
      <c r="A15" s="231" t="s">
        <v>11</v>
      </c>
      <c r="B15" s="231"/>
      <c r="C15" s="231"/>
      <c r="D15" s="67">
        <v>2</v>
      </c>
      <c r="E15" s="67">
        <v>9</v>
      </c>
      <c r="F15" s="67">
        <v>11</v>
      </c>
      <c r="G15" s="67">
        <v>62</v>
      </c>
      <c r="H15" s="67">
        <v>308</v>
      </c>
      <c r="I15" s="67">
        <v>370</v>
      </c>
      <c r="J15" s="86">
        <v>0.1</v>
      </c>
      <c r="K15" s="86">
        <v>0.4</v>
      </c>
      <c r="L15" s="86">
        <v>0.5</v>
      </c>
      <c r="N15"/>
      <c r="O15"/>
      <c r="P15"/>
      <c r="Q15"/>
      <c r="R15"/>
      <c r="S15"/>
      <c r="T15"/>
      <c r="U15"/>
      <c r="V15"/>
      <c r="W15" s="89"/>
    </row>
    <row r="16" spans="1:23" ht="12.6" x14ac:dyDescent="0.25">
      <c r="A16" s="231" t="s">
        <v>12</v>
      </c>
      <c r="B16" s="231"/>
      <c r="C16" s="231"/>
      <c r="D16" s="67">
        <v>0</v>
      </c>
      <c r="E16" s="67">
        <v>2</v>
      </c>
      <c r="F16" s="67">
        <v>2</v>
      </c>
      <c r="G16" s="67">
        <v>0</v>
      </c>
      <c r="H16" s="67">
        <v>104</v>
      </c>
      <c r="I16" s="67">
        <v>104</v>
      </c>
      <c r="J16" s="86">
        <v>0</v>
      </c>
      <c r="K16" s="86">
        <v>0.6</v>
      </c>
      <c r="L16" s="86">
        <v>0.6</v>
      </c>
      <c r="N16"/>
      <c r="O16"/>
      <c r="P16"/>
      <c r="Q16"/>
      <c r="R16"/>
      <c r="S16"/>
      <c r="T16"/>
      <c r="U16"/>
      <c r="V16"/>
      <c r="W16" s="89"/>
    </row>
    <row r="17" spans="1:23" ht="12.6" x14ac:dyDescent="0.25">
      <c r="A17" s="231" t="s">
        <v>13</v>
      </c>
      <c r="B17" s="231"/>
      <c r="C17" s="231"/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86">
        <v>0</v>
      </c>
      <c r="K17" s="86">
        <v>0</v>
      </c>
      <c r="L17" s="86">
        <v>0</v>
      </c>
      <c r="N17"/>
      <c r="O17"/>
      <c r="P17"/>
      <c r="Q17"/>
      <c r="R17"/>
      <c r="S17"/>
      <c r="T17"/>
      <c r="U17"/>
      <c r="V17"/>
      <c r="W17" s="89"/>
    </row>
    <row r="18" spans="1:23" ht="12.6" x14ac:dyDescent="0.25">
      <c r="A18" s="231" t="s">
        <v>14</v>
      </c>
      <c r="B18" s="231"/>
      <c r="C18" s="231"/>
      <c r="D18" s="67">
        <v>0</v>
      </c>
      <c r="E18" s="67">
        <v>21</v>
      </c>
      <c r="F18" s="67">
        <v>21</v>
      </c>
      <c r="G18" s="67">
        <v>0</v>
      </c>
      <c r="H18" s="67">
        <v>456</v>
      </c>
      <c r="I18" s="67">
        <v>456</v>
      </c>
      <c r="J18" s="86">
        <v>0</v>
      </c>
      <c r="K18" s="86">
        <v>0.4</v>
      </c>
      <c r="L18" s="86">
        <v>0.4</v>
      </c>
      <c r="N18"/>
      <c r="O18"/>
      <c r="P18"/>
      <c r="Q18"/>
      <c r="R18"/>
      <c r="S18"/>
      <c r="T18"/>
      <c r="U18"/>
      <c r="V18"/>
      <c r="W18" s="89"/>
    </row>
    <row r="19" spans="1:23" ht="12.6" x14ac:dyDescent="0.25">
      <c r="A19" s="231" t="s">
        <v>15</v>
      </c>
      <c r="B19" s="231"/>
      <c r="C19" s="231"/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86">
        <v>0</v>
      </c>
      <c r="K19" s="86">
        <v>0</v>
      </c>
      <c r="L19" s="86">
        <v>0</v>
      </c>
      <c r="N19"/>
      <c r="O19"/>
      <c r="P19"/>
      <c r="Q19"/>
      <c r="R19"/>
      <c r="S19"/>
      <c r="T19"/>
      <c r="U19"/>
      <c r="V19"/>
      <c r="W19" s="89"/>
    </row>
    <row r="20" spans="1:23" ht="12.6" x14ac:dyDescent="0.25">
      <c r="A20" s="231" t="s">
        <v>16</v>
      </c>
      <c r="B20" s="231"/>
      <c r="C20" s="231"/>
      <c r="D20" s="67">
        <v>0</v>
      </c>
      <c r="E20" s="67">
        <v>1</v>
      </c>
      <c r="F20" s="67">
        <v>1</v>
      </c>
      <c r="G20" s="67">
        <v>0</v>
      </c>
      <c r="H20" s="67">
        <v>25</v>
      </c>
      <c r="I20" s="67">
        <v>25</v>
      </c>
      <c r="J20" s="86">
        <v>0</v>
      </c>
      <c r="K20" s="86">
        <v>0.4</v>
      </c>
      <c r="L20" s="86">
        <v>0.4</v>
      </c>
      <c r="N20"/>
      <c r="O20"/>
      <c r="P20"/>
      <c r="Q20"/>
      <c r="R20"/>
      <c r="S20"/>
      <c r="T20"/>
      <c r="U20"/>
      <c r="V20"/>
      <c r="W20" s="89"/>
    </row>
    <row r="21" spans="1:23" s="87" customFormat="1" ht="12.6" x14ac:dyDescent="0.25">
      <c r="A21" s="238" t="s">
        <v>17</v>
      </c>
      <c r="B21" s="238"/>
      <c r="C21" s="238"/>
      <c r="D21" s="67">
        <v>0</v>
      </c>
      <c r="E21" s="67">
        <v>5</v>
      </c>
      <c r="F21" s="67">
        <v>5</v>
      </c>
      <c r="G21" s="67">
        <v>0</v>
      </c>
      <c r="H21" s="67">
        <v>169</v>
      </c>
      <c r="I21" s="67">
        <v>169</v>
      </c>
      <c r="J21" s="86">
        <v>0</v>
      </c>
      <c r="K21" s="86">
        <v>0.1</v>
      </c>
      <c r="L21" s="86">
        <v>0.1</v>
      </c>
      <c r="N21"/>
      <c r="O21"/>
      <c r="P21"/>
      <c r="Q21"/>
      <c r="R21"/>
      <c r="S21"/>
      <c r="T21"/>
      <c r="U21"/>
      <c r="V21"/>
      <c r="W21" s="89"/>
    </row>
    <row r="22" spans="1:23" s="87" customFormat="1" ht="12.6" x14ac:dyDescent="0.25">
      <c r="A22" s="238" t="s">
        <v>18</v>
      </c>
      <c r="B22" s="238"/>
      <c r="C22" s="238"/>
      <c r="D22" s="67">
        <v>0</v>
      </c>
      <c r="E22" s="67">
        <v>3</v>
      </c>
      <c r="F22" s="67">
        <v>3</v>
      </c>
      <c r="G22" s="67">
        <v>0</v>
      </c>
      <c r="H22" s="67">
        <v>66</v>
      </c>
      <c r="I22" s="67">
        <v>66</v>
      </c>
      <c r="J22" s="86">
        <v>0</v>
      </c>
      <c r="K22" s="86">
        <v>0.1</v>
      </c>
      <c r="L22" s="86">
        <v>0.1</v>
      </c>
      <c r="N22"/>
      <c r="O22"/>
      <c r="P22"/>
      <c r="Q22"/>
      <c r="R22"/>
      <c r="S22"/>
      <c r="T22"/>
      <c r="U22"/>
      <c r="V22"/>
      <c r="W22" s="89"/>
    </row>
    <row r="23" spans="1:23" s="87" customFormat="1" ht="12.6" x14ac:dyDescent="0.25">
      <c r="A23" s="238" t="s">
        <v>19</v>
      </c>
      <c r="B23" s="238"/>
      <c r="C23" s="238"/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86">
        <v>0</v>
      </c>
      <c r="K23" s="86">
        <v>0</v>
      </c>
      <c r="L23" s="86">
        <v>0</v>
      </c>
      <c r="N23"/>
      <c r="O23"/>
      <c r="P23"/>
      <c r="Q23"/>
      <c r="R23"/>
      <c r="S23"/>
      <c r="T23"/>
      <c r="U23"/>
      <c r="V23"/>
      <c r="W23" s="89"/>
    </row>
    <row r="24" spans="1:23" s="87" customFormat="1" ht="12.6" x14ac:dyDescent="0.25">
      <c r="A24" s="238" t="s">
        <v>20</v>
      </c>
      <c r="B24" s="238"/>
      <c r="C24" s="238"/>
      <c r="D24" s="67">
        <v>0</v>
      </c>
      <c r="E24" s="67">
        <v>3</v>
      </c>
      <c r="F24" s="67">
        <v>3</v>
      </c>
      <c r="G24" s="67">
        <v>0</v>
      </c>
      <c r="H24" s="67">
        <v>65</v>
      </c>
      <c r="I24" s="67">
        <v>65</v>
      </c>
      <c r="J24" s="86">
        <v>0</v>
      </c>
      <c r="K24" s="86">
        <v>0.1</v>
      </c>
      <c r="L24" s="86">
        <v>0.1</v>
      </c>
      <c r="N24"/>
      <c r="O24"/>
      <c r="P24"/>
      <c r="Q24"/>
      <c r="R24"/>
      <c r="S24"/>
      <c r="T24"/>
      <c r="U24"/>
      <c r="V24"/>
      <c r="W24" s="89"/>
    </row>
    <row r="25" spans="1:23" s="87" customFormat="1" ht="12.6" x14ac:dyDescent="0.25">
      <c r="A25" s="238" t="s">
        <v>21</v>
      </c>
      <c r="B25" s="238"/>
      <c r="C25" s="238"/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86">
        <v>0</v>
      </c>
      <c r="K25" s="86">
        <v>0</v>
      </c>
      <c r="L25" s="86">
        <v>0</v>
      </c>
      <c r="N25"/>
      <c r="O25"/>
      <c r="P25"/>
      <c r="Q25"/>
      <c r="R25"/>
      <c r="S25"/>
      <c r="T25"/>
      <c r="U25"/>
      <c r="V25"/>
      <c r="W25" s="89"/>
    </row>
    <row r="26" spans="1:23" s="87" customFormat="1" ht="12.6" x14ac:dyDescent="0.25">
      <c r="A26" s="238" t="s">
        <v>22</v>
      </c>
      <c r="B26" s="238"/>
      <c r="C26" s="238"/>
      <c r="D26" s="67">
        <v>1</v>
      </c>
      <c r="E26" s="67">
        <v>2</v>
      </c>
      <c r="F26" s="67">
        <v>3</v>
      </c>
      <c r="G26" s="67">
        <v>27</v>
      </c>
      <c r="H26" s="67">
        <v>47</v>
      </c>
      <c r="I26" s="67">
        <v>74</v>
      </c>
      <c r="J26" s="86">
        <v>0.1</v>
      </c>
      <c r="K26" s="86">
        <v>0.2</v>
      </c>
      <c r="L26" s="86">
        <v>0.3</v>
      </c>
      <c r="N26"/>
      <c r="O26"/>
      <c r="P26"/>
      <c r="Q26"/>
      <c r="R26"/>
      <c r="S26"/>
      <c r="T26"/>
      <c r="U26"/>
      <c r="V26"/>
      <c r="W26" s="89"/>
    </row>
    <row r="27" spans="1:23" ht="12.6" x14ac:dyDescent="0.25">
      <c r="A27" s="237" t="s">
        <v>23</v>
      </c>
      <c r="B27" s="237"/>
      <c r="C27" s="237"/>
      <c r="D27" s="66">
        <v>6</v>
      </c>
      <c r="E27" s="66">
        <v>61</v>
      </c>
      <c r="F27" s="66">
        <v>67</v>
      </c>
      <c r="G27" s="66">
        <v>144</v>
      </c>
      <c r="H27" s="66">
        <v>1935</v>
      </c>
      <c r="I27" s="66">
        <v>2079</v>
      </c>
      <c r="J27" s="120">
        <v>0</v>
      </c>
      <c r="K27" s="120">
        <v>0.6</v>
      </c>
      <c r="L27" s="120">
        <v>0.6</v>
      </c>
      <c r="N27"/>
      <c r="O27"/>
      <c r="P27"/>
      <c r="Q27"/>
      <c r="R27"/>
      <c r="S27"/>
      <c r="T27"/>
      <c r="U27"/>
      <c r="V27"/>
      <c r="W27" s="89"/>
    </row>
    <row r="28" spans="1:23" ht="12.6" x14ac:dyDescent="0.25">
      <c r="A28" s="237" t="s">
        <v>24</v>
      </c>
      <c r="B28" s="237"/>
      <c r="C28" s="237"/>
      <c r="D28" s="66">
        <v>18</v>
      </c>
      <c r="E28" s="66">
        <v>57</v>
      </c>
      <c r="F28" s="66">
        <v>75</v>
      </c>
      <c r="G28" s="66">
        <v>656</v>
      </c>
      <c r="H28" s="66">
        <v>1814</v>
      </c>
      <c r="I28" s="66">
        <v>2470</v>
      </c>
      <c r="J28" s="120">
        <v>0.3</v>
      </c>
      <c r="K28" s="120">
        <v>0.7</v>
      </c>
      <c r="L28" s="120">
        <v>1</v>
      </c>
      <c r="N28"/>
      <c r="O28"/>
      <c r="P28"/>
      <c r="Q28"/>
      <c r="R28"/>
      <c r="S28"/>
      <c r="T28"/>
      <c r="U28"/>
      <c r="V28"/>
      <c r="W28" s="89"/>
    </row>
    <row r="29" spans="1:23" ht="12.6" x14ac:dyDescent="0.25">
      <c r="A29" s="237" t="s">
        <v>25</v>
      </c>
      <c r="B29" s="237"/>
      <c r="C29" s="237"/>
      <c r="D29" s="66">
        <v>2</v>
      </c>
      <c r="E29" s="66">
        <v>32</v>
      </c>
      <c r="F29" s="66">
        <v>34</v>
      </c>
      <c r="G29" s="66">
        <v>62</v>
      </c>
      <c r="H29" s="66">
        <v>868</v>
      </c>
      <c r="I29" s="66">
        <v>930</v>
      </c>
      <c r="J29" s="120">
        <v>0</v>
      </c>
      <c r="K29" s="120">
        <v>0.4</v>
      </c>
      <c r="L29" s="120">
        <v>0.4</v>
      </c>
      <c r="N29"/>
      <c r="O29"/>
      <c r="P29"/>
      <c r="Q29"/>
      <c r="R29"/>
      <c r="S29"/>
      <c r="T29"/>
      <c r="U29"/>
      <c r="V29"/>
      <c r="W29" s="89"/>
    </row>
    <row r="30" spans="1:23" ht="12.6" x14ac:dyDescent="0.25">
      <c r="A30" s="237" t="s">
        <v>26</v>
      </c>
      <c r="B30" s="237"/>
      <c r="C30" s="237"/>
      <c r="D30" s="66">
        <v>0</v>
      </c>
      <c r="E30" s="66">
        <v>12</v>
      </c>
      <c r="F30" s="66">
        <v>12</v>
      </c>
      <c r="G30" s="66">
        <v>0</v>
      </c>
      <c r="H30" s="66">
        <v>325</v>
      </c>
      <c r="I30" s="66">
        <v>325</v>
      </c>
      <c r="J30" s="120">
        <v>0</v>
      </c>
      <c r="K30" s="120">
        <v>0.1</v>
      </c>
      <c r="L30" s="120">
        <v>0.1</v>
      </c>
      <c r="N30"/>
      <c r="O30"/>
      <c r="P30"/>
      <c r="Q30"/>
      <c r="R30"/>
      <c r="S30"/>
      <c r="T30"/>
      <c r="U30"/>
      <c r="V30"/>
      <c r="W30" s="89"/>
    </row>
    <row r="31" spans="1:23" ht="12.6" x14ac:dyDescent="0.25">
      <c r="A31" s="237" t="s">
        <v>27</v>
      </c>
      <c r="B31" s="237"/>
      <c r="C31" s="237"/>
      <c r="D31" s="66">
        <v>1</v>
      </c>
      <c r="E31" s="66">
        <v>2</v>
      </c>
      <c r="F31" s="66">
        <v>3</v>
      </c>
      <c r="G31" s="66">
        <v>27</v>
      </c>
      <c r="H31" s="66">
        <v>47</v>
      </c>
      <c r="I31" s="66">
        <v>74</v>
      </c>
      <c r="J31" s="120">
        <v>0</v>
      </c>
      <c r="K31" s="120">
        <v>0</v>
      </c>
      <c r="L31" s="120">
        <v>0.1</v>
      </c>
      <c r="N31"/>
      <c r="O31"/>
      <c r="P31"/>
      <c r="Q31"/>
      <c r="R31"/>
      <c r="S31"/>
      <c r="T31"/>
      <c r="U31"/>
      <c r="V31"/>
      <c r="W31" s="89"/>
    </row>
    <row r="32" spans="1:23" ht="12.6" x14ac:dyDescent="0.25">
      <c r="A32" s="237" t="s">
        <v>28</v>
      </c>
      <c r="B32" s="237"/>
      <c r="C32" s="237"/>
      <c r="D32" s="66">
        <v>27</v>
      </c>
      <c r="E32" s="66">
        <v>164</v>
      </c>
      <c r="F32" s="66">
        <v>191</v>
      </c>
      <c r="G32" s="66">
        <v>889</v>
      </c>
      <c r="H32" s="66">
        <v>4989</v>
      </c>
      <c r="I32" s="66">
        <v>5878</v>
      </c>
      <c r="J32" s="120">
        <v>0.1</v>
      </c>
      <c r="K32" s="120">
        <v>0.4</v>
      </c>
      <c r="L32" s="120">
        <v>0.5</v>
      </c>
      <c r="N32"/>
      <c r="O32"/>
      <c r="P32"/>
      <c r="Q32"/>
      <c r="R32"/>
      <c r="S32"/>
      <c r="T32"/>
      <c r="U32"/>
      <c r="V32"/>
      <c r="W32" s="89"/>
    </row>
    <row r="33" spans="1:12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</row>
    <row r="34" spans="1:12" x14ac:dyDescent="0.2">
      <c r="A34" s="46" t="s">
        <v>70</v>
      </c>
      <c r="B34" s="46" t="s">
        <v>93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workbookViewId="0">
      <selection activeCell="N1" sqref="N1:O1"/>
    </sheetView>
  </sheetViews>
  <sheetFormatPr defaultColWidth="9.109375" defaultRowHeight="10.199999999999999" x14ac:dyDescent="0.2"/>
  <cols>
    <col min="1" max="1" width="3.33203125" style="1" customWidth="1"/>
    <col min="2" max="2" width="14.44140625" style="1" customWidth="1"/>
    <col min="3" max="3" width="1.33203125" style="1" customWidth="1"/>
    <col min="4" max="9" width="10.88671875" style="1" customWidth="1"/>
    <col min="10" max="12" width="10.88671875" style="87" customWidth="1"/>
    <col min="13" max="16384" width="9.109375" style="1"/>
  </cols>
  <sheetData>
    <row r="1" spans="1:23" ht="30" customHeight="1" x14ac:dyDescent="0.25">
      <c r="A1" s="228" t="s">
        <v>99</v>
      </c>
      <c r="B1" s="228"/>
      <c r="C1" s="228" t="s">
        <v>140</v>
      </c>
      <c r="D1" s="228"/>
      <c r="E1" s="228"/>
      <c r="F1" s="228"/>
      <c r="G1" s="228"/>
      <c r="H1" s="228"/>
      <c r="I1" s="228"/>
      <c r="J1" s="228"/>
      <c r="K1" s="228"/>
      <c r="L1" s="228"/>
      <c r="M1" s="137"/>
      <c r="N1" s="149" t="s">
        <v>174</v>
      </c>
      <c r="O1" s="149"/>
      <c r="P1" s="137"/>
      <c r="Q1" s="137"/>
      <c r="R1" s="137"/>
    </row>
    <row r="2" spans="1:23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23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23" ht="17.25" customHeight="1" x14ac:dyDescent="0.2">
      <c r="A4" s="69"/>
      <c r="B4" s="69"/>
      <c r="C4" s="69"/>
      <c r="D4" s="236" t="s">
        <v>136</v>
      </c>
      <c r="E4" s="236"/>
      <c r="F4" s="236"/>
      <c r="G4" s="236"/>
      <c r="H4" s="236"/>
      <c r="I4" s="236"/>
      <c r="J4" s="236"/>
      <c r="K4" s="236"/>
      <c r="L4" s="236"/>
    </row>
    <row r="5" spans="1:23" ht="12.6" x14ac:dyDescent="0.25">
      <c r="A5" s="231" t="s">
        <v>2</v>
      </c>
      <c r="B5" s="231"/>
      <c r="C5" s="231"/>
      <c r="D5" s="67">
        <v>29</v>
      </c>
      <c r="E5" s="67">
        <v>114</v>
      </c>
      <c r="F5" s="67">
        <v>143</v>
      </c>
      <c r="G5" s="67">
        <v>430</v>
      </c>
      <c r="H5" s="67">
        <v>1671</v>
      </c>
      <c r="I5" s="67">
        <v>2101</v>
      </c>
      <c r="J5" s="86">
        <v>0.5</v>
      </c>
      <c r="K5" s="86">
        <v>1.9</v>
      </c>
      <c r="L5" s="86">
        <v>2.4</v>
      </c>
      <c r="N5"/>
      <c r="O5"/>
      <c r="P5"/>
      <c r="Q5"/>
      <c r="R5"/>
      <c r="S5"/>
      <c r="T5"/>
      <c r="U5"/>
      <c r="V5"/>
      <c r="W5" s="89"/>
    </row>
    <row r="6" spans="1:23" ht="12.6" x14ac:dyDescent="0.25">
      <c r="A6" s="231" t="s">
        <v>81</v>
      </c>
      <c r="B6" s="231"/>
      <c r="C6" s="231"/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86">
        <v>0</v>
      </c>
      <c r="K6" s="86">
        <v>0</v>
      </c>
      <c r="L6" s="86">
        <v>0</v>
      </c>
      <c r="N6"/>
      <c r="O6"/>
      <c r="P6"/>
      <c r="Q6"/>
      <c r="R6"/>
      <c r="S6"/>
      <c r="T6"/>
      <c r="U6"/>
      <c r="V6"/>
      <c r="W6" s="89"/>
    </row>
    <row r="7" spans="1:23" ht="12.6" x14ac:dyDescent="0.25">
      <c r="A7" s="231" t="s">
        <v>9</v>
      </c>
      <c r="B7" s="231"/>
      <c r="C7" s="231"/>
      <c r="D7" s="67">
        <v>17</v>
      </c>
      <c r="E7" s="67">
        <v>66</v>
      </c>
      <c r="F7" s="67">
        <v>83</v>
      </c>
      <c r="G7" s="67">
        <v>275</v>
      </c>
      <c r="H7" s="67">
        <v>1002</v>
      </c>
      <c r="I7" s="67">
        <v>1277</v>
      </c>
      <c r="J7" s="86">
        <v>1</v>
      </c>
      <c r="K7" s="86">
        <v>3.7</v>
      </c>
      <c r="L7" s="86">
        <v>4.7</v>
      </c>
      <c r="N7"/>
      <c r="O7"/>
      <c r="P7"/>
      <c r="Q7"/>
      <c r="R7"/>
      <c r="S7"/>
      <c r="T7"/>
      <c r="U7"/>
      <c r="V7"/>
      <c r="W7" s="89"/>
    </row>
    <row r="8" spans="1:23" ht="12.6" x14ac:dyDescent="0.25">
      <c r="A8" s="231" t="s">
        <v>4</v>
      </c>
      <c r="B8" s="231"/>
      <c r="C8" s="231"/>
      <c r="D8" s="67">
        <v>79</v>
      </c>
      <c r="E8" s="67">
        <v>429</v>
      </c>
      <c r="F8" s="67">
        <v>508</v>
      </c>
      <c r="G8" s="67">
        <v>1422</v>
      </c>
      <c r="H8" s="67">
        <v>7098</v>
      </c>
      <c r="I8" s="67">
        <v>8520</v>
      </c>
      <c r="J8" s="86">
        <v>0.6</v>
      </c>
      <c r="K8" s="86">
        <v>3.2</v>
      </c>
      <c r="L8" s="86">
        <v>3.8</v>
      </c>
      <c r="N8"/>
      <c r="O8"/>
      <c r="P8"/>
      <c r="Q8"/>
      <c r="R8"/>
      <c r="S8"/>
      <c r="T8"/>
      <c r="U8"/>
      <c r="V8"/>
      <c r="W8" s="89"/>
    </row>
    <row r="9" spans="1:23" ht="12.6" x14ac:dyDescent="0.25">
      <c r="A9" s="231" t="s">
        <v>36</v>
      </c>
      <c r="B9" s="231"/>
      <c r="C9" s="231"/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86">
        <v>0</v>
      </c>
      <c r="K9" s="86">
        <v>0</v>
      </c>
      <c r="L9" s="86">
        <v>0</v>
      </c>
      <c r="N9"/>
      <c r="O9"/>
      <c r="P9"/>
      <c r="Q9"/>
      <c r="R9"/>
      <c r="S9"/>
      <c r="T9"/>
      <c r="U9"/>
      <c r="V9"/>
      <c r="W9" s="89"/>
    </row>
    <row r="10" spans="1:23" ht="12.6" x14ac:dyDescent="0.25">
      <c r="A10" s="232" t="s">
        <v>5</v>
      </c>
      <c r="B10" s="232"/>
      <c r="C10" s="232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103">
        <v>0</v>
      </c>
      <c r="K10" s="103">
        <v>0</v>
      </c>
      <c r="L10" s="103">
        <v>0</v>
      </c>
      <c r="N10"/>
      <c r="O10"/>
      <c r="P10"/>
      <c r="Q10"/>
      <c r="R10"/>
      <c r="S10"/>
      <c r="T10"/>
      <c r="U10"/>
      <c r="V10"/>
      <c r="W10" s="89"/>
    </row>
    <row r="11" spans="1:23" ht="12.6" x14ac:dyDescent="0.25">
      <c r="A11" s="232" t="s">
        <v>6</v>
      </c>
      <c r="B11" s="232"/>
      <c r="C11" s="232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103">
        <v>0</v>
      </c>
      <c r="K11" s="103">
        <v>0</v>
      </c>
      <c r="L11" s="103">
        <v>0</v>
      </c>
      <c r="N11"/>
      <c r="O11"/>
      <c r="P11"/>
      <c r="Q11"/>
      <c r="R11"/>
      <c r="S11"/>
      <c r="T11"/>
      <c r="U11"/>
      <c r="V11"/>
      <c r="W11" s="89"/>
    </row>
    <row r="12" spans="1:23" ht="12.6" x14ac:dyDescent="0.25">
      <c r="A12" s="231" t="s">
        <v>7</v>
      </c>
      <c r="B12" s="231"/>
      <c r="C12" s="231"/>
      <c r="D12" s="67">
        <v>12</v>
      </c>
      <c r="E12" s="67">
        <v>299</v>
      </c>
      <c r="F12" s="67">
        <v>311</v>
      </c>
      <c r="G12" s="67">
        <v>243</v>
      </c>
      <c r="H12" s="67">
        <v>5211</v>
      </c>
      <c r="I12" s="67">
        <v>5454</v>
      </c>
      <c r="J12" s="86">
        <v>0.2</v>
      </c>
      <c r="K12" s="86">
        <v>5</v>
      </c>
      <c r="L12" s="86">
        <v>5.2</v>
      </c>
      <c r="N12"/>
      <c r="O12"/>
      <c r="P12"/>
      <c r="Q12"/>
      <c r="R12"/>
      <c r="S12"/>
      <c r="T12"/>
      <c r="U12"/>
      <c r="V12"/>
      <c r="W12" s="89"/>
    </row>
    <row r="13" spans="1:23" ht="12.6" x14ac:dyDescent="0.25">
      <c r="A13" s="231" t="s">
        <v>8</v>
      </c>
      <c r="B13" s="231"/>
      <c r="C13" s="231"/>
      <c r="D13" s="67">
        <v>12</v>
      </c>
      <c r="E13" s="67">
        <v>57</v>
      </c>
      <c r="F13" s="67">
        <v>69</v>
      </c>
      <c r="G13" s="67">
        <v>165</v>
      </c>
      <c r="H13" s="67">
        <v>810</v>
      </c>
      <c r="I13" s="67">
        <v>975</v>
      </c>
      <c r="J13" s="86">
        <v>0.7</v>
      </c>
      <c r="K13" s="86">
        <v>3.5</v>
      </c>
      <c r="L13" s="86">
        <v>4.2</v>
      </c>
      <c r="N13"/>
      <c r="O13"/>
      <c r="P13"/>
      <c r="Q13"/>
      <c r="R13"/>
      <c r="S13"/>
      <c r="T13"/>
      <c r="U13"/>
      <c r="V13"/>
      <c r="W13" s="89"/>
    </row>
    <row r="14" spans="1:23" ht="12.6" x14ac:dyDescent="0.25">
      <c r="A14" s="231" t="s">
        <v>10</v>
      </c>
      <c r="B14" s="231"/>
      <c r="C14" s="231"/>
      <c r="D14" s="67">
        <v>25</v>
      </c>
      <c r="E14" s="67">
        <v>147</v>
      </c>
      <c r="F14" s="67">
        <v>172</v>
      </c>
      <c r="G14" s="67">
        <v>486</v>
      </c>
      <c r="H14" s="67">
        <v>2769</v>
      </c>
      <c r="I14" s="67">
        <v>3255</v>
      </c>
      <c r="J14" s="86">
        <v>0.5</v>
      </c>
      <c r="K14" s="86">
        <v>2.9</v>
      </c>
      <c r="L14" s="86">
        <v>3.4</v>
      </c>
      <c r="N14"/>
      <c r="O14"/>
      <c r="P14"/>
      <c r="Q14"/>
      <c r="R14"/>
      <c r="S14"/>
      <c r="T14"/>
      <c r="U14"/>
      <c r="V14"/>
      <c r="W14" s="89"/>
    </row>
    <row r="15" spans="1:23" ht="12.6" x14ac:dyDescent="0.25">
      <c r="A15" s="231" t="s">
        <v>11</v>
      </c>
      <c r="B15" s="231"/>
      <c r="C15" s="231"/>
      <c r="D15" s="67">
        <v>13</v>
      </c>
      <c r="E15" s="67">
        <v>28</v>
      </c>
      <c r="F15" s="67">
        <v>41</v>
      </c>
      <c r="G15" s="67">
        <v>183</v>
      </c>
      <c r="H15" s="67">
        <v>455</v>
      </c>
      <c r="I15" s="67">
        <v>638</v>
      </c>
      <c r="J15" s="86">
        <v>0.3</v>
      </c>
      <c r="K15" s="86">
        <v>0.6</v>
      </c>
      <c r="L15" s="86">
        <v>0.9</v>
      </c>
      <c r="N15"/>
      <c r="O15"/>
      <c r="P15"/>
      <c r="Q15"/>
      <c r="R15"/>
      <c r="S15"/>
      <c r="T15"/>
      <c r="U15"/>
      <c r="V15"/>
      <c r="W15" s="89"/>
    </row>
    <row r="16" spans="1:23" ht="12.6" x14ac:dyDescent="0.25">
      <c r="A16" s="231" t="s">
        <v>12</v>
      </c>
      <c r="B16" s="231"/>
      <c r="C16" s="231"/>
      <c r="D16" s="67">
        <v>6</v>
      </c>
      <c r="E16" s="67">
        <v>29</v>
      </c>
      <c r="F16" s="67">
        <v>35</v>
      </c>
      <c r="G16" s="67">
        <v>78</v>
      </c>
      <c r="H16" s="67">
        <v>436</v>
      </c>
      <c r="I16" s="67">
        <v>514</v>
      </c>
      <c r="J16" s="86">
        <v>0.5</v>
      </c>
      <c r="K16" s="86">
        <v>2.6</v>
      </c>
      <c r="L16" s="86">
        <v>3</v>
      </c>
      <c r="N16"/>
      <c r="O16"/>
      <c r="P16"/>
      <c r="Q16"/>
      <c r="R16"/>
      <c r="S16"/>
      <c r="T16"/>
      <c r="U16"/>
      <c r="V16"/>
      <c r="W16" s="89"/>
    </row>
    <row r="17" spans="1:23" ht="12.6" x14ac:dyDescent="0.25">
      <c r="A17" s="231" t="s">
        <v>13</v>
      </c>
      <c r="B17" s="231"/>
      <c r="C17" s="231"/>
      <c r="D17" s="67">
        <v>14</v>
      </c>
      <c r="E17" s="67">
        <v>5</v>
      </c>
      <c r="F17" s="67">
        <v>19</v>
      </c>
      <c r="G17" s="67">
        <v>216</v>
      </c>
      <c r="H17" s="67">
        <v>80</v>
      </c>
      <c r="I17" s="67">
        <v>296</v>
      </c>
      <c r="J17" s="86">
        <v>0.7</v>
      </c>
      <c r="K17" s="86">
        <v>0.3</v>
      </c>
      <c r="L17" s="86">
        <v>1</v>
      </c>
      <c r="N17"/>
      <c r="O17"/>
      <c r="P17"/>
      <c r="Q17"/>
      <c r="R17"/>
      <c r="S17"/>
      <c r="T17"/>
      <c r="U17"/>
      <c r="V17"/>
      <c r="W17" s="89"/>
    </row>
    <row r="18" spans="1:23" ht="12.6" x14ac:dyDescent="0.25">
      <c r="A18" s="231" t="s">
        <v>14</v>
      </c>
      <c r="B18" s="231"/>
      <c r="C18" s="231"/>
      <c r="D18" s="67">
        <v>72</v>
      </c>
      <c r="E18" s="67">
        <v>90</v>
      </c>
      <c r="F18" s="67">
        <v>162</v>
      </c>
      <c r="G18" s="67">
        <v>1382</v>
      </c>
      <c r="H18" s="67">
        <v>1597</v>
      </c>
      <c r="I18" s="67">
        <v>2979</v>
      </c>
      <c r="J18" s="86">
        <v>1.1000000000000001</v>
      </c>
      <c r="K18" s="86">
        <v>1.3</v>
      </c>
      <c r="L18" s="86">
        <v>2.4</v>
      </c>
      <c r="N18"/>
      <c r="O18"/>
      <c r="P18"/>
      <c r="Q18"/>
      <c r="R18"/>
      <c r="S18"/>
      <c r="T18"/>
      <c r="U18"/>
      <c r="V18"/>
      <c r="W18" s="89"/>
    </row>
    <row r="19" spans="1:23" ht="12.6" x14ac:dyDescent="0.25">
      <c r="A19" s="231" t="s">
        <v>15</v>
      </c>
      <c r="B19" s="231"/>
      <c r="C19" s="231"/>
      <c r="D19" s="67">
        <v>9</v>
      </c>
      <c r="E19" s="67">
        <v>35</v>
      </c>
      <c r="F19" s="67">
        <v>44</v>
      </c>
      <c r="G19" s="67">
        <v>253</v>
      </c>
      <c r="H19" s="67">
        <v>581</v>
      </c>
      <c r="I19" s="67">
        <v>834</v>
      </c>
      <c r="J19" s="86">
        <v>1</v>
      </c>
      <c r="K19" s="86">
        <v>2.2000000000000002</v>
      </c>
      <c r="L19" s="86">
        <v>3.2</v>
      </c>
      <c r="N19"/>
      <c r="O19"/>
      <c r="P19"/>
      <c r="Q19"/>
      <c r="R19"/>
      <c r="S19"/>
      <c r="T19"/>
      <c r="U19"/>
      <c r="V19"/>
      <c r="W19" s="89"/>
    </row>
    <row r="20" spans="1:23" ht="12.6" x14ac:dyDescent="0.25">
      <c r="A20" s="231" t="s">
        <v>16</v>
      </c>
      <c r="B20" s="231"/>
      <c r="C20" s="231"/>
      <c r="D20" s="67">
        <v>40</v>
      </c>
      <c r="E20" s="67">
        <v>16</v>
      </c>
      <c r="F20" s="67">
        <v>56</v>
      </c>
      <c r="G20" s="67">
        <v>508</v>
      </c>
      <c r="H20" s="67">
        <v>210</v>
      </c>
      <c r="I20" s="67">
        <v>718</v>
      </c>
      <c r="J20" s="86">
        <v>9</v>
      </c>
      <c r="K20" s="86">
        <v>3.7</v>
      </c>
      <c r="L20" s="86">
        <v>12.7</v>
      </c>
      <c r="N20"/>
      <c r="O20"/>
      <c r="P20"/>
      <c r="Q20"/>
      <c r="R20"/>
      <c r="S20"/>
      <c r="T20"/>
      <c r="U20"/>
      <c r="V20"/>
      <c r="W20" s="89"/>
    </row>
    <row r="21" spans="1:23" s="87" customFormat="1" ht="12.6" x14ac:dyDescent="0.25">
      <c r="A21" s="238" t="s">
        <v>17</v>
      </c>
      <c r="B21" s="238"/>
      <c r="C21" s="238"/>
      <c r="D21" s="85">
        <v>27</v>
      </c>
      <c r="E21" s="85">
        <v>291</v>
      </c>
      <c r="F21" s="85">
        <v>318</v>
      </c>
      <c r="G21" s="85">
        <v>438</v>
      </c>
      <c r="H21" s="85">
        <v>4745</v>
      </c>
      <c r="I21" s="85">
        <v>5183</v>
      </c>
      <c r="J21" s="86">
        <v>0.3</v>
      </c>
      <c r="K21" s="86">
        <v>3.4</v>
      </c>
      <c r="L21" s="86">
        <v>3.7</v>
      </c>
      <c r="N21"/>
      <c r="O21"/>
      <c r="P21"/>
      <c r="Q21"/>
      <c r="R21"/>
      <c r="S21"/>
      <c r="T21"/>
      <c r="U21"/>
      <c r="V21"/>
      <c r="W21" s="89"/>
    </row>
    <row r="22" spans="1:23" s="87" customFormat="1" ht="12.6" x14ac:dyDescent="0.25">
      <c r="A22" s="238" t="s">
        <v>18</v>
      </c>
      <c r="B22" s="238"/>
      <c r="C22" s="238"/>
      <c r="D22" s="85">
        <v>71</v>
      </c>
      <c r="E22" s="85">
        <v>148</v>
      </c>
      <c r="F22" s="85">
        <v>219</v>
      </c>
      <c r="G22" s="85">
        <v>1513</v>
      </c>
      <c r="H22" s="85">
        <v>2470</v>
      </c>
      <c r="I22" s="85">
        <v>3983</v>
      </c>
      <c r="J22" s="86">
        <v>1.8</v>
      </c>
      <c r="K22" s="86">
        <v>2.9</v>
      </c>
      <c r="L22" s="86">
        <v>4.7</v>
      </c>
      <c r="N22"/>
      <c r="O22"/>
      <c r="P22"/>
      <c r="Q22"/>
      <c r="R22"/>
      <c r="S22"/>
      <c r="T22"/>
      <c r="U22"/>
      <c r="V22"/>
      <c r="W22" s="89"/>
    </row>
    <row r="23" spans="1:23" s="87" customFormat="1" ht="12.6" x14ac:dyDescent="0.25">
      <c r="A23" s="238" t="s">
        <v>19</v>
      </c>
      <c r="B23" s="238"/>
      <c r="C23" s="238"/>
      <c r="D23" s="85">
        <v>21</v>
      </c>
      <c r="E23" s="85">
        <v>34</v>
      </c>
      <c r="F23" s="85">
        <v>55</v>
      </c>
      <c r="G23" s="85">
        <v>358</v>
      </c>
      <c r="H23" s="85">
        <v>577</v>
      </c>
      <c r="I23" s="85">
        <v>935</v>
      </c>
      <c r="J23" s="86">
        <v>3.3</v>
      </c>
      <c r="K23" s="86">
        <v>5.3</v>
      </c>
      <c r="L23" s="86">
        <v>8.5</v>
      </c>
      <c r="N23"/>
      <c r="O23"/>
      <c r="P23"/>
      <c r="Q23"/>
      <c r="R23"/>
      <c r="S23"/>
      <c r="T23"/>
      <c r="U23"/>
      <c r="V23"/>
      <c r="W23" s="89"/>
    </row>
    <row r="24" spans="1:23" s="87" customFormat="1" ht="12.6" x14ac:dyDescent="0.25">
      <c r="A24" s="238" t="s">
        <v>20</v>
      </c>
      <c r="B24" s="238"/>
      <c r="C24" s="238"/>
      <c r="D24" s="85">
        <v>10</v>
      </c>
      <c r="E24" s="85">
        <v>58</v>
      </c>
      <c r="F24" s="85">
        <v>68</v>
      </c>
      <c r="G24" s="85">
        <v>183</v>
      </c>
      <c r="H24" s="85">
        <v>927</v>
      </c>
      <c r="I24" s="85">
        <v>1110</v>
      </c>
      <c r="J24" s="86">
        <v>0.4</v>
      </c>
      <c r="K24" s="86">
        <v>2.1</v>
      </c>
      <c r="L24" s="86">
        <v>2.5</v>
      </c>
      <c r="N24"/>
      <c r="O24"/>
      <c r="P24"/>
      <c r="Q24"/>
      <c r="R24"/>
      <c r="S24"/>
      <c r="T24"/>
      <c r="U24"/>
      <c r="V24"/>
      <c r="W24" s="89"/>
    </row>
    <row r="25" spans="1:23" s="87" customFormat="1" ht="12.6" x14ac:dyDescent="0.25">
      <c r="A25" s="238" t="s">
        <v>21</v>
      </c>
      <c r="B25" s="238"/>
      <c r="C25" s="238"/>
      <c r="D25" s="85">
        <v>31</v>
      </c>
      <c r="E25" s="85">
        <v>250</v>
      </c>
      <c r="F25" s="85">
        <v>281</v>
      </c>
      <c r="G25" s="85">
        <v>601</v>
      </c>
      <c r="H25" s="85">
        <v>3839</v>
      </c>
      <c r="I25" s="85">
        <v>4440</v>
      </c>
      <c r="J25" s="86">
        <v>0.5</v>
      </c>
      <c r="K25" s="86">
        <v>3.3</v>
      </c>
      <c r="L25" s="86">
        <v>3.8</v>
      </c>
      <c r="N25"/>
      <c r="O25"/>
      <c r="P25"/>
      <c r="Q25"/>
      <c r="R25"/>
      <c r="S25"/>
      <c r="T25"/>
      <c r="U25"/>
      <c r="V25"/>
      <c r="W25" s="89"/>
    </row>
    <row r="26" spans="1:23" s="87" customFormat="1" ht="12.6" x14ac:dyDescent="0.25">
      <c r="A26" s="238" t="s">
        <v>22</v>
      </c>
      <c r="B26" s="238"/>
      <c r="C26" s="238"/>
      <c r="D26" s="85">
        <v>25</v>
      </c>
      <c r="E26" s="85">
        <v>44</v>
      </c>
      <c r="F26" s="85">
        <v>69</v>
      </c>
      <c r="G26" s="85">
        <v>405</v>
      </c>
      <c r="H26" s="85">
        <v>726</v>
      </c>
      <c r="I26" s="85">
        <v>1131</v>
      </c>
      <c r="J26" s="86">
        <v>1.5</v>
      </c>
      <c r="K26" s="86">
        <v>2.7</v>
      </c>
      <c r="L26" s="86">
        <v>4.2</v>
      </c>
      <c r="N26"/>
      <c r="O26"/>
      <c r="P26"/>
      <c r="Q26"/>
      <c r="R26"/>
      <c r="S26"/>
      <c r="T26"/>
      <c r="U26"/>
      <c r="V26"/>
      <c r="W26" s="89"/>
    </row>
    <row r="27" spans="1:23" ht="12.6" x14ac:dyDescent="0.25">
      <c r="A27" s="237" t="s">
        <v>23</v>
      </c>
      <c r="B27" s="237"/>
      <c r="C27" s="237"/>
      <c r="D27" s="66">
        <v>125</v>
      </c>
      <c r="E27" s="66">
        <v>609</v>
      </c>
      <c r="F27" s="66">
        <v>734</v>
      </c>
      <c r="G27" s="66">
        <v>2127</v>
      </c>
      <c r="H27" s="66">
        <v>9771</v>
      </c>
      <c r="I27" s="66">
        <v>11898</v>
      </c>
      <c r="J27" s="120">
        <v>0.6</v>
      </c>
      <c r="K27" s="120">
        <v>2.9</v>
      </c>
      <c r="L27" s="120">
        <v>3.5</v>
      </c>
      <c r="N27"/>
      <c r="O27"/>
      <c r="P27"/>
      <c r="Q27"/>
      <c r="R27"/>
      <c r="S27"/>
      <c r="T27"/>
      <c r="U27"/>
      <c r="V27"/>
      <c r="W27" s="89"/>
    </row>
    <row r="28" spans="1:23" ht="12.6" x14ac:dyDescent="0.25">
      <c r="A28" s="237" t="s">
        <v>24</v>
      </c>
      <c r="B28" s="237"/>
      <c r="C28" s="237"/>
      <c r="D28" s="66">
        <v>49</v>
      </c>
      <c r="E28" s="66">
        <v>503</v>
      </c>
      <c r="F28" s="66">
        <v>552</v>
      </c>
      <c r="G28" s="66">
        <v>894</v>
      </c>
      <c r="H28" s="66">
        <v>8790</v>
      </c>
      <c r="I28" s="66">
        <v>9684</v>
      </c>
      <c r="J28" s="120">
        <v>0.4</v>
      </c>
      <c r="K28" s="120">
        <v>3.5</v>
      </c>
      <c r="L28" s="120">
        <v>3.8</v>
      </c>
      <c r="N28"/>
      <c r="O28"/>
      <c r="P28"/>
      <c r="Q28"/>
      <c r="R28"/>
      <c r="S28"/>
      <c r="T28"/>
      <c r="U28"/>
      <c r="V28"/>
      <c r="W28" s="89"/>
    </row>
    <row r="29" spans="1:23" ht="12.6" x14ac:dyDescent="0.25">
      <c r="A29" s="237" t="s">
        <v>25</v>
      </c>
      <c r="B29" s="237"/>
      <c r="C29" s="237"/>
      <c r="D29" s="66">
        <v>105</v>
      </c>
      <c r="E29" s="66">
        <v>152</v>
      </c>
      <c r="F29" s="66">
        <v>257</v>
      </c>
      <c r="G29" s="66">
        <v>1859</v>
      </c>
      <c r="H29" s="66">
        <v>2568</v>
      </c>
      <c r="I29" s="66">
        <v>4427</v>
      </c>
      <c r="J29" s="120">
        <v>0.8</v>
      </c>
      <c r="K29" s="120">
        <v>1.1000000000000001</v>
      </c>
      <c r="L29" s="120">
        <v>1.8</v>
      </c>
      <c r="N29"/>
      <c r="O29"/>
      <c r="P29"/>
      <c r="Q29"/>
      <c r="R29"/>
      <c r="S29"/>
      <c r="T29"/>
      <c r="U29"/>
      <c r="V29"/>
      <c r="W29" s="89"/>
    </row>
    <row r="30" spans="1:23" ht="12.6" x14ac:dyDescent="0.25">
      <c r="A30" s="237" t="s">
        <v>26</v>
      </c>
      <c r="B30" s="237"/>
      <c r="C30" s="237"/>
      <c r="D30" s="66">
        <v>178</v>
      </c>
      <c r="E30" s="66">
        <v>582</v>
      </c>
      <c r="F30" s="66">
        <v>760</v>
      </c>
      <c r="G30" s="66">
        <v>3253</v>
      </c>
      <c r="H30" s="66">
        <v>9510</v>
      </c>
      <c r="I30" s="66">
        <v>12763</v>
      </c>
      <c r="J30" s="120">
        <v>1</v>
      </c>
      <c r="K30" s="120">
        <v>3.1</v>
      </c>
      <c r="L30" s="120">
        <v>4.0999999999999996</v>
      </c>
      <c r="N30"/>
      <c r="O30"/>
      <c r="P30"/>
      <c r="Q30"/>
      <c r="R30"/>
      <c r="S30"/>
      <c r="T30"/>
      <c r="U30"/>
      <c r="V30"/>
      <c r="W30" s="89"/>
    </row>
    <row r="31" spans="1:23" ht="12.6" x14ac:dyDescent="0.25">
      <c r="A31" s="237" t="s">
        <v>27</v>
      </c>
      <c r="B31" s="237"/>
      <c r="C31" s="237"/>
      <c r="D31" s="66">
        <v>56</v>
      </c>
      <c r="E31" s="66">
        <v>294</v>
      </c>
      <c r="F31" s="66">
        <v>350</v>
      </c>
      <c r="G31" s="66">
        <v>1006</v>
      </c>
      <c r="H31" s="66">
        <v>4565</v>
      </c>
      <c r="I31" s="66">
        <v>5571</v>
      </c>
      <c r="J31" s="120">
        <v>0.7</v>
      </c>
      <c r="K31" s="120">
        <v>3.2</v>
      </c>
      <c r="L31" s="120">
        <v>3.9</v>
      </c>
      <c r="N31"/>
      <c r="O31"/>
      <c r="P31"/>
      <c r="Q31"/>
      <c r="R31"/>
      <c r="S31"/>
      <c r="T31"/>
      <c r="U31"/>
      <c r="V31"/>
      <c r="W31" s="89"/>
    </row>
    <row r="32" spans="1:23" ht="12.6" x14ac:dyDescent="0.25">
      <c r="A32" s="237" t="s">
        <v>28</v>
      </c>
      <c r="B32" s="237"/>
      <c r="C32" s="237"/>
      <c r="D32" s="66">
        <v>513</v>
      </c>
      <c r="E32" s="66">
        <v>2140</v>
      </c>
      <c r="F32" s="66">
        <v>2653</v>
      </c>
      <c r="G32" s="66">
        <v>9139</v>
      </c>
      <c r="H32" s="66">
        <v>35204</v>
      </c>
      <c r="I32" s="66">
        <v>44343</v>
      </c>
      <c r="J32" s="120">
        <v>0.7</v>
      </c>
      <c r="K32" s="120">
        <v>2.7</v>
      </c>
      <c r="L32" s="120">
        <v>3.4</v>
      </c>
      <c r="N32"/>
      <c r="O32"/>
      <c r="P32"/>
      <c r="Q32"/>
      <c r="R32"/>
      <c r="S32"/>
      <c r="T32"/>
      <c r="U32"/>
      <c r="V32"/>
      <c r="W32" s="89"/>
    </row>
    <row r="33" spans="1:12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</row>
    <row r="34" spans="1:12" x14ac:dyDescent="0.2">
      <c r="A34" s="46" t="s">
        <v>70</v>
      </c>
      <c r="B34" s="46" t="s">
        <v>87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J2:L2"/>
    <mergeCell ref="C1:L1"/>
    <mergeCell ref="A9:C9"/>
    <mergeCell ref="A1:B1"/>
    <mergeCell ref="A2:C3"/>
    <mergeCell ref="D2:F2"/>
    <mergeCell ref="G2:I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="110" zoomScaleNormal="110" workbookViewId="0">
      <selection activeCell="L1" sqref="L1:M1"/>
    </sheetView>
  </sheetViews>
  <sheetFormatPr defaultColWidth="9.109375" defaultRowHeight="10.199999999999999" x14ac:dyDescent="0.2"/>
  <cols>
    <col min="1" max="1" width="3.33203125" style="1" customWidth="1"/>
    <col min="2" max="2" width="6.33203125" style="1" customWidth="1"/>
    <col min="3" max="3" width="12.6640625" style="1" customWidth="1"/>
    <col min="4" max="4" width="8.5546875" style="1" bestFit="1" customWidth="1"/>
    <col min="5" max="5" width="16.33203125" style="1" bestFit="1" customWidth="1"/>
    <col min="6" max="6" width="12.6640625" style="1" customWidth="1"/>
    <col min="7" max="7" width="16.88671875" style="1" customWidth="1"/>
    <col min="8" max="8" width="14.33203125" style="1" customWidth="1"/>
    <col min="9" max="10" width="16.109375" style="1" customWidth="1"/>
    <col min="11" max="11" width="9.109375" style="1"/>
    <col min="12" max="12" width="9.33203125" style="91" bestFit="1" customWidth="1"/>
    <col min="13" max="13" width="12.44140625" style="91" bestFit="1" customWidth="1"/>
    <col min="14" max="14" width="11.44140625" style="91" bestFit="1" customWidth="1"/>
    <col min="15" max="15" width="12.44140625" style="91" bestFit="1" customWidth="1"/>
    <col min="16" max="18" width="9.33203125" style="1" bestFit="1" customWidth="1"/>
    <col min="19" max="16384" width="9.109375" style="1"/>
  </cols>
  <sheetData>
    <row r="1" spans="1:34" ht="27" customHeight="1" x14ac:dyDescent="0.25">
      <c r="A1" s="150" t="s">
        <v>51</v>
      </c>
      <c r="B1" s="150"/>
      <c r="C1" s="150" t="s">
        <v>111</v>
      </c>
      <c r="D1" s="150"/>
      <c r="E1" s="150"/>
      <c r="F1" s="150"/>
      <c r="G1" s="150"/>
      <c r="H1" s="150"/>
      <c r="I1" s="150"/>
      <c r="J1" s="150"/>
      <c r="L1" s="149" t="s">
        <v>174</v>
      </c>
      <c r="M1" s="149"/>
    </row>
    <row r="2" spans="1:34" ht="23.25" customHeight="1" x14ac:dyDescent="0.2">
      <c r="A2" s="151" t="s">
        <v>0</v>
      </c>
      <c r="B2" s="151"/>
      <c r="C2" s="151"/>
      <c r="D2" s="154" t="s">
        <v>41</v>
      </c>
      <c r="E2" s="154" t="s">
        <v>43</v>
      </c>
      <c r="F2" s="154" t="s">
        <v>37</v>
      </c>
      <c r="G2" s="154" t="s">
        <v>91</v>
      </c>
      <c r="H2" s="153" t="s">
        <v>38</v>
      </c>
      <c r="I2" s="155" t="s">
        <v>1</v>
      </c>
      <c r="J2" s="155"/>
      <c r="K2" s="9"/>
      <c r="L2" s="92"/>
      <c r="M2" s="92"/>
      <c r="N2" s="92"/>
      <c r="O2" s="92"/>
      <c r="P2" s="9"/>
      <c r="Q2" s="9"/>
      <c r="R2" s="9"/>
      <c r="S2" s="9"/>
      <c r="T2" s="9"/>
    </row>
    <row r="3" spans="1:34" ht="23.25" customHeight="1" x14ac:dyDescent="0.2">
      <c r="A3" s="152"/>
      <c r="B3" s="152"/>
      <c r="C3" s="152"/>
      <c r="D3" s="154"/>
      <c r="E3" s="154"/>
      <c r="F3" s="154"/>
      <c r="G3" s="154"/>
      <c r="H3" s="153"/>
      <c r="I3" s="25" t="s">
        <v>42</v>
      </c>
      <c r="J3" s="25" t="s">
        <v>39</v>
      </c>
      <c r="K3" s="9"/>
      <c r="L3" s="92"/>
      <c r="M3" s="92"/>
      <c r="N3" s="92"/>
      <c r="O3" s="92"/>
      <c r="P3" s="9"/>
      <c r="Q3" s="9"/>
      <c r="R3" s="9"/>
      <c r="S3" s="9"/>
      <c r="T3" s="9"/>
    </row>
    <row r="4" spans="1:34" ht="23.25" customHeight="1" x14ac:dyDescent="0.2">
      <c r="A4" s="30"/>
      <c r="B4" s="30"/>
      <c r="C4" s="30"/>
      <c r="D4" s="156" t="s">
        <v>169</v>
      </c>
      <c r="E4" s="157"/>
      <c r="F4" s="157"/>
      <c r="G4" s="157"/>
      <c r="H4" s="157"/>
      <c r="I4" s="157"/>
      <c r="J4" s="157"/>
      <c r="K4" s="9"/>
      <c r="L4" s="92"/>
      <c r="M4" s="92"/>
      <c r="N4" s="92"/>
      <c r="O4" s="92"/>
      <c r="P4" s="9"/>
      <c r="Q4" s="9"/>
      <c r="R4" s="9"/>
      <c r="S4" s="9"/>
      <c r="T4" s="9"/>
    </row>
    <row r="5" spans="1:34" ht="13.5" customHeight="1" x14ac:dyDescent="0.25">
      <c r="A5" s="159" t="s">
        <v>2</v>
      </c>
      <c r="B5" s="159"/>
      <c r="C5" s="159"/>
      <c r="D5" s="10">
        <v>11003</v>
      </c>
      <c r="E5" s="10">
        <v>80601686</v>
      </c>
      <c r="F5" s="10">
        <v>13052495</v>
      </c>
      <c r="G5" s="10">
        <v>93654181</v>
      </c>
      <c r="H5" s="11">
        <v>13.9</v>
      </c>
      <c r="I5" s="33">
        <v>7325</v>
      </c>
      <c r="J5" s="33">
        <v>1186</v>
      </c>
      <c r="K5"/>
      <c r="L5" s="11"/>
      <c r="M5"/>
      <c r="N5"/>
      <c r="O5"/>
      <c r="P5"/>
      <c r="Q5"/>
      <c r="R5" s="79"/>
      <c r="S5" s="9"/>
      <c r="T5" s="36"/>
      <c r="U5" s="36"/>
      <c r="V5" s="36"/>
      <c r="W5" s="36"/>
      <c r="X5" s="36"/>
      <c r="Y5" s="36"/>
      <c r="Z5" s="36"/>
      <c r="AA5" s="36"/>
      <c r="AB5" s="72"/>
      <c r="AC5" s="72"/>
      <c r="AD5" s="72"/>
      <c r="AE5" s="72"/>
      <c r="AF5" s="72"/>
      <c r="AG5" s="72"/>
      <c r="AH5" s="72"/>
    </row>
    <row r="6" spans="1:34" ht="13.5" customHeight="1" x14ac:dyDescent="0.25">
      <c r="A6" s="159" t="s">
        <v>3</v>
      </c>
      <c r="B6" s="159"/>
      <c r="C6" s="159"/>
      <c r="D6" s="10">
        <v>516</v>
      </c>
      <c r="E6" s="10">
        <v>5011702</v>
      </c>
      <c r="F6" s="10">
        <v>645070</v>
      </c>
      <c r="G6" s="10">
        <v>5656772</v>
      </c>
      <c r="H6" s="11">
        <v>11.4</v>
      </c>
      <c r="I6" s="33">
        <v>9713</v>
      </c>
      <c r="J6" s="33">
        <v>1250</v>
      </c>
      <c r="K6"/>
      <c r="L6"/>
      <c r="M6"/>
      <c r="N6"/>
      <c r="O6"/>
      <c r="P6"/>
      <c r="Q6"/>
      <c r="R6" s="79"/>
      <c r="S6" s="9"/>
      <c r="T6" s="36"/>
      <c r="U6" s="36"/>
      <c r="V6" s="36"/>
      <c r="W6" s="36"/>
      <c r="X6" s="36"/>
      <c r="Y6" s="36"/>
      <c r="Z6" s="36"/>
      <c r="AB6" s="72"/>
      <c r="AC6" s="72"/>
      <c r="AD6" s="72"/>
      <c r="AE6" s="72"/>
      <c r="AF6" s="72"/>
      <c r="AG6" s="72"/>
      <c r="AH6" s="72"/>
    </row>
    <row r="7" spans="1:34" ht="13.5" customHeight="1" x14ac:dyDescent="0.25">
      <c r="A7" s="159" t="s">
        <v>9</v>
      </c>
      <c r="B7" s="159"/>
      <c r="C7" s="159"/>
      <c r="D7" s="10">
        <v>3542</v>
      </c>
      <c r="E7" s="10">
        <v>32461297</v>
      </c>
      <c r="F7" s="10">
        <v>3454645</v>
      </c>
      <c r="G7" s="10">
        <v>35915942</v>
      </c>
      <c r="H7" s="11">
        <v>9.6</v>
      </c>
      <c r="I7" s="33">
        <v>9165</v>
      </c>
      <c r="J7" s="33">
        <v>975</v>
      </c>
      <c r="K7"/>
      <c r="L7"/>
      <c r="M7"/>
      <c r="N7"/>
      <c r="O7"/>
      <c r="P7"/>
      <c r="Q7"/>
      <c r="R7" s="79"/>
      <c r="S7" s="9"/>
      <c r="T7" s="36"/>
      <c r="U7" s="36"/>
      <c r="V7" s="36"/>
      <c r="W7" s="36"/>
      <c r="X7" s="36"/>
      <c r="Y7" s="36"/>
      <c r="Z7" s="36"/>
      <c r="AB7" s="72"/>
      <c r="AC7" s="72"/>
      <c r="AD7" s="72"/>
      <c r="AE7" s="72"/>
      <c r="AF7" s="72"/>
      <c r="AG7" s="72"/>
      <c r="AH7" s="72"/>
    </row>
    <row r="8" spans="1:34" ht="13.5" customHeight="1" x14ac:dyDescent="0.25">
      <c r="A8" s="159" t="s">
        <v>4</v>
      </c>
      <c r="B8" s="159"/>
      <c r="C8" s="159"/>
      <c r="D8" s="10">
        <v>33209</v>
      </c>
      <c r="E8" s="10">
        <v>191123204</v>
      </c>
      <c r="F8" s="10">
        <v>34915745</v>
      </c>
      <c r="G8" s="10">
        <v>226038949</v>
      </c>
      <c r="H8" s="11">
        <v>15.4</v>
      </c>
      <c r="I8" s="33">
        <v>5755</v>
      </c>
      <c r="J8" s="33">
        <v>1051</v>
      </c>
      <c r="K8"/>
      <c r="L8"/>
      <c r="M8"/>
      <c r="N8"/>
      <c r="O8"/>
      <c r="P8"/>
      <c r="Q8"/>
      <c r="R8" s="79"/>
      <c r="S8" s="9"/>
      <c r="T8" s="36"/>
      <c r="U8" s="36"/>
      <c r="V8" s="36"/>
      <c r="W8" s="36"/>
      <c r="X8" s="36"/>
      <c r="Y8" s="36"/>
      <c r="Z8" s="36"/>
      <c r="AB8" s="72"/>
      <c r="AC8" s="72"/>
      <c r="AD8" s="72"/>
      <c r="AE8" s="72"/>
      <c r="AF8" s="72"/>
      <c r="AG8" s="72"/>
      <c r="AH8" s="72"/>
    </row>
    <row r="9" spans="1:34" ht="13.5" customHeight="1" x14ac:dyDescent="0.25">
      <c r="A9" s="160" t="s">
        <v>36</v>
      </c>
      <c r="B9" s="160"/>
      <c r="C9" s="160"/>
      <c r="D9" s="10">
        <v>5459</v>
      </c>
      <c r="E9" s="10">
        <v>53798027</v>
      </c>
      <c r="F9" s="10">
        <v>10056865</v>
      </c>
      <c r="G9" s="10">
        <v>63854892</v>
      </c>
      <c r="H9" s="11">
        <v>15.7</v>
      </c>
      <c r="I9" s="33">
        <v>9855</v>
      </c>
      <c r="J9" s="33">
        <v>1842</v>
      </c>
      <c r="K9"/>
      <c r="L9"/>
      <c r="M9"/>
      <c r="N9"/>
      <c r="O9"/>
      <c r="P9"/>
      <c r="Q9"/>
      <c r="R9" s="79"/>
      <c r="S9" s="9"/>
      <c r="T9" s="36"/>
      <c r="U9" s="36"/>
      <c r="V9" s="36"/>
      <c r="W9" s="36"/>
      <c r="X9" s="36"/>
      <c r="Y9" s="36"/>
      <c r="Z9" s="36"/>
      <c r="AB9" s="72"/>
      <c r="AC9" s="72"/>
      <c r="AD9" s="72"/>
      <c r="AE9" s="72"/>
      <c r="AF9" s="72"/>
      <c r="AG9" s="72"/>
      <c r="AH9" s="72"/>
    </row>
    <row r="10" spans="1:34" s="2" customFormat="1" ht="13.5" customHeight="1" x14ac:dyDescent="0.25">
      <c r="A10" s="158" t="s">
        <v>5</v>
      </c>
      <c r="B10" s="158"/>
      <c r="C10" s="158"/>
      <c r="D10" s="12">
        <v>2199</v>
      </c>
      <c r="E10" s="12">
        <v>20914777</v>
      </c>
      <c r="F10" s="12">
        <v>4404272</v>
      </c>
      <c r="G10" s="12">
        <v>25319049</v>
      </c>
      <c r="H10" s="13">
        <v>17.399999999999999</v>
      </c>
      <c r="I10" s="34">
        <v>9511</v>
      </c>
      <c r="J10" s="34">
        <v>2003</v>
      </c>
      <c r="K10"/>
      <c r="L10"/>
      <c r="M10"/>
      <c r="N10"/>
      <c r="O10"/>
      <c r="P10"/>
      <c r="Q10"/>
      <c r="R10" s="79"/>
      <c r="S10" s="14"/>
      <c r="T10" s="36"/>
      <c r="U10" s="36"/>
      <c r="V10" s="36"/>
      <c r="W10" s="36"/>
      <c r="X10" s="36"/>
      <c r="Y10" s="36"/>
      <c r="Z10" s="36"/>
      <c r="AB10" s="72"/>
      <c r="AC10" s="72"/>
      <c r="AD10" s="72"/>
      <c r="AE10" s="72"/>
      <c r="AF10" s="72"/>
      <c r="AG10" s="72"/>
      <c r="AH10" s="72"/>
    </row>
    <row r="11" spans="1:34" s="2" customFormat="1" ht="13.5" customHeight="1" x14ac:dyDescent="0.25">
      <c r="A11" s="158" t="s">
        <v>6</v>
      </c>
      <c r="B11" s="158"/>
      <c r="C11" s="158"/>
      <c r="D11" s="12">
        <v>3260</v>
      </c>
      <c r="E11" s="12">
        <v>32883250</v>
      </c>
      <c r="F11" s="12">
        <v>5652593</v>
      </c>
      <c r="G11" s="12">
        <v>38535843</v>
      </c>
      <c r="H11" s="13">
        <v>14.7</v>
      </c>
      <c r="I11" s="34">
        <v>10087</v>
      </c>
      <c r="J11" s="34">
        <v>1734</v>
      </c>
      <c r="K11"/>
      <c r="L11"/>
      <c r="M11"/>
      <c r="N11"/>
      <c r="O11"/>
      <c r="P11"/>
      <c r="Q11"/>
      <c r="R11" s="79"/>
      <c r="S11" s="14"/>
      <c r="T11" s="36"/>
      <c r="U11" s="36"/>
      <c r="V11" s="36"/>
      <c r="W11" s="36"/>
      <c r="X11" s="36"/>
      <c r="Y11" s="36"/>
      <c r="Z11" s="36"/>
      <c r="AB11" s="72"/>
      <c r="AC11" s="72"/>
      <c r="AD11" s="72"/>
      <c r="AE11" s="72"/>
      <c r="AF11" s="72"/>
      <c r="AG11" s="72"/>
      <c r="AH11" s="72"/>
    </row>
    <row r="12" spans="1:34" ht="13.5" customHeight="1" x14ac:dyDescent="0.25">
      <c r="A12" s="159" t="s">
        <v>7</v>
      </c>
      <c r="B12" s="159"/>
      <c r="C12" s="159"/>
      <c r="D12" s="10">
        <v>11460</v>
      </c>
      <c r="E12" s="10">
        <v>67330751</v>
      </c>
      <c r="F12" s="10">
        <v>11650955</v>
      </c>
      <c r="G12" s="10">
        <v>78981706</v>
      </c>
      <c r="H12" s="11">
        <v>14.8</v>
      </c>
      <c r="I12" s="33">
        <v>5875</v>
      </c>
      <c r="J12" s="33">
        <v>1017</v>
      </c>
      <c r="K12"/>
      <c r="L12"/>
      <c r="M12"/>
      <c r="N12"/>
      <c r="O12"/>
      <c r="P12"/>
      <c r="Q12"/>
      <c r="R12" s="79"/>
      <c r="S12" s="9"/>
      <c r="T12" s="36"/>
      <c r="U12" s="36"/>
      <c r="V12" s="36"/>
      <c r="W12" s="36"/>
      <c r="X12" s="36"/>
      <c r="Y12" s="36"/>
      <c r="Z12" s="36"/>
      <c r="AB12" s="72"/>
      <c r="AC12" s="72"/>
      <c r="AD12" s="72"/>
      <c r="AE12" s="72"/>
      <c r="AF12" s="72"/>
      <c r="AG12" s="72"/>
      <c r="AH12" s="72"/>
    </row>
    <row r="13" spans="1:34" ht="13.5" customHeight="1" x14ac:dyDescent="0.25">
      <c r="A13" s="159" t="s">
        <v>8</v>
      </c>
      <c r="B13" s="159"/>
      <c r="C13" s="159"/>
      <c r="D13" s="10">
        <v>5816</v>
      </c>
      <c r="E13" s="10">
        <v>25672607</v>
      </c>
      <c r="F13" s="10">
        <v>3148807</v>
      </c>
      <c r="G13" s="10">
        <v>28821414</v>
      </c>
      <c r="H13" s="11">
        <v>10.9</v>
      </c>
      <c r="I13" s="33">
        <v>4414</v>
      </c>
      <c r="J13" s="33">
        <v>541</v>
      </c>
      <c r="K13"/>
      <c r="L13"/>
      <c r="M13"/>
      <c r="N13"/>
      <c r="O13"/>
      <c r="P13"/>
      <c r="Q13"/>
      <c r="R13" s="79"/>
      <c r="S13" s="9"/>
      <c r="T13" s="36"/>
      <c r="U13" s="36"/>
      <c r="V13" s="36"/>
      <c r="W13" s="36"/>
      <c r="X13" s="36"/>
      <c r="Y13" s="36"/>
      <c r="Z13" s="36"/>
      <c r="AB13" s="72"/>
      <c r="AC13" s="72"/>
      <c r="AD13" s="72"/>
      <c r="AE13" s="72"/>
      <c r="AF13" s="72"/>
      <c r="AG13" s="72"/>
      <c r="AH13" s="72"/>
    </row>
    <row r="14" spans="1:34" ht="13.5" customHeight="1" x14ac:dyDescent="0.25">
      <c r="A14" s="159" t="s">
        <v>10</v>
      </c>
      <c r="B14" s="159"/>
      <c r="C14" s="159"/>
      <c r="D14" s="10">
        <v>25969</v>
      </c>
      <c r="E14" s="10">
        <v>185935794</v>
      </c>
      <c r="F14" s="10">
        <v>23695223</v>
      </c>
      <c r="G14" s="10">
        <v>209631017</v>
      </c>
      <c r="H14" s="11">
        <v>11.3</v>
      </c>
      <c r="I14" s="33">
        <v>7160</v>
      </c>
      <c r="J14" s="33">
        <v>912</v>
      </c>
      <c r="K14"/>
      <c r="L14"/>
      <c r="M14"/>
      <c r="N14"/>
      <c r="O14"/>
      <c r="P14"/>
      <c r="Q14"/>
      <c r="R14" s="79"/>
      <c r="S14" s="9"/>
      <c r="T14" s="36"/>
      <c r="U14" s="36"/>
      <c r="V14" s="36"/>
      <c r="W14" s="36"/>
      <c r="X14" s="36"/>
      <c r="Y14" s="36"/>
      <c r="Z14" s="36"/>
      <c r="AB14" s="72"/>
      <c r="AC14" s="72"/>
      <c r="AD14" s="72"/>
      <c r="AE14" s="72"/>
      <c r="AF14" s="72"/>
      <c r="AG14" s="72"/>
      <c r="AH14" s="72"/>
    </row>
    <row r="15" spans="1:34" ht="13.5" customHeight="1" x14ac:dyDescent="0.25">
      <c r="A15" s="159" t="s">
        <v>11</v>
      </c>
      <c r="B15" s="159"/>
      <c r="C15" s="159"/>
      <c r="D15" s="10">
        <v>17091</v>
      </c>
      <c r="E15" s="10">
        <v>99250515</v>
      </c>
      <c r="F15" s="10">
        <v>20242552</v>
      </c>
      <c r="G15" s="10">
        <v>119493067</v>
      </c>
      <c r="H15" s="11">
        <v>16.899999999999999</v>
      </c>
      <c r="I15" s="33">
        <v>5807</v>
      </c>
      <c r="J15" s="33">
        <v>1184</v>
      </c>
      <c r="K15"/>
      <c r="L15"/>
      <c r="M15"/>
      <c r="N15"/>
      <c r="O15"/>
      <c r="P15"/>
      <c r="Q15"/>
      <c r="R15" s="79"/>
      <c r="S15" s="9"/>
      <c r="T15" s="36"/>
      <c r="U15" s="36"/>
      <c r="V15" s="36"/>
      <c r="W15" s="36"/>
      <c r="X15" s="36"/>
      <c r="Y15" s="36"/>
      <c r="Z15" s="36"/>
      <c r="AB15" s="72"/>
      <c r="AC15" s="72"/>
      <c r="AD15" s="72"/>
      <c r="AE15" s="72"/>
      <c r="AF15" s="72"/>
      <c r="AG15" s="72"/>
      <c r="AH15" s="72"/>
    </row>
    <row r="16" spans="1:34" ht="13.5" customHeight="1" x14ac:dyDescent="0.25">
      <c r="A16" s="159" t="s">
        <v>12</v>
      </c>
      <c r="B16" s="159"/>
      <c r="C16" s="159"/>
      <c r="D16" s="10">
        <v>2545</v>
      </c>
      <c r="E16" s="10">
        <v>18114565</v>
      </c>
      <c r="F16" s="10">
        <v>2402260</v>
      </c>
      <c r="G16" s="10">
        <v>20516825</v>
      </c>
      <c r="H16" s="11">
        <v>11.7</v>
      </c>
      <c r="I16" s="33">
        <v>7118</v>
      </c>
      <c r="J16" s="33">
        <v>944</v>
      </c>
      <c r="K16"/>
      <c r="L16"/>
      <c r="M16"/>
      <c r="N16"/>
      <c r="O16"/>
      <c r="P16"/>
      <c r="Q16"/>
      <c r="R16" s="79"/>
      <c r="S16" s="9"/>
      <c r="T16" s="36"/>
      <c r="U16" s="36"/>
      <c r="V16" s="36"/>
      <c r="W16" s="36"/>
      <c r="X16" s="36"/>
      <c r="Y16" s="36"/>
      <c r="Z16" s="36"/>
      <c r="AB16" s="72"/>
      <c r="AC16" s="72"/>
      <c r="AD16" s="72"/>
      <c r="AE16" s="72"/>
      <c r="AF16" s="72"/>
      <c r="AG16" s="72"/>
      <c r="AH16" s="72"/>
    </row>
    <row r="17" spans="1:34" ht="13.5" customHeight="1" x14ac:dyDescent="0.25">
      <c r="A17" s="159" t="s">
        <v>13</v>
      </c>
      <c r="B17" s="159"/>
      <c r="C17" s="159"/>
      <c r="D17" s="10">
        <v>5277</v>
      </c>
      <c r="E17" s="10">
        <v>22967821</v>
      </c>
      <c r="F17" s="10">
        <v>6016224</v>
      </c>
      <c r="G17" s="10">
        <v>28984045</v>
      </c>
      <c r="H17" s="11">
        <v>20.8</v>
      </c>
      <c r="I17" s="33">
        <v>4352</v>
      </c>
      <c r="J17" s="33">
        <v>1140</v>
      </c>
      <c r="K17"/>
      <c r="L17"/>
      <c r="M17"/>
      <c r="N17"/>
      <c r="O17"/>
      <c r="P17"/>
      <c r="Q17"/>
      <c r="R17" s="79"/>
      <c r="S17" s="9"/>
      <c r="T17" s="36"/>
      <c r="U17" s="36"/>
      <c r="V17" s="36"/>
      <c r="W17" s="36"/>
      <c r="X17" s="36"/>
      <c r="Y17" s="36"/>
      <c r="Z17" s="36"/>
      <c r="AB17" s="72"/>
      <c r="AC17" s="72"/>
      <c r="AD17" s="72"/>
      <c r="AE17" s="72"/>
      <c r="AF17" s="72"/>
      <c r="AG17" s="72"/>
      <c r="AH17" s="72"/>
    </row>
    <row r="18" spans="1:34" ht="13.5" customHeight="1" x14ac:dyDescent="0.25">
      <c r="A18" s="159" t="s">
        <v>14</v>
      </c>
      <c r="B18" s="159"/>
      <c r="C18" s="159"/>
      <c r="D18" s="10">
        <v>21367</v>
      </c>
      <c r="E18" s="10">
        <v>225281508</v>
      </c>
      <c r="F18" s="10">
        <v>23763039</v>
      </c>
      <c r="G18" s="10">
        <v>249044547</v>
      </c>
      <c r="H18" s="11">
        <v>9.5</v>
      </c>
      <c r="I18" s="33">
        <v>10543</v>
      </c>
      <c r="J18" s="33">
        <v>1112</v>
      </c>
      <c r="K18"/>
      <c r="L18"/>
      <c r="M18"/>
      <c r="N18"/>
      <c r="O18"/>
      <c r="P18"/>
      <c r="Q18"/>
      <c r="R18" s="79"/>
      <c r="S18" s="9"/>
      <c r="T18" s="36"/>
      <c r="U18" s="36"/>
      <c r="V18" s="36"/>
      <c r="W18" s="36"/>
      <c r="X18" s="36"/>
      <c r="Y18" s="36"/>
      <c r="Z18" s="36"/>
      <c r="AB18" s="72"/>
      <c r="AC18" s="72"/>
      <c r="AD18" s="72"/>
      <c r="AE18" s="72"/>
      <c r="AF18" s="72"/>
      <c r="AG18" s="72"/>
      <c r="AH18" s="72"/>
    </row>
    <row r="19" spans="1:34" ht="13.5" customHeight="1" x14ac:dyDescent="0.25">
      <c r="A19" s="159" t="s">
        <v>15</v>
      </c>
      <c r="B19" s="159"/>
      <c r="C19" s="159"/>
      <c r="D19" s="10">
        <v>2317</v>
      </c>
      <c r="E19" s="10">
        <v>10610335</v>
      </c>
      <c r="F19" s="10">
        <v>2042498</v>
      </c>
      <c r="G19" s="10">
        <v>12652833</v>
      </c>
      <c r="H19" s="11">
        <v>16.100000000000001</v>
      </c>
      <c r="I19" s="33">
        <v>4579</v>
      </c>
      <c r="J19" s="33">
        <v>882</v>
      </c>
      <c r="K19"/>
      <c r="L19"/>
      <c r="M19"/>
      <c r="N19"/>
      <c r="O19"/>
      <c r="P19"/>
      <c r="Q19"/>
      <c r="R19" s="79"/>
      <c r="S19" s="9"/>
      <c r="T19" s="36"/>
      <c r="U19" s="36"/>
      <c r="V19" s="36"/>
      <c r="W19" s="36"/>
      <c r="X19" s="36"/>
      <c r="Y19" s="36"/>
      <c r="Z19" s="36"/>
      <c r="AB19" s="72"/>
      <c r="AC19" s="72"/>
      <c r="AD19" s="72"/>
      <c r="AE19" s="72"/>
      <c r="AF19" s="72"/>
      <c r="AG19" s="72"/>
      <c r="AH19" s="72"/>
    </row>
    <row r="20" spans="1:34" ht="13.5" customHeight="1" x14ac:dyDescent="0.25">
      <c r="A20" s="159" t="s">
        <v>16</v>
      </c>
      <c r="B20" s="159"/>
      <c r="C20" s="159"/>
      <c r="D20" s="10">
        <v>698</v>
      </c>
      <c r="E20" s="10">
        <v>1655184</v>
      </c>
      <c r="F20" s="10">
        <v>232896</v>
      </c>
      <c r="G20" s="10">
        <v>1888080</v>
      </c>
      <c r="H20" s="11">
        <v>12.3</v>
      </c>
      <c r="I20" s="33">
        <v>2371</v>
      </c>
      <c r="J20" s="33">
        <v>334</v>
      </c>
      <c r="K20"/>
      <c r="L20"/>
      <c r="M20"/>
      <c r="N20"/>
      <c r="O20"/>
      <c r="P20"/>
      <c r="Q20"/>
      <c r="R20" s="79"/>
      <c r="S20" s="9"/>
      <c r="T20" s="36"/>
      <c r="U20" s="36"/>
      <c r="V20" s="36"/>
      <c r="W20" s="36"/>
      <c r="X20" s="36"/>
      <c r="Y20" s="36"/>
      <c r="Z20" s="36"/>
      <c r="AB20" s="72"/>
      <c r="AC20" s="72"/>
      <c r="AD20" s="72"/>
      <c r="AE20" s="72"/>
      <c r="AF20" s="72"/>
      <c r="AG20" s="72"/>
      <c r="AH20" s="72"/>
    </row>
    <row r="21" spans="1:34" ht="13.5" customHeight="1" x14ac:dyDescent="0.25">
      <c r="A21" s="159" t="s">
        <v>17</v>
      </c>
      <c r="B21" s="159"/>
      <c r="C21" s="159"/>
      <c r="D21" s="10">
        <v>3788</v>
      </c>
      <c r="E21" s="10">
        <v>33664129</v>
      </c>
      <c r="F21" s="10">
        <v>2043593</v>
      </c>
      <c r="G21" s="10">
        <v>35707722</v>
      </c>
      <c r="H21" s="11">
        <v>5.7</v>
      </c>
      <c r="I21" s="33">
        <v>8887</v>
      </c>
      <c r="J21" s="33">
        <v>539</v>
      </c>
      <c r="K21"/>
      <c r="L21"/>
      <c r="M21"/>
      <c r="N21"/>
      <c r="O21"/>
      <c r="P21"/>
      <c r="Q21"/>
      <c r="R21" s="79"/>
      <c r="S21" s="9"/>
      <c r="T21" s="36"/>
      <c r="U21" s="36"/>
      <c r="V21" s="36"/>
      <c r="W21" s="36"/>
      <c r="X21" s="36"/>
      <c r="Y21" s="36"/>
      <c r="Z21" s="36"/>
      <c r="AB21" s="72"/>
      <c r="AC21" s="72"/>
      <c r="AD21" s="72"/>
      <c r="AE21" s="72"/>
      <c r="AF21" s="72"/>
      <c r="AG21" s="72"/>
      <c r="AH21" s="72"/>
    </row>
    <row r="22" spans="1:34" ht="13.5" customHeight="1" x14ac:dyDescent="0.25">
      <c r="A22" s="159" t="s">
        <v>18</v>
      </c>
      <c r="B22" s="159"/>
      <c r="C22" s="159"/>
      <c r="D22" s="10">
        <v>6934</v>
      </c>
      <c r="E22" s="10">
        <v>31309805</v>
      </c>
      <c r="F22" s="10">
        <v>2753306</v>
      </c>
      <c r="G22" s="10">
        <v>34063111</v>
      </c>
      <c r="H22" s="11">
        <v>8.1</v>
      </c>
      <c r="I22" s="33">
        <v>4515</v>
      </c>
      <c r="J22" s="33">
        <v>397</v>
      </c>
      <c r="K22"/>
      <c r="L22"/>
      <c r="M22"/>
      <c r="N22"/>
      <c r="O22"/>
      <c r="P22"/>
      <c r="Q22"/>
      <c r="R22" s="79"/>
      <c r="S22" s="9"/>
      <c r="T22" s="36"/>
      <c r="U22" s="36"/>
      <c r="V22" s="36"/>
      <c r="W22" s="36"/>
      <c r="X22" s="36"/>
      <c r="Y22" s="36"/>
      <c r="Z22" s="36"/>
      <c r="AB22" s="72"/>
      <c r="AC22" s="72"/>
      <c r="AD22" s="72"/>
      <c r="AE22" s="72"/>
      <c r="AF22" s="72"/>
      <c r="AG22" s="72"/>
      <c r="AH22" s="72"/>
    </row>
    <row r="23" spans="1:34" ht="13.5" customHeight="1" x14ac:dyDescent="0.25">
      <c r="A23" s="159" t="s">
        <v>19</v>
      </c>
      <c r="B23" s="159"/>
      <c r="C23" s="159"/>
      <c r="D23" s="10">
        <v>801</v>
      </c>
      <c r="E23" s="10">
        <v>2429868</v>
      </c>
      <c r="F23" s="10">
        <v>841005</v>
      </c>
      <c r="G23" s="10">
        <v>3270873</v>
      </c>
      <c r="H23" s="11">
        <v>25.7</v>
      </c>
      <c r="I23" s="33">
        <v>3034</v>
      </c>
      <c r="J23" s="33">
        <v>1050</v>
      </c>
      <c r="K23"/>
      <c r="L23"/>
      <c r="M23"/>
      <c r="N23"/>
      <c r="O23"/>
      <c r="P23"/>
      <c r="Q23"/>
      <c r="R23" s="79"/>
      <c r="S23" s="9"/>
      <c r="T23" s="36"/>
      <c r="U23" s="36"/>
      <c r="V23" s="36"/>
      <c r="W23" s="36"/>
      <c r="X23" s="36"/>
      <c r="Y23" s="36"/>
      <c r="Z23" s="36"/>
      <c r="AB23" s="72"/>
      <c r="AC23" s="72"/>
      <c r="AD23" s="72"/>
      <c r="AE23" s="72"/>
      <c r="AF23" s="72"/>
      <c r="AG23" s="72"/>
      <c r="AH23" s="72"/>
    </row>
    <row r="24" spans="1:34" ht="13.5" customHeight="1" x14ac:dyDescent="0.25">
      <c r="A24" s="159" t="s">
        <v>20</v>
      </c>
      <c r="B24" s="159"/>
      <c r="C24" s="159"/>
      <c r="D24" s="10">
        <v>1203</v>
      </c>
      <c r="E24" s="10">
        <v>4765943</v>
      </c>
      <c r="F24" s="10">
        <v>307757</v>
      </c>
      <c r="G24" s="10">
        <v>5073700</v>
      </c>
      <c r="H24" s="11">
        <v>6.1</v>
      </c>
      <c r="I24" s="33">
        <v>3962</v>
      </c>
      <c r="J24" s="33">
        <v>256</v>
      </c>
      <c r="K24"/>
      <c r="L24"/>
      <c r="M24"/>
      <c r="N24"/>
      <c r="O24"/>
      <c r="P24"/>
      <c r="Q24"/>
      <c r="R24" s="79"/>
      <c r="S24" s="9"/>
      <c r="T24" s="36"/>
      <c r="U24" s="36"/>
      <c r="V24" s="36"/>
      <c r="W24" s="36"/>
      <c r="X24" s="36"/>
      <c r="Y24" s="36"/>
      <c r="Z24" s="36"/>
      <c r="AB24" s="72"/>
      <c r="AC24" s="72"/>
      <c r="AD24" s="72"/>
      <c r="AE24" s="72"/>
      <c r="AF24" s="72"/>
      <c r="AG24" s="72"/>
      <c r="AH24" s="72"/>
    </row>
    <row r="25" spans="1:34" ht="13.5" customHeight="1" x14ac:dyDescent="0.25">
      <c r="A25" s="159" t="s">
        <v>21</v>
      </c>
      <c r="B25" s="159"/>
      <c r="C25" s="159"/>
      <c r="D25" s="10">
        <v>5528</v>
      </c>
      <c r="E25" s="10">
        <v>36500300</v>
      </c>
      <c r="F25" s="10">
        <v>2550703</v>
      </c>
      <c r="G25" s="10">
        <v>39051003</v>
      </c>
      <c r="H25" s="11">
        <v>6.5</v>
      </c>
      <c r="I25" s="33">
        <v>6603</v>
      </c>
      <c r="J25" s="33">
        <v>461</v>
      </c>
      <c r="K25"/>
      <c r="L25"/>
      <c r="M25"/>
      <c r="N25"/>
      <c r="O25"/>
      <c r="P25"/>
      <c r="Q25"/>
      <c r="R25" s="79"/>
      <c r="S25" s="9"/>
      <c r="T25" s="36"/>
      <c r="U25" s="36"/>
      <c r="V25" s="36"/>
      <c r="W25" s="36"/>
      <c r="X25" s="36"/>
      <c r="Y25" s="36"/>
      <c r="Z25" s="36"/>
      <c r="AB25" s="72"/>
      <c r="AC25" s="72"/>
      <c r="AD25" s="72"/>
      <c r="AE25" s="72"/>
      <c r="AF25" s="72"/>
      <c r="AG25" s="72"/>
      <c r="AH25" s="72"/>
    </row>
    <row r="26" spans="1:34" ht="13.5" customHeight="1" x14ac:dyDescent="0.25">
      <c r="A26" s="159" t="s">
        <v>22</v>
      </c>
      <c r="B26" s="159"/>
      <c r="C26" s="159"/>
      <c r="D26" s="10">
        <v>3704</v>
      </c>
      <c r="E26" s="10">
        <v>15129575</v>
      </c>
      <c r="F26" s="10">
        <v>3448522</v>
      </c>
      <c r="G26" s="10">
        <v>18578097</v>
      </c>
      <c r="H26" s="11">
        <v>18.600000000000001</v>
      </c>
      <c r="I26" s="33">
        <v>4085</v>
      </c>
      <c r="J26" s="33">
        <v>931</v>
      </c>
      <c r="K26"/>
      <c r="L26"/>
      <c r="M26"/>
      <c r="N26"/>
      <c r="O26"/>
      <c r="P26"/>
      <c r="Q26"/>
      <c r="R26" s="79"/>
      <c r="S26" s="9"/>
      <c r="T26" s="36"/>
      <c r="U26" s="36"/>
      <c r="V26" s="36"/>
      <c r="W26" s="36"/>
      <c r="X26" s="36"/>
      <c r="Y26" s="36"/>
      <c r="Z26" s="36"/>
      <c r="AB26" s="72"/>
      <c r="AC26" s="72"/>
      <c r="AD26" s="72"/>
      <c r="AE26" s="72"/>
      <c r="AF26" s="72"/>
      <c r="AG26" s="72"/>
      <c r="AH26" s="72"/>
    </row>
    <row r="27" spans="1:34" ht="13.5" customHeight="1" x14ac:dyDescent="0.25">
      <c r="A27" s="162" t="s">
        <v>23</v>
      </c>
      <c r="B27" s="162"/>
      <c r="C27" s="162"/>
      <c r="D27" s="15">
        <v>48270</v>
      </c>
      <c r="E27" s="15">
        <v>309197889</v>
      </c>
      <c r="F27" s="15">
        <v>52067955</v>
      </c>
      <c r="G27" s="15">
        <v>361265844</v>
      </c>
      <c r="H27" s="16">
        <v>14.4</v>
      </c>
      <c r="I27" s="35">
        <v>6406</v>
      </c>
      <c r="J27" s="35">
        <v>1079</v>
      </c>
      <c r="K27"/>
      <c r="L27"/>
      <c r="M27"/>
      <c r="N27"/>
      <c r="O27"/>
      <c r="P27"/>
      <c r="Q27"/>
      <c r="R27" s="79"/>
      <c r="S27" s="9"/>
      <c r="T27" s="36"/>
      <c r="U27" s="36"/>
      <c r="V27" s="36"/>
      <c r="W27" s="36"/>
      <c r="X27" s="36"/>
      <c r="Y27" s="36"/>
      <c r="Z27" s="36"/>
      <c r="AB27" s="72"/>
      <c r="AC27" s="72"/>
      <c r="AD27" s="72"/>
      <c r="AE27" s="72"/>
      <c r="AF27" s="72"/>
      <c r="AG27" s="72"/>
      <c r="AH27" s="72"/>
    </row>
    <row r="28" spans="1:34" ht="13.5" customHeight="1" x14ac:dyDescent="0.25">
      <c r="A28" s="162" t="s">
        <v>24</v>
      </c>
      <c r="B28" s="162"/>
      <c r="C28" s="162"/>
      <c r="D28" s="15">
        <v>48704</v>
      </c>
      <c r="E28" s="15">
        <v>332737179</v>
      </c>
      <c r="F28" s="15">
        <v>48551850</v>
      </c>
      <c r="G28" s="15">
        <v>381289029</v>
      </c>
      <c r="H28" s="16">
        <v>12.7</v>
      </c>
      <c r="I28" s="35">
        <v>6832</v>
      </c>
      <c r="J28" s="35">
        <v>997</v>
      </c>
      <c r="K28"/>
      <c r="L28"/>
      <c r="M28"/>
      <c r="N28"/>
      <c r="O28"/>
      <c r="P28"/>
      <c r="Q28"/>
      <c r="R28" s="79"/>
      <c r="S28" s="9"/>
      <c r="T28" s="36"/>
      <c r="U28" s="36"/>
      <c r="V28" s="36"/>
      <c r="W28" s="36"/>
      <c r="X28" s="36"/>
      <c r="Y28" s="36"/>
      <c r="Z28" s="36"/>
      <c r="AB28" s="72"/>
      <c r="AC28" s="72"/>
      <c r="AD28" s="72"/>
      <c r="AE28" s="72"/>
      <c r="AF28" s="72"/>
      <c r="AG28" s="72"/>
      <c r="AH28" s="72"/>
    </row>
    <row r="29" spans="1:34" ht="13.5" customHeight="1" x14ac:dyDescent="0.25">
      <c r="A29" s="162" t="s">
        <v>25</v>
      </c>
      <c r="B29" s="162"/>
      <c r="C29" s="162"/>
      <c r="D29" s="15">
        <v>46280</v>
      </c>
      <c r="E29" s="15">
        <v>365614409</v>
      </c>
      <c r="F29" s="15">
        <v>52424075</v>
      </c>
      <c r="G29" s="15">
        <v>418038484</v>
      </c>
      <c r="H29" s="16">
        <v>12.5</v>
      </c>
      <c r="I29" s="35">
        <v>7900</v>
      </c>
      <c r="J29" s="35">
        <v>1133</v>
      </c>
      <c r="K29"/>
      <c r="L29"/>
      <c r="M29"/>
      <c r="N29"/>
      <c r="O29"/>
      <c r="P29"/>
      <c r="Q29"/>
      <c r="R29" s="79"/>
      <c r="S29" s="9"/>
      <c r="T29" s="36"/>
      <c r="U29" s="36"/>
      <c r="V29" s="36"/>
      <c r="W29" s="36"/>
      <c r="X29" s="36"/>
      <c r="Y29" s="36"/>
      <c r="Z29" s="36"/>
      <c r="AB29" s="72"/>
      <c r="AC29" s="72"/>
      <c r="AD29" s="72"/>
      <c r="AE29" s="72"/>
      <c r="AF29" s="72"/>
      <c r="AG29" s="72"/>
      <c r="AH29" s="72"/>
    </row>
    <row r="30" spans="1:34" ht="13.5" customHeight="1" x14ac:dyDescent="0.25">
      <c r="A30" s="162" t="s">
        <v>26</v>
      </c>
      <c r="B30" s="162"/>
      <c r="C30" s="162"/>
      <c r="D30" s="15">
        <v>15741</v>
      </c>
      <c r="E30" s="15">
        <v>84435264</v>
      </c>
      <c r="F30" s="15">
        <v>8221055</v>
      </c>
      <c r="G30" s="15">
        <v>92656319</v>
      </c>
      <c r="H30" s="16">
        <v>8.9</v>
      </c>
      <c r="I30" s="35">
        <v>5364</v>
      </c>
      <c r="J30" s="35">
        <v>522</v>
      </c>
      <c r="K30"/>
      <c r="L30"/>
      <c r="M30"/>
      <c r="N30"/>
      <c r="O30"/>
      <c r="P30"/>
      <c r="Q30"/>
      <c r="R30" s="79"/>
      <c r="S30" s="9"/>
      <c r="T30" s="36"/>
      <c r="U30" s="36"/>
      <c r="V30" s="36"/>
      <c r="W30" s="36"/>
      <c r="X30" s="36"/>
      <c r="Y30" s="36"/>
      <c r="Z30" s="36"/>
      <c r="AB30" s="72"/>
      <c r="AC30" s="72"/>
      <c r="AD30" s="72"/>
      <c r="AE30" s="72"/>
      <c r="AF30" s="72"/>
      <c r="AG30" s="72"/>
      <c r="AH30" s="72"/>
    </row>
    <row r="31" spans="1:34" ht="13.5" customHeight="1" x14ac:dyDescent="0.25">
      <c r="A31" s="162" t="s">
        <v>27</v>
      </c>
      <c r="B31" s="162"/>
      <c r="C31" s="162"/>
      <c r="D31" s="15">
        <v>9232</v>
      </c>
      <c r="E31" s="15">
        <v>51629875</v>
      </c>
      <c r="F31" s="15">
        <v>5999225</v>
      </c>
      <c r="G31" s="15">
        <v>57629100</v>
      </c>
      <c r="H31" s="16">
        <v>10.4</v>
      </c>
      <c r="I31" s="35">
        <v>5592</v>
      </c>
      <c r="J31" s="35">
        <v>650</v>
      </c>
      <c r="K31"/>
      <c r="L31"/>
      <c r="M31"/>
      <c r="N31"/>
      <c r="O31"/>
      <c r="P31"/>
      <c r="Q31"/>
      <c r="R31" s="79"/>
      <c r="S31" s="9"/>
      <c r="T31" s="36"/>
      <c r="U31" s="36"/>
      <c r="V31" s="36"/>
      <c r="W31" s="36"/>
      <c r="X31" s="36"/>
      <c r="Y31" s="36"/>
      <c r="Z31" s="36"/>
      <c r="AB31" s="72"/>
      <c r="AC31" s="72"/>
      <c r="AD31" s="72"/>
      <c r="AE31" s="72"/>
      <c r="AF31" s="72"/>
      <c r="AG31" s="72"/>
      <c r="AH31" s="72"/>
    </row>
    <row r="32" spans="1:34" s="3" customFormat="1" ht="13.5" customHeight="1" x14ac:dyDescent="0.25">
      <c r="A32" s="163" t="s">
        <v>28</v>
      </c>
      <c r="B32" s="163"/>
      <c r="C32" s="163"/>
      <c r="D32" s="15">
        <v>168227</v>
      </c>
      <c r="E32" s="15">
        <v>1143614616</v>
      </c>
      <c r="F32" s="15">
        <v>167264160</v>
      </c>
      <c r="G32" s="15">
        <v>1310878776</v>
      </c>
      <c r="H32" s="16">
        <v>12.8</v>
      </c>
      <c r="I32" s="35">
        <v>6798</v>
      </c>
      <c r="J32" s="35">
        <v>994</v>
      </c>
      <c r="K32"/>
      <c r="L32"/>
      <c r="M32"/>
      <c r="N32"/>
      <c r="O32"/>
      <c r="P32"/>
      <c r="Q32"/>
      <c r="R32" s="79"/>
      <c r="S32" s="17"/>
      <c r="T32" s="36"/>
      <c r="U32" s="36"/>
      <c r="V32" s="36"/>
      <c r="W32" s="36"/>
      <c r="X32" s="36"/>
      <c r="Y32" s="36"/>
      <c r="Z32" s="36"/>
      <c r="AB32" s="72"/>
      <c r="AC32" s="72"/>
      <c r="AD32" s="72"/>
      <c r="AE32" s="72"/>
      <c r="AF32" s="72"/>
      <c r="AG32" s="72"/>
      <c r="AH32" s="72"/>
    </row>
    <row r="33" spans="1:20" s="47" customFormat="1" ht="15.75" customHeight="1" x14ac:dyDescent="0.2">
      <c r="A33" s="45" t="s">
        <v>32</v>
      </c>
      <c r="B33" s="164" t="s">
        <v>60</v>
      </c>
      <c r="C33" s="164"/>
      <c r="D33" s="164"/>
      <c r="E33" s="164"/>
      <c r="F33" s="164"/>
      <c r="G33" s="164"/>
      <c r="H33" s="164"/>
      <c r="I33" s="164"/>
      <c r="J33" s="164"/>
      <c r="K33" s="77"/>
      <c r="L33" s="77"/>
      <c r="M33" s="77"/>
      <c r="N33" s="77"/>
      <c r="O33" s="77"/>
      <c r="P33" s="77"/>
      <c r="Q33" s="77"/>
      <c r="R33" s="77"/>
      <c r="S33" s="46"/>
      <c r="T33" s="46"/>
    </row>
    <row r="34" spans="1:20" s="50" customFormat="1" x14ac:dyDescent="0.2">
      <c r="A34" s="48" t="s">
        <v>33</v>
      </c>
      <c r="B34" s="161" t="s">
        <v>100</v>
      </c>
      <c r="C34" s="161"/>
      <c r="D34" s="161"/>
      <c r="E34" s="161"/>
      <c r="F34" s="161"/>
      <c r="G34" s="161"/>
      <c r="H34" s="161"/>
      <c r="I34" s="161"/>
      <c r="J34" s="161"/>
      <c r="K34" s="49"/>
      <c r="L34" s="49"/>
      <c r="M34" s="49"/>
      <c r="N34" s="49"/>
      <c r="O34" s="49"/>
      <c r="P34" s="49"/>
      <c r="Q34" s="49"/>
      <c r="R34" s="93"/>
      <c r="S34" s="49"/>
      <c r="T34" s="49"/>
    </row>
    <row r="35" spans="1:20" s="50" customFormat="1" x14ac:dyDescent="0.2">
      <c r="A35" s="136" t="s">
        <v>72</v>
      </c>
      <c r="B35" s="161" t="s">
        <v>101</v>
      </c>
      <c r="C35" s="161"/>
      <c r="D35" s="161"/>
      <c r="E35" s="161"/>
      <c r="F35" s="161"/>
      <c r="G35" s="161"/>
      <c r="H35" s="161"/>
      <c r="I35" s="161"/>
      <c r="J35" s="161"/>
      <c r="K35" s="49"/>
      <c r="L35" s="93"/>
      <c r="M35" s="93"/>
      <c r="N35" s="93"/>
      <c r="O35" s="93"/>
      <c r="P35" s="49"/>
      <c r="Q35" s="49"/>
      <c r="R35" s="49"/>
      <c r="S35" s="49"/>
      <c r="T35" s="49"/>
    </row>
    <row r="36" spans="1:20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2"/>
      <c r="M36" s="92"/>
      <c r="N36" s="92"/>
      <c r="O36" s="92"/>
      <c r="P36" s="9"/>
      <c r="Q36" s="9"/>
      <c r="R36" s="9"/>
      <c r="S36" s="9"/>
      <c r="T36" s="9"/>
    </row>
    <row r="37" spans="1:20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2"/>
      <c r="M37" s="92"/>
      <c r="N37" s="92"/>
      <c r="O37" s="92"/>
      <c r="P37" s="9"/>
      <c r="Q37" s="9"/>
      <c r="R37" s="9"/>
      <c r="S37" s="9"/>
      <c r="T37" s="9"/>
    </row>
    <row r="38" spans="1:20" x14ac:dyDescent="0.2">
      <c r="A38" s="9"/>
      <c r="B38" s="9"/>
      <c r="C38" s="9"/>
      <c r="D38" s="15"/>
      <c r="E38" s="15"/>
      <c r="F38" s="15"/>
      <c r="G38" s="15"/>
      <c r="H38" s="16"/>
      <c r="I38" s="35"/>
      <c r="J38" s="35"/>
      <c r="K38" s="9"/>
      <c r="L38" s="92"/>
      <c r="M38" s="92"/>
      <c r="N38" s="92"/>
      <c r="O38" s="92"/>
      <c r="P38" s="9"/>
      <c r="Q38" s="9"/>
      <c r="R38" s="9"/>
      <c r="S38" s="9"/>
      <c r="T38" s="9"/>
    </row>
    <row r="39" spans="1:20" x14ac:dyDescent="0.2">
      <c r="A39" s="9"/>
      <c r="B39" s="9"/>
      <c r="C39" s="9"/>
      <c r="D39" s="36"/>
      <c r="E39" s="9"/>
      <c r="F39" s="9"/>
      <c r="G39" s="9"/>
      <c r="H39" s="9"/>
      <c r="I39" s="9"/>
      <c r="J39" s="9"/>
      <c r="K39" s="9"/>
      <c r="L39" s="92"/>
      <c r="M39" s="92"/>
      <c r="N39" s="92"/>
      <c r="O39" s="92"/>
      <c r="P39" s="9"/>
      <c r="Q39" s="9"/>
      <c r="R39" s="9"/>
      <c r="S39" s="9"/>
      <c r="T39" s="9"/>
    </row>
    <row r="40" spans="1:20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2"/>
      <c r="M40" s="92"/>
      <c r="N40" s="92"/>
      <c r="O40" s="92"/>
      <c r="P40" s="9"/>
      <c r="Q40" s="9"/>
      <c r="R40" s="9"/>
      <c r="S40" s="9"/>
      <c r="T40" s="9"/>
    </row>
    <row r="41" spans="1:20" x14ac:dyDescent="0.2">
      <c r="A41" s="9"/>
      <c r="B41" s="9"/>
      <c r="C41" s="9"/>
      <c r="D41" s="36"/>
      <c r="E41" s="36"/>
      <c r="F41" s="36"/>
      <c r="G41" s="36"/>
      <c r="H41" s="36"/>
      <c r="I41" s="36"/>
      <c r="J41" s="36"/>
      <c r="K41" s="9"/>
      <c r="L41" s="92"/>
      <c r="M41" s="92"/>
      <c r="N41" s="92"/>
      <c r="O41" s="92"/>
      <c r="P41" s="9"/>
      <c r="Q41" s="9"/>
      <c r="R41" s="9"/>
      <c r="S41" s="9"/>
      <c r="T41" s="9"/>
    </row>
    <row r="42" spans="1:20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2"/>
      <c r="M42" s="92"/>
      <c r="N42" s="92"/>
      <c r="O42" s="92"/>
      <c r="P42" s="9"/>
      <c r="Q42" s="9"/>
      <c r="R42" s="9"/>
      <c r="S42" s="9"/>
      <c r="T42" s="9"/>
    </row>
    <row r="43" spans="1:20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2"/>
      <c r="M43" s="92"/>
      <c r="N43" s="92"/>
      <c r="O43" s="92"/>
      <c r="P43" s="9"/>
      <c r="Q43" s="9"/>
      <c r="R43" s="9"/>
      <c r="S43" s="9"/>
      <c r="T43" s="9"/>
    </row>
    <row r="44" spans="1:20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2"/>
      <c r="M44" s="92"/>
      <c r="N44" s="92"/>
      <c r="O44" s="92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2"/>
      <c r="M45" s="92"/>
      <c r="N45" s="92"/>
      <c r="O45" s="92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2"/>
      <c r="M46" s="92"/>
      <c r="N46" s="92"/>
      <c r="O46" s="92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2"/>
      <c r="M47" s="92"/>
      <c r="N47" s="92"/>
      <c r="O47" s="92"/>
      <c r="P47" s="9"/>
      <c r="Q47" s="9"/>
      <c r="R47" s="9"/>
      <c r="S47" s="9"/>
      <c r="T47" s="9"/>
    </row>
    <row r="48" spans="1:20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2"/>
      <c r="M48" s="92"/>
      <c r="N48" s="92"/>
      <c r="O48" s="92"/>
      <c r="P48" s="9"/>
      <c r="Q48" s="9"/>
      <c r="R48" s="9"/>
      <c r="S48" s="9"/>
      <c r="T48" s="9"/>
    </row>
    <row r="49" spans="1:20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2"/>
      <c r="M49" s="92"/>
      <c r="N49" s="92"/>
      <c r="O49" s="92"/>
      <c r="P49" s="9"/>
      <c r="Q49" s="9"/>
      <c r="R49" s="9"/>
      <c r="S49" s="9"/>
      <c r="T49" s="9"/>
    </row>
    <row r="50" spans="1:20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2"/>
      <c r="M50" s="92"/>
      <c r="N50" s="92"/>
      <c r="O50" s="92"/>
      <c r="P50" s="9"/>
      <c r="Q50" s="9"/>
      <c r="R50" s="9"/>
      <c r="S50" s="9"/>
      <c r="T50" s="9"/>
    </row>
    <row r="51" spans="1:20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2"/>
      <c r="M51" s="92"/>
      <c r="N51" s="92"/>
      <c r="O51" s="92"/>
      <c r="P51" s="9"/>
      <c r="Q51" s="9"/>
      <c r="R51" s="9"/>
      <c r="S51" s="9"/>
      <c r="T51" s="9"/>
    </row>
    <row r="52" spans="1:20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2"/>
      <c r="M52" s="92"/>
      <c r="N52" s="92"/>
      <c r="O52" s="92"/>
      <c r="P52" s="9"/>
      <c r="Q52" s="9"/>
      <c r="R52" s="9"/>
      <c r="S52" s="9"/>
      <c r="T52" s="9"/>
    </row>
    <row r="53" spans="1:20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2"/>
      <c r="M53" s="92"/>
      <c r="N53" s="92"/>
      <c r="O53" s="92"/>
      <c r="P53" s="9"/>
      <c r="Q53" s="9"/>
      <c r="R53" s="9"/>
      <c r="S53" s="9"/>
      <c r="T53" s="9"/>
    </row>
    <row r="54" spans="1:20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2"/>
      <c r="M54" s="92"/>
      <c r="N54" s="92"/>
      <c r="O54" s="92"/>
      <c r="P54" s="9"/>
      <c r="Q54" s="9"/>
      <c r="R54" s="9"/>
      <c r="S54" s="9"/>
      <c r="T54" s="9"/>
    </row>
    <row r="55" spans="1:20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2"/>
      <c r="M55" s="92"/>
      <c r="N55" s="92"/>
      <c r="O55" s="92"/>
      <c r="P55" s="9"/>
      <c r="Q55" s="9"/>
      <c r="R55" s="9"/>
      <c r="S55" s="9"/>
      <c r="T55" s="9"/>
    </row>
    <row r="56" spans="1:20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2"/>
      <c r="M56" s="92"/>
      <c r="N56" s="92"/>
      <c r="O56" s="92"/>
      <c r="P56" s="9"/>
      <c r="Q56" s="9"/>
      <c r="R56" s="9"/>
      <c r="S56" s="9"/>
      <c r="T56" s="9"/>
    </row>
    <row r="57" spans="1:20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2"/>
      <c r="M57" s="92"/>
      <c r="N57" s="92"/>
      <c r="O57" s="92"/>
      <c r="P57" s="9"/>
      <c r="Q57" s="9"/>
      <c r="R57" s="9"/>
      <c r="S57" s="9"/>
      <c r="T57" s="9"/>
    </row>
  </sheetData>
  <sheetProtection selectLockedCells="1" selectUnlockedCells="1"/>
  <mergeCells count="42">
    <mergeCell ref="B35:J35"/>
    <mergeCell ref="A14:C14"/>
    <mergeCell ref="A15:C15"/>
    <mergeCell ref="A16:C16"/>
    <mergeCell ref="A17:C17"/>
    <mergeCell ref="B34:J34"/>
    <mergeCell ref="A27:C27"/>
    <mergeCell ref="A28:C28"/>
    <mergeCell ref="A29:C29"/>
    <mergeCell ref="A30:C30"/>
    <mergeCell ref="A31:C31"/>
    <mergeCell ref="A32:C32"/>
    <mergeCell ref="A26:C26"/>
    <mergeCell ref="B33:J33"/>
    <mergeCell ref="A23:C23"/>
    <mergeCell ref="A24:C24"/>
    <mergeCell ref="A25:C25"/>
    <mergeCell ref="A22:C22"/>
    <mergeCell ref="A18:C18"/>
    <mergeCell ref="A19:C19"/>
    <mergeCell ref="A20:C20"/>
    <mergeCell ref="A21:C21"/>
    <mergeCell ref="D4:J4"/>
    <mergeCell ref="A10:C10"/>
    <mergeCell ref="A11:C11"/>
    <mergeCell ref="A12:C12"/>
    <mergeCell ref="A13:C13"/>
    <mergeCell ref="A5:C5"/>
    <mergeCell ref="A6:C6"/>
    <mergeCell ref="A8:C8"/>
    <mergeCell ref="A9:C9"/>
    <mergeCell ref="A7:C7"/>
    <mergeCell ref="L1:M1"/>
    <mergeCell ref="A1:B1"/>
    <mergeCell ref="A2:C3"/>
    <mergeCell ref="H2:H3"/>
    <mergeCell ref="D2:D3"/>
    <mergeCell ref="E2:E3"/>
    <mergeCell ref="C1:J1"/>
    <mergeCell ref="I2:J2"/>
    <mergeCell ref="F2:F3"/>
    <mergeCell ref="G2:G3"/>
  </mergeCells>
  <phoneticPr fontId="25" type="noConversion"/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Normal="100" workbookViewId="0">
      <selection activeCell="C1" sqref="C1:L1"/>
    </sheetView>
  </sheetViews>
  <sheetFormatPr defaultColWidth="9.109375" defaultRowHeight="10.199999999999999" x14ac:dyDescent="0.2"/>
  <cols>
    <col min="1" max="1" width="3.33203125" style="1" customWidth="1"/>
    <col min="2" max="2" width="8.33203125" style="1" customWidth="1"/>
    <col min="3" max="3" width="10.33203125" style="1" customWidth="1"/>
    <col min="4" max="9" width="10.88671875" style="1" customWidth="1"/>
    <col min="10" max="11" width="10.88671875" style="87" customWidth="1"/>
    <col min="12" max="12" width="12.44140625" style="87" customWidth="1"/>
    <col min="13" max="16384" width="9.109375" style="1"/>
  </cols>
  <sheetData>
    <row r="1" spans="1:22" ht="27" customHeight="1" x14ac:dyDescent="0.25">
      <c r="A1" s="150" t="s">
        <v>88</v>
      </c>
      <c r="B1" s="150"/>
      <c r="C1" s="228" t="s">
        <v>177</v>
      </c>
      <c r="D1" s="228"/>
      <c r="E1" s="228"/>
      <c r="F1" s="228"/>
      <c r="G1" s="228"/>
      <c r="H1" s="228"/>
      <c r="I1" s="228"/>
      <c r="J1" s="228"/>
      <c r="K1" s="228"/>
      <c r="L1" s="228"/>
      <c r="N1" s="149" t="s">
        <v>174</v>
      </c>
      <c r="O1" s="149"/>
    </row>
    <row r="2" spans="1:22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22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22" ht="17.25" customHeight="1" x14ac:dyDescent="0.2">
      <c r="A4" s="69"/>
      <c r="B4" s="69"/>
      <c r="C4" s="69"/>
      <c r="D4" s="236" t="s">
        <v>142</v>
      </c>
      <c r="E4" s="236"/>
      <c r="F4" s="236"/>
      <c r="G4" s="236"/>
      <c r="H4" s="236"/>
      <c r="I4" s="236"/>
      <c r="J4" s="236"/>
      <c r="K4" s="236"/>
      <c r="L4" s="236"/>
    </row>
    <row r="5" spans="1:22" ht="12.6" x14ac:dyDescent="0.25">
      <c r="A5" s="231" t="s">
        <v>2</v>
      </c>
      <c r="B5" s="231"/>
      <c r="C5" s="231"/>
      <c r="D5" s="67">
        <v>14</v>
      </c>
      <c r="E5" s="67">
        <v>232</v>
      </c>
      <c r="F5" s="67">
        <v>246</v>
      </c>
      <c r="G5" s="67">
        <v>284</v>
      </c>
      <c r="H5" s="67">
        <v>2839</v>
      </c>
      <c r="I5" s="67">
        <v>3123</v>
      </c>
      <c r="J5" s="86">
        <v>0.3</v>
      </c>
      <c r="K5" s="86">
        <v>3.3</v>
      </c>
      <c r="L5" s="86">
        <v>3.6</v>
      </c>
      <c r="N5"/>
      <c r="O5"/>
      <c r="P5"/>
      <c r="Q5"/>
      <c r="R5"/>
      <c r="S5"/>
      <c r="T5"/>
      <c r="U5"/>
      <c r="V5"/>
    </row>
    <row r="6" spans="1:22" ht="12.6" x14ac:dyDescent="0.25">
      <c r="A6" s="231" t="s">
        <v>81</v>
      </c>
      <c r="B6" s="231"/>
      <c r="C6" s="231"/>
      <c r="D6" s="67">
        <v>6</v>
      </c>
      <c r="E6" s="67">
        <v>28</v>
      </c>
      <c r="F6" s="67">
        <v>34</v>
      </c>
      <c r="G6" s="67">
        <v>66</v>
      </c>
      <c r="H6" s="67">
        <v>176</v>
      </c>
      <c r="I6" s="67">
        <v>242</v>
      </c>
      <c r="J6" s="86">
        <v>2.6</v>
      </c>
      <c r="K6" s="86">
        <v>6.9</v>
      </c>
      <c r="L6" s="86">
        <v>9.4</v>
      </c>
      <c r="N6"/>
      <c r="O6"/>
      <c r="P6"/>
      <c r="Q6"/>
      <c r="R6"/>
      <c r="S6"/>
      <c r="T6"/>
      <c r="U6"/>
      <c r="V6"/>
    </row>
    <row r="7" spans="1:22" ht="12.6" x14ac:dyDescent="0.25">
      <c r="A7" s="231" t="s">
        <v>9</v>
      </c>
      <c r="B7" s="231"/>
      <c r="C7" s="231"/>
      <c r="D7" s="67">
        <v>13</v>
      </c>
      <c r="E7" s="67">
        <v>24</v>
      </c>
      <c r="F7" s="67">
        <v>37</v>
      </c>
      <c r="G7" s="67">
        <v>269</v>
      </c>
      <c r="H7" s="67">
        <v>308</v>
      </c>
      <c r="I7" s="67">
        <v>577</v>
      </c>
      <c r="J7" s="86">
        <v>1</v>
      </c>
      <c r="K7" s="86">
        <v>1.1000000000000001</v>
      </c>
      <c r="L7" s="86">
        <v>2.1</v>
      </c>
      <c r="N7"/>
      <c r="O7"/>
      <c r="P7"/>
      <c r="Q7"/>
      <c r="R7"/>
      <c r="S7"/>
      <c r="T7"/>
      <c r="U7"/>
      <c r="V7"/>
    </row>
    <row r="8" spans="1:22" ht="12.6" x14ac:dyDescent="0.25">
      <c r="A8" s="231" t="s">
        <v>4</v>
      </c>
      <c r="B8" s="231"/>
      <c r="C8" s="231"/>
      <c r="D8" s="67">
        <v>80</v>
      </c>
      <c r="E8" s="67">
        <v>236</v>
      </c>
      <c r="F8" s="67">
        <v>316</v>
      </c>
      <c r="G8" s="67">
        <v>2259</v>
      </c>
      <c r="H8" s="67">
        <v>2296</v>
      </c>
      <c r="I8" s="67">
        <v>4555</v>
      </c>
      <c r="J8" s="86">
        <v>1</v>
      </c>
      <c r="K8" s="86">
        <v>1</v>
      </c>
      <c r="L8" s="86">
        <v>2</v>
      </c>
      <c r="N8"/>
      <c r="O8"/>
      <c r="P8"/>
      <c r="Q8"/>
      <c r="R8"/>
      <c r="S8"/>
      <c r="T8"/>
      <c r="U8"/>
      <c r="V8"/>
    </row>
    <row r="9" spans="1:22" ht="12.6" x14ac:dyDescent="0.25">
      <c r="A9" s="231" t="s">
        <v>36</v>
      </c>
      <c r="B9" s="231"/>
      <c r="C9" s="231"/>
      <c r="D9" s="67">
        <v>2</v>
      </c>
      <c r="E9" s="67">
        <v>309</v>
      </c>
      <c r="F9" s="67">
        <v>311</v>
      </c>
      <c r="G9" s="67">
        <v>64</v>
      </c>
      <c r="H9" s="67">
        <v>1761</v>
      </c>
      <c r="I9" s="67">
        <v>1825</v>
      </c>
      <c r="J9" s="86">
        <v>0.2</v>
      </c>
      <c r="K9" s="86">
        <v>6.1</v>
      </c>
      <c r="L9" s="86">
        <v>6.3</v>
      </c>
      <c r="N9"/>
      <c r="O9"/>
      <c r="P9"/>
      <c r="Q9"/>
      <c r="R9"/>
      <c r="S9"/>
      <c r="T9"/>
      <c r="U9"/>
      <c r="V9"/>
    </row>
    <row r="10" spans="1:22" ht="12.6" x14ac:dyDescent="0.25">
      <c r="A10" s="232" t="s">
        <v>5</v>
      </c>
      <c r="B10" s="232"/>
      <c r="C10" s="232"/>
      <c r="D10" s="68">
        <v>0</v>
      </c>
      <c r="E10" s="68">
        <v>215</v>
      </c>
      <c r="F10" s="68">
        <v>215</v>
      </c>
      <c r="G10" s="68">
        <v>0</v>
      </c>
      <c r="H10" s="68">
        <v>1231</v>
      </c>
      <c r="I10" s="68">
        <v>1231</v>
      </c>
      <c r="J10" s="103">
        <v>0</v>
      </c>
      <c r="K10" s="103">
        <v>7.7</v>
      </c>
      <c r="L10" s="103">
        <v>7.7</v>
      </c>
      <c r="N10"/>
      <c r="O10"/>
      <c r="P10"/>
      <c r="Q10"/>
      <c r="R10"/>
      <c r="S10"/>
      <c r="T10"/>
      <c r="U10"/>
      <c r="V10"/>
    </row>
    <row r="11" spans="1:22" ht="12.6" x14ac:dyDescent="0.25">
      <c r="A11" s="232" t="s">
        <v>6</v>
      </c>
      <c r="B11" s="232"/>
      <c r="C11" s="232"/>
      <c r="D11" s="68">
        <v>2</v>
      </c>
      <c r="E11" s="68">
        <v>94</v>
      </c>
      <c r="F11" s="68">
        <v>96</v>
      </c>
      <c r="G11" s="68">
        <v>64</v>
      </c>
      <c r="H11" s="68">
        <v>530</v>
      </c>
      <c r="I11" s="68">
        <v>594</v>
      </c>
      <c r="J11" s="103">
        <v>0.5</v>
      </c>
      <c r="K11" s="103">
        <v>4.0999999999999996</v>
      </c>
      <c r="L11" s="103">
        <v>4.5999999999999996</v>
      </c>
      <c r="N11"/>
      <c r="O11"/>
      <c r="P11"/>
      <c r="Q11"/>
      <c r="R11"/>
      <c r="S11"/>
      <c r="T11"/>
      <c r="U11"/>
      <c r="V11"/>
    </row>
    <row r="12" spans="1:22" ht="12.6" x14ac:dyDescent="0.25">
      <c r="A12" s="231" t="s">
        <v>7</v>
      </c>
      <c r="B12" s="231"/>
      <c r="C12" s="231"/>
      <c r="D12" s="67">
        <v>9</v>
      </c>
      <c r="E12" s="67">
        <v>201</v>
      </c>
      <c r="F12" s="67">
        <v>210</v>
      </c>
      <c r="G12" s="67">
        <v>175</v>
      </c>
      <c r="H12" s="67">
        <v>1877</v>
      </c>
      <c r="I12" s="67">
        <v>2052</v>
      </c>
      <c r="J12" s="86">
        <v>0.2</v>
      </c>
      <c r="K12" s="86">
        <v>1.8</v>
      </c>
      <c r="L12" s="86">
        <v>2</v>
      </c>
      <c r="N12"/>
      <c r="O12"/>
      <c r="P12"/>
      <c r="Q12"/>
      <c r="R12"/>
      <c r="S12"/>
      <c r="T12"/>
      <c r="U12"/>
      <c r="V12"/>
    </row>
    <row r="13" spans="1:22" ht="12.6" x14ac:dyDescent="0.25">
      <c r="A13" s="231" t="s">
        <v>8</v>
      </c>
      <c r="B13" s="231"/>
      <c r="C13" s="231"/>
      <c r="D13" s="67">
        <v>13</v>
      </c>
      <c r="E13" s="67">
        <v>52</v>
      </c>
      <c r="F13" s="67">
        <v>65</v>
      </c>
      <c r="G13" s="67">
        <v>283</v>
      </c>
      <c r="H13" s="67">
        <v>446</v>
      </c>
      <c r="I13" s="67">
        <v>729</v>
      </c>
      <c r="J13" s="86">
        <v>1.2</v>
      </c>
      <c r="K13" s="86">
        <v>1.9</v>
      </c>
      <c r="L13" s="86">
        <v>3.1</v>
      </c>
      <c r="N13"/>
      <c r="O13"/>
      <c r="P13"/>
      <c r="Q13"/>
      <c r="R13"/>
      <c r="S13"/>
      <c r="T13"/>
      <c r="U13"/>
      <c r="V13"/>
    </row>
    <row r="14" spans="1:22" ht="12.6" x14ac:dyDescent="0.25">
      <c r="A14" s="231" t="s">
        <v>10</v>
      </c>
      <c r="B14" s="231"/>
      <c r="C14" s="231"/>
      <c r="D14" s="67">
        <v>80</v>
      </c>
      <c r="E14" s="67">
        <v>113</v>
      </c>
      <c r="F14" s="67">
        <v>193</v>
      </c>
      <c r="G14" s="67">
        <v>1713</v>
      </c>
      <c r="H14" s="67">
        <v>1141</v>
      </c>
      <c r="I14" s="67">
        <v>2854</v>
      </c>
      <c r="J14" s="86">
        <v>1.8</v>
      </c>
      <c r="K14" s="86">
        <v>1.2</v>
      </c>
      <c r="L14" s="86">
        <v>3</v>
      </c>
      <c r="N14"/>
      <c r="O14"/>
      <c r="P14"/>
      <c r="Q14"/>
      <c r="R14"/>
      <c r="S14"/>
      <c r="T14"/>
      <c r="U14"/>
      <c r="V14"/>
    </row>
    <row r="15" spans="1:22" ht="12.6" x14ac:dyDescent="0.25">
      <c r="A15" s="231" t="s">
        <v>11</v>
      </c>
      <c r="B15" s="231"/>
      <c r="C15" s="231"/>
      <c r="D15" s="67">
        <v>50</v>
      </c>
      <c r="E15" s="67">
        <v>68</v>
      </c>
      <c r="F15" s="67">
        <v>118</v>
      </c>
      <c r="G15" s="67">
        <v>1033</v>
      </c>
      <c r="H15" s="67">
        <v>898</v>
      </c>
      <c r="I15" s="67">
        <v>1931</v>
      </c>
      <c r="J15" s="86">
        <v>1.4</v>
      </c>
      <c r="K15" s="86">
        <v>1.2</v>
      </c>
      <c r="L15" s="86">
        <v>2.7</v>
      </c>
      <c r="N15"/>
      <c r="O15"/>
      <c r="P15"/>
      <c r="Q15"/>
      <c r="R15"/>
      <c r="S15"/>
      <c r="T15"/>
      <c r="U15"/>
      <c r="V15"/>
    </row>
    <row r="16" spans="1:22" ht="12.6" x14ac:dyDescent="0.25">
      <c r="A16" s="231" t="s">
        <v>12</v>
      </c>
      <c r="B16" s="231"/>
      <c r="C16" s="231"/>
      <c r="D16" s="67">
        <v>14</v>
      </c>
      <c r="E16" s="67">
        <v>37</v>
      </c>
      <c r="F16" s="67">
        <v>51</v>
      </c>
      <c r="G16" s="67">
        <v>287</v>
      </c>
      <c r="H16" s="67">
        <v>801</v>
      </c>
      <c r="I16" s="67">
        <v>1088</v>
      </c>
      <c r="J16" s="86">
        <v>1.7</v>
      </c>
      <c r="K16" s="86">
        <v>4.7</v>
      </c>
      <c r="L16" s="86">
        <v>6.4</v>
      </c>
      <c r="N16"/>
      <c r="O16"/>
      <c r="P16"/>
      <c r="Q16"/>
      <c r="R16"/>
      <c r="S16"/>
      <c r="T16"/>
      <c r="U16"/>
      <c r="V16"/>
    </row>
    <row r="17" spans="1:22" ht="12.6" x14ac:dyDescent="0.25">
      <c r="A17" s="231" t="s">
        <v>13</v>
      </c>
      <c r="B17" s="231"/>
      <c r="C17" s="231"/>
      <c r="D17" s="67">
        <v>7</v>
      </c>
      <c r="E17" s="67">
        <v>59</v>
      </c>
      <c r="F17" s="67">
        <v>66</v>
      </c>
      <c r="G17" s="67">
        <v>170</v>
      </c>
      <c r="H17" s="67">
        <v>608</v>
      </c>
      <c r="I17" s="67">
        <v>778</v>
      </c>
      <c r="J17" s="86">
        <v>0.6</v>
      </c>
      <c r="K17" s="86">
        <v>2</v>
      </c>
      <c r="L17" s="86">
        <v>2.6</v>
      </c>
      <c r="N17"/>
      <c r="O17"/>
      <c r="P17"/>
      <c r="Q17"/>
      <c r="R17"/>
      <c r="S17"/>
      <c r="T17"/>
      <c r="U17"/>
      <c r="V17"/>
    </row>
    <row r="18" spans="1:22" ht="12.6" x14ac:dyDescent="0.25">
      <c r="A18" s="231" t="s">
        <v>14</v>
      </c>
      <c r="B18" s="231"/>
      <c r="C18" s="231"/>
      <c r="D18" s="67">
        <v>0</v>
      </c>
      <c r="E18" s="67">
        <v>67</v>
      </c>
      <c r="F18" s="67">
        <v>67</v>
      </c>
      <c r="G18" s="67">
        <v>0</v>
      </c>
      <c r="H18" s="67">
        <v>1024</v>
      </c>
      <c r="I18" s="67">
        <v>1024</v>
      </c>
      <c r="J18" s="86">
        <v>0</v>
      </c>
      <c r="K18" s="86">
        <v>0.8</v>
      </c>
      <c r="L18" s="86">
        <v>0.8</v>
      </c>
      <c r="N18"/>
      <c r="O18"/>
      <c r="P18"/>
      <c r="Q18"/>
      <c r="R18"/>
      <c r="S18"/>
      <c r="T18"/>
      <c r="U18"/>
      <c r="V18"/>
    </row>
    <row r="19" spans="1:22" ht="12.6" x14ac:dyDescent="0.25">
      <c r="A19" s="231" t="s">
        <v>15</v>
      </c>
      <c r="B19" s="231"/>
      <c r="C19" s="231"/>
      <c r="D19" s="67">
        <v>8</v>
      </c>
      <c r="E19" s="67">
        <v>13</v>
      </c>
      <c r="F19" s="67">
        <v>21</v>
      </c>
      <c r="G19" s="67">
        <v>171</v>
      </c>
      <c r="H19" s="67">
        <v>242</v>
      </c>
      <c r="I19" s="67">
        <v>413</v>
      </c>
      <c r="J19" s="86">
        <v>0.7</v>
      </c>
      <c r="K19" s="86">
        <v>0.9</v>
      </c>
      <c r="L19" s="86">
        <v>1.6</v>
      </c>
      <c r="N19"/>
      <c r="O19"/>
      <c r="P19"/>
      <c r="Q19"/>
      <c r="R19"/>
      <c r="S19"/>
      <c r="T19"/>
      <c r="U19"/>
      <c r="V19"/>
    </row>
    <row r="20" spans="1:22" ht="12.6" x14ac:dyDescent="0.25">
      <c r="A20" s="231" t="s">
        <v>16</v>
      </c>
      <c r="B20" s="231"/>
      <c r="C20" s="231"/>
      <c r="D20" s="67">
        <v>2</v>
      </c>
      <c r="E20" s="67">
        <v>0</v>
      </c>
      <c r="F20" s="67">
        <v>2</v>
      </c>
      <c r="G20" s="67">
        <v>16</v>
      </c>
      <c r="H20" s="67">
        <v>0</v>
      </c>
      <c r="I20" s="67">
        <v>16</v>
      </c>
      <c r="J20" s="86">
        <v>0.3</v>
      </c>
      <c r="K20" s="86">
        <v>0</v>
      </c>
      <c r="L20" s="86">
        <v>0.3</v>
      </c>
      <c r="N20"/>
      <c r="O20"/>
      <c r="P20"/>
      <c r="Q20"/>
      <c r="R20"/>
      <c r="S20"/>
      <c r="T20"/>
      <c r="U20"/>
      <c r="V20"/>
    </row>
    <row r="21" spans="1:22" ht="12.6" x14ac:dyDescent="0.25">
      <c r="A21" s="231" t="s">
        <v>17</v>
      </c>
      <c r="B21" s="231"/>
      <c r="C21" s="231"/>
      <c r="D21" s="67">
        <v>49</v>
      </c>
      <c r="E21" s="67">
        <v>28</v>
      </c>
      <c r="F21" s="67">
        <v>77</v>
      </c>
      <c r="G21" s="67">
        <v>966</v>
      </c>
      <c r="H21" s="67">
        <v>574</v>
      </c>
      <c r="I21" s="67">
        <v>1540</v>
      </c>
      <c r="J21" s="86">
        <v>0.7</v>
      </c>
      <c r="K21" s="86">
        <v>0.4</v>
      </c>
      <c r="L21" s="86">
        <v>1.1000000000000001</v>
      </c>
      <c r="N21"/>
      <c r="O21"/>
      <c r="P21"/>
      <c r="Q21"/>
      <c r="R21"/>
      <c r="S21"/>
      <c r="T21"/>
      <c r="U21"/>
      <c r="V21"/>
    </row>
    <row r="22" spans="1:22" ht="12.6" x14ac:dyDescent="0.25">
      <c r="A22" s="231" t="s">
        <v>18</v>
      </c>
      <c r="B22" s="231"/>
      <c r="C22" s="231"/>
      <c r="D22" s="67">
        <v>5</v>
      </c>
      <c r="E22" s="67">
        <v>56</v>
      </c>
      <c r="F22" s="67">
        <v>61</v>
      </c>
      <c r="G22" s="67">
        <v>126</v>
      </c>
      <c r="H22" s="67">
        <v>1159</v>
      </c>
      <c r="I22" s="67">
        <v>1285</v>
      </c>
      <c r="J22" s="86">
        <v>0.1</v>
      </c>
      <c r="K22" s="86">
        <v>1.4</v>
      </c>
      <c r="L22" s="86">
        <v>1.5</v>
      </c>
      <c r="N22"/>
      <c r="O22"/>
      <c r="P22"/>
      <c r="Q22"/>
      <c r="R22"/>
      <c r="S22"/>
      <c r="T22"/>
      <c r="U22"/>
      <c r="V22"/>
    </row>
    <row r="23" spans="1:22" ht="12.6" x14ac:dyDescent="0.25">
      <c r="A23" s="231" t="s">
        <v>19</v>
      </c>
      <c r="B23" s="231"/>
      <c r="C23" s="231"/>
      <c r="D23" s="67">
        <v>0</v>
      </c>
      <c r="E23" s="67">
        <v>4</v>
      </c>
      <c r="F23" s="67">
        <v>4</v>
      </c>
      <c r="G23" s="67">
        <v>0</v>
      </c>
      <c r="H23" s="67">
        <v>57</v>
      </c>
      <c r="I23" s="67">
        <v>57</v>
      </c>
      <c r="J23" s="86">
        <v>0</v>
      </c>
      <c r="K23" s="86">
        <v>0.5</v>
      </c>
      <c r="L23" s="86">
        <v>0.5</v>
      </c>
      <c r="N23"/>
      <c r="O23"/>
      <c r="P23"/>
      <c r="Q23"/>
      <c r="R23"/>
      <c r="S23"/>
      <c r="T23"/>
      <c r="U23"/>
      <c r="V23"/>
    </row>
    <row r="24" spans="1:22" ht="12.6" x14ac:dyDescent="0.25">
      <c r="A24" s="231" t="s">
        <v>20</v>
      </c>
      <c r="B24" s="231"/>
      <c r="C24" s="231"/>
      <c r="D24" s="67">
        <v>3</v>
      </c>
      <c r="E24" s="67">
        <v>20</v>
      </c>
      <c r="F24" s="67">
        <v>23</v>
      </c>
      <c r="G24" s="67">
        <v>45</v>
      </c>
      <c r="H24" s="67">
        <v>317</v>
      </c>
      <c r="I24" s="67">
        <v>362</v>
      </c>
      <c r="J24" s="86">
        <v>0.1</v>
      </c>
      <c r="K24" s="86">
        <v>0.7</v>
      </c>
      <c r="L24" s="86">
        <v>0.8</v>
      </c>
      <c r="N24"/>
      <c r="O24"/>
      <c r="P24"/>
      <c r="Q24"/>
      <c r="R24"/>
      <c r="S24"/>
      <c r="T24"/>
      <c r="U24"/>
      <c r="V24"/>
    </row>
    <row r="25" spans="1:22" ht="12.6" x14ac:dyDescent="0.25">
      <c r="A25" s="231" t="s">
        <v>21</v>
      </c>
      <c r="B25" s="231"/>
      <c r="C25" s="231"/>
      <c r="D25" s="67">
        <v>17</v>
      </c>
      <c r="E25" s="67">
        <v>29</v>
      </c>
      <c r="F25" s="67">
        <v>46</v>
      </c>
      <c r="G25" s="67">
        <v>328</v>
      </c>
      <c r="H25" s="67">
        <v>520</v>
      </c>
      <c r="I25" s="67">
        <v>848</v>
      </c>
      <c r="J25" s="86">
        <v>0.3</v>
      </c>
      <c r="K25" s="86">
        <v>0.4</v>
      </c>
      <c r="L25" s="86">
        <v>0.7</v>
      </c>
      <c r="N25"/>
      <c r="O25"/>
      <c r="P25"/>
      <c r="Q25"/>
      <c r="R25"/>
      <c r="S25"/>
      <c r="T25"/>
      <c r="U25"/>
      <c r="V25"/>
    </row>
    <row r="26" spans="1:22" ht="12.6" x14ac:dyDescent="0.25">
      <c r="A26" s="231" t="s">
        <v>22</v>
      </c>
      <c r="B26" s="231"/>
      <c r="C26" s="231"/>
      <c r="D26" s="67">
        <v>9</v>
      </c>
      <c r="E26" s="67">
        <v>19</v>
      </c>
      <c r="F26" s="67">
        <v>28</v>
      </c>
      <c r="G26" s="67">
        <v>178</v>
      </c>
      <c r="H26" s="67">
        <v>313</v>
      </c>
      <c r="I26" s="67">
        <v>491</v>
      </c>
      <c r="J26" s="86">
        <v>0.7</v>
      </c>
      <c r="K26" s="86">
        <v>1.2</v>
      </c>
      <c r="L26" s="86">
        <v>1.8</v>
      </c>
      <c r="N26"/>
      <c r="O26"/>
      <c r="P26"/>
      <c r="Q26"/>
      <c r="R26"/>
      <c r="S26"/>
      <c r="T26"/>
      <c r="U26"/>
      <c r="V26"/>
    </row>
    <row r="27" spans="1:22" ht="12.6" x14ac:dyDescent="0.25">
      <c r="A27" s="237" t="s">
        <v>23</v>
      </c>
      <c r="B27" s="237"/>
      <c r="C27" s="237"/>
      <c r="D27" s="66">
        <v>113</v>
      </c>
      <c r="E27" s="66">
        <v>520</v>
      </c>
      <c r="F27" s="66">
        <v>633</v>
      </c>
      <c r="G27" s="66">
        <v>2878</v>
      </c>
      <c r="H27" s="66">
        <v>5619</v>
      </c>
      <c r="I27" s="66">
        <v>8497</v>
      </c>
      <c r="J27" s="120">
        <v>0.8</v>
      </c>
      <c r="K27" s="120">
        <v>1.7</v>
      </c>
      <c r="L27" s="120">
        <v>2.5</v>
      </c>
      <c r="N27"/>
      <c r="O27"/>
      <c r="P27"/>
      <c r="Q27"/>
      <c r="R27"/>
      <c r="S27"/>
      <c r="T27"/>
      <c r="U27"/>
      <c r="V27"/>
    </row>
    <row r="28" spans="1:22" ht="12.6" x14ac:dyDescent="0.25">
      <c r="A28" s="237" t="s">
        <v>24</v>
      </c>
      <c r="B28" s="237"/>
      <c r="C28" s="237"/>
      <c r="D28" s="66">
        <v>104</v>
      </c>
      <c r="E28" s="66">
        <v>675</v>
      </c>
      <c r="F28" s="66">
        <v>779</v>
      </c>
      <c r="G28" s="66">
        <v>2235</v>
      </c>
      <c r="H28" s="66">
        <v>5225</v>
      </c>
      <c r="I28" s="66">
        <v>7460</v>
      </c>
      <c r="J28" s="120">
        <v>0.9</v>
      </c>
      <c r="K28" s="120">
        <v>2.1</v>
      </c>
      <c r="L28" s="120">
        <v>3</v>
      </c>
      <c r="N28"/>
      <c r="O28"/>
      <c r="P28"/>
      <c r="Q28"/>
      <c r="R28"/>
      <c r="S28"/>
      <c r="T28"/>
      <c r="U28"/>
      <c r="V28"/>
    </row>
    <row r="29" spans="1:22" ht="12.6" x14ac:dyDescent="0.25">
      <c r="A29" s="237" t="s">
        <v>25</v>
      </c>
      <c r="B29" s="237"/>
      <c r="C29" s="237"/>
      <c r="D29" s="66">
        <v>71</v>
      </c>
      <c r="E29" s="66">
        <v>231</v>
      </c>
      <c r="F29" s="66">
        <v>302</v>
      </c>
      <c r="G29" s="66">
        <v>1490</v>
      </c>
      <c r="H29" s="66">
        <v>3331</v>
      </c>
      <c r="I29" s="66">
        <v>4821</v>
      </c>
      <c r="J29" s="120">
        <v>0.6</v>
      </c>
      <c r="K29" s="120">
        <v>1.4</v>
      </c>
      <c r="L29" s="120">
        <v>2</v>
      </c>
      <c r="N29"/>
      <c r="O29"/>
      <c r="P29"/>
      <c r="Q29"/>
      <c r="R29"/>
      <c r="S29"/>
      <c r="T29"/>
      <c r="U29"/>
      <c r="V29"/>
    </row>
    <row r="30" spans="1:22" ht="12.6" x14ac:dyDescent="0.25">
      <c r="A30" s="237" t="s">
        <v>26</v>
      </c>
      <c r="B30" s="237"/>
      <c r="C30" s="237"/>
      <c r="D30" s="66">
        <v>67</v>
      </c>
      <c r="E30" s="66">
        <v>121</v>
      </c>
      <c r="F30" s="66">
        <v>188</v>
      </c>
      <c r="G30" s="66">
        <v>1324</v>
      </c>
      <c r="H30" s="66">
        <v>2349</v>
      </c>
      <c r="I30" s="66">
        <v>3673</v>
      </c>
      <c r="J30" s="120">
        <v>0.4</v>
      </c>
      <c r="K30" s="120">
        <v>0.8</v>
      </c>
      <c r="L30" s="120">
        <v>1.2</v>
      </c>
      <c r="N30"/>
      <c r="O30"/>
      <c r="P30"/>
      <c r="Q30"/>
      <c r="R30"/>
      <c r="S30"/>
      <c r="T30"/>
      <c r="U30"/>
      <c r="V30"/>
    </row>
    <row r="31" spans="1:22" ht="12.6" x14ac:dyDescent="0.25">
      <c r="A31" s="237" t="s">
        <v>27</v>
      </c>
      <c r="B31" s="237"/>
      <c r="C31" s="237"/>
      <c r="D31" s="66">
        <v>26</v>
      </c>
      <c r="E31" s="66">
        <v>48</v>
      </c>
      <c r="F31" s="66">
        <v>74</v>
      </c>
      <c r="G31" s="66">
        <v>506</v>
      </c>
      <c r="H31" s="66">
        <v>833</v>
      </c>
      <c r="I31" s="66">
        <v>1339</v>
      </c>
      <c r="J31" s="120">
        <v>0.4</v>
      </c>
      <c r="K31" s="120">
        <v>0.6</v>
      </c>
      <c r="L31" s="120">
        <v>0.9</v>
      </c>
      <c r="N31"/>
      <c r="O31"/>
      <c r="P31"/>
      <c r="Q31"/>
      <c r="R31"/>
      <c r="S31"/>
      <c r="T31"/>
      <c r="U31"/>
      <c r="V31"/>
    </row>
    <row r="32" spans="1:22" ht="12.6" x14ac:dyDescent="0.25">
      <c r="A32" s="237" t="s">
        <v>28</v>
      </c>
      <c r="B32" s="237"/>
      <c r="C32" s="237"/>
      <c r="D32" s="66">
        <v>381</v>
      </c>
      <c r="E32" s="66">
        <v>1595</v>
      </c>
      <c r="F32" s="66">
        <v>1976</v>
      </c>
      <c r="G32" s="66">
        <v>8433</v>
      </c>
      <c r="H32" s="66">
        <v>17357</v>
      </c>
      <c r="I32" s="66">
        <v>25790</v>
      </c>
      <c r="J32" s="120">
        <v>0.7</v>
      </c>
      <c r="K32" s="120">
        <v>1.3</v>
      </c>
      <c r="L32" s="120">
        <v>2</v>
      </c>
      <c r="N32"/>
      <c r="O32"/>
      <c r="P32"/>
      <c r="Q32"/>
      <c r="R32"/>
      <c r="S32"/>
      <c r="T32"/>
      <c r="U32"/>
      <c r="V32"/>
    </row>
    <row r="33" spans="1:12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</row>
    <row r="34" spans="1:12" x14ac:dyDescent="0.2">
      <c r="A34" s="46" t="s">
        <v>70</v>
      </c>
      <c r="B34" s="46" t="s">
        <v>61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110" zoomScaleNormal="110" workbookViewId="0">
      <selection activeCell="C1" sqref="C1:L1"/>
    </sheetView>
  </sheetViews>
  <sheetFormatPr defaultColWidth="9.109375" defaultRowHeight="10.199999999999999" x14ac:dyDescent="0.2"/>
  <cols>
    <col min="1" max="1" width="2.44140625" style="1" customWidth="1"/>
    <col min="2" max="2" width="14.6640625" style="1" customWidth="1"/>
    <col min="3" max="3" width="5.5546875" style="1" customWidth="1"/>
    <col min="4" max="6" width="10.5546875" style="1" customWidth="1"/>
    <col min="7" max="9" width="10.88671875" style="1" customWidth="1"/>
    <col min="10" max="11" width="10.88671875" style="87" customWidth="1"/>
    <col min="12" max="12" width="8.109375" style="87" customWidth="1"/>
    <col min="13" max="16384" width="9.109375" style="1"/>
  </cols>
  <sheetData>
    <row r="1" spans="1:22" ht="27" customHeight="1" x14ac:dyDescent="0.25">
      <c r="A1" s="150" t="s">
        <v>97</v>
      </c>
      <c r="B1" s="150"/>
      <c r="C1" s="228" t="s">
        <v>178</v>
      </c>
      <c r="D1" s="228"/>
      <c r="E1" s="228"/>
      <c r="F1" s="228"/>
      <c r="G1" s="228"/>
      <c r="H1" s="228"/>
      <c r="I1" s="228"/>
      <c r="J1" s="228"/>
      <c r="K1" s="228"/>
      <c r="L1" s="228"/>
      <c r="N1" s="149" t="s">
        <v>174</v>
      </c>
      <c r="O1" s="149"/>
    </row>
    <row r="2" spans="1:22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22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22" ht="17.25" customHeight="1" x14ac:dyDescent="0.2">
      <c r="A4" s="69"/>
      <c r="B4" s="69"/>
      <c r="C4" s="69"/>
      <c r="D4" s="236" t="s">
        <v>96</v>
      </c>
      <c r="E4" s="236"/>
      <c r="F4" s="236"/>
      <c r="G4" s="236"/>
      <c r="H4" s="236"/>
      <c r="I4" s="236"/>
      <c r="J4" s="236"/>
      <c r="K4" s="236"/>
      <c r="L4" s="236"/>
    </row>
    <row r="5" spans="1:22" ht="12.6" x14ac:dyDescent="0.25">
      <c r="A5" s="231" t="s">
        <v>2</v>
      </c>
      <c r="B5" s="231"/>
      <c r="C5" s="231"/>
      <c r="D5" s="67">
        <v>12</v>
      </c>
      <c r="E5" s="67">
        <v>129</v>
      </c>
      <c r="F5" s="67">
        <v>141</v>
      </c>
      <c r="G5" s="67">
        <v>262</v>
      </c>
      <c r="H5" s="67">
        <v>2319</v>
      </c>
      <c r="I5" s="67">
        <v>2581</v>
      </c>
      <c r="J5" s="86">
        <v>0.3</v>
      </c>
      <c r="K5" s="86">
        <v>2.7</v>
      </c>
      <c r="L5" s="86">
        <v>3</v>
      </c>
      <c r="N5"/>
      <c r="O5"/>
      <c r="P5"/>
      <c r="Q5"/>
      <c r="R5"/>
      <c r="S5"/>
      <c r="T5"/>
      <c r="U5"/>
      <c r="V5"/>
    </row>
    <row r="6" spans="1:22" ht="12.6" x14ac:dyDescent="0.25">
      <c r="A6" s="231" t="s">
        <v>81</v>
      </c>
      <c r="B6" s="231"/>
      <c r="C6" s="231"/>
      <c r="D6" s="67">
        <v>6</v>
      </c>
      <c r="E6" s="67">
        <v>4</v>
      </c>
      <c r="F6" s="67">
        <v>10</v>
      </c>
      <c r="G6" s="67">
        <v>66</v>
      </c>
      <c r="H6" s="67">
        <v>76</v>
      </c>
      <c r="I6" s="67">
        <v>142</v>
      </c>
      <c r="J6" s="86">
        <v>2.6</v>
      </c>
      <c r="K6" s="86">
        <v>3</v>
      </c>
      <c r="L6" s="86">
        <v>5.5</v>
      </c>
      <c r="N6"/>
      <c r="O6"/>
      <c r="P6"/>
      <c r="Q6"/>
      <c r="R6"/>
      <c r="S6"/>
      <c r="T6"/>
      <c r="U6"/>
      <c r="V6"/>
    </row>
    <row r="7" spans="1:22" ht="12.6" x14ac:dyDescent="0.25">
      <c r="A7" s="231" t="s">
        <v>9</v>
      </c>
      <c r="B7" s="231"/>
      <c r="C7" s="231"/>
      <c r="D7" s="67">
        <v>6</v>
      </c>
      <c r="E7" s="67">
        <v>5</v>
      </c>
      <c r="F7" s="67">
        <v>11</v>
      </c>
      <c r="G7" s="67">
        <v>168</v>
      </c>
      <c r="H7" s="67">
        <v>109</v>
      </c>
      <c r="I7" s="67">
        <v>277</v>
      </c>
      <c r="J7" s="86">
        <v>0.6</v>
      </c>
      <c r="K7" s="86">
        <v>0.4</v>
      </c>
      <c r="L7" s="86">
        <v>1</v>
      </c>
      <c r="N7"/>
      <c r="O7"/>
      <c r="P7"/>
      <c r="Q7"/>
      <c r="R7"/>
      <c r="S7"/>
      <c r="T7"/>
      <c r="U7"/>
      <c r="V7"/>
    </row>
    <row r="8" spans="1:22" ht="12.6" x14ac:dyDescent="0.25">
      <c r="A8" s="231" t="s">
        <v>4</v>
      </c>
      <c r="B8" s="231"/>
      <c r="C8" s="231"/>
      <c r="D8" s="67">
        <v>53</v>
      </c>
      <c r="E8" s="67">
        <v>41</v>
      </c>
      <c r="F8" s="67">
        <v>94</v>
      </c>
      <c r="G8" s="67">
        <v>1321</v>
      </c>
      <c r="H8" s="67">
        <v>953</v>
      </c>
      <c r="I8" s="67">
        <v>2274</v>
      </c>
      <c r="J8" s="86">
        <v>0.6</v>
      </c>
      <c r="K8" s="86">
        <v>0.4</v>
      </c>
      <c r="L8" s="86">
        <v>1</v>
      </c>
      <c r="N8"/>
      <c r="O8"/>
      <c r="P8"/>
      <c r="Q8"/>
      <c r="R8"/>
      <c r="S8"/>
      <c r="T8"/>
      <c r="U8"/>
      <c r="V8"/>
    </row>
    <row r="9" spans="1:22" ht="12.6" x14ac:dyDescent="0.25">
      <c r="A9" s="231" t="s">
        <v>36</v>
      </c>
      <c r="B9" s="231"/>
      <c r="C9" s="231"/>
      <c r="D9" s="67">
        <v>1</v>
      </c>
      <c r="E9" s="67">
        <v>4</v>
      </c>
      <c r="F9" s="67">
        <v>5</v>
      </c>
      <c r="G9" s="67">
        <v>18</v>
      </c>
      <c r="H9" s="67">
        <v>69</v>
      </c>
      <c r="I9" s="67">
        <v>87</v>
      </c>
      <c r="J9" s="86">
        <v>0.1</v>
      </c>
      <c r="K9" s="86">
        <v>0.2</v>
      </c>
      <c r="L9" s="86">
        <v>0.3</v>
      </c>
      <c r="N9"/>
      <c r="O9"/>
      <c r="P9"/>
      <c r="Q9"/>
      <c r="R9"/>
      <c r="S9"/>
      <c r="T9"/>
      <c r="U9"/>
      <c r="V9"/>
    </row>
    <row r="10" spans="1:22" ht="12.6" x14ac:dyDescent="0.25">
      <c r="A10" s="232" t="s">
        <v>5</v>
      </c>
      <c r="B10" s="232"/>
      <c r="C10" s="232"/>
      <c r="D10" s="68">
        <v>0</v>
      </c>
      <c r="E10" s="68">
        <v>3</v>
      </c>
      <c r="F10" s="68">
        <v>3</v>
      </c>
      <c r="G10" s="68">
        <v>0</v>
      </c>
      <c r="H10" s="68">
        <v>52</v>
      </c>
      <c r="I10" s="68">
        <v>52</v>
      </c>
      <c r="J10" s="103">
        <v>0</v>
      </c>
      <c r="K10" s="103">
        <v>0.3</v>
      </c>
      <c r="L10" s="103">
        <v>0.3</v>
      </c>
      <c r="N10"/>
      <c r="O10"/>
      <c r="P10"/>
      <c r="Q10"/>
      <c r="R10"/>
      <c r="S10"/>
      <c r="T10"/>
      <c r="U10"/>
      <c r="V10"/>
    </row>
    <row r="11" spans="1:22" ht="12.6" x14ac:dyDescent="0.25">
      <c r="A11" s="232" t="s">
        <v>6</v>
      </c>
      <c r="B11" s="232"/>
      <c r="C11" s="232"/>
      <c r="D11" s="68">
        <v>1</v>
      </c>
      <c r="E11" s="68">
        <v>1</v>
      </c>
      <c r="F11" s="68">
        <v>2</v>
      </c>
      <c r="G11" s="68">
        <v>18</v>
      </c>
      <c r="H11" s="68">
        <v>17</v>
      </c>
      <c r="I11" s="68">
        <v>35</v>
      </c>
      <c r="J11" s="103">
        <v>0.1</v>
      </c>
      <c r="K11" s="103">
        <v>0.1</v>
      </c>
      <c r="L11" s="103">
        <v>0.3</v>
      </c>
      <c r="N11"/>
      <c r="O11"/>
      <c r="P11"/>
      <c r="Q11"/>
      <c r="R11"/>
      <c r="S11"/>
      <c r="T11"/>
      <c r="U11"/>
      <c r="V11"/>
    </row>
    <row r="12" spans="1:22" ht="12.6" x14ac:dyDescent="0.25">
      <c r="A12" s="231" t="s">
        <v>7</v>
      </c>
      <c r="B12" s="231"/>
      <c r="C12" s="231"/>
      <c r="D12" s="67">
        <v>6</v>
      </c>
      <c r="E12" s="67">
        <v>45</v>
      </c>
      <c r="F12" s="67">
        <v>51</v>
      </c>
      <c r="G12" s="67">
        <v>95</v>
      </c>
      <c r="H12" s="67">
        <v>909</v>
      </c>
      <c r="I12" s="67">
        <v>1004</v>
      </c>
      <c r="J12" s="86">
        <v>0.1</v>
      </c>
      <c r="K12" s="86">
        <v>0.9</v>
      </c>
      <c r="L12" s="86">
        <v>1</v>
      </c>
      <c r="N12"/>
      <c r="O12"/>
      <c r="P12"/>
      <c r="Q12"/>
      <c r="R12"/>
      <c r="S12"/>
      <c r="T12"/>
      <c r="U12"/>
      <c r="V12"/>
    </row>
    <row r="13" spans="1:22" ht="12.6" x14ac:dyDescent="0.25">
      <c r="A13" s="231" t="s">
        <v>8</v>
      </c>
      <c r="B13" s="231"/>
      <c r="C13" s="231"/>
      <c r="D13" s="67">
        <v>6</v>
      </c>
      <c r="E13" s="67">
        <v>6</v>
      </c>
      <c r="F13" s="67">
        <v>12</v>
      </c>
      <c r="G13" s="67">
        <v>135</v>
      </c>
      <c r="H13" s="67">
        <v>125</v>
      </c>
      <c r="I13" s="67">
        <v>260</v>
      </c>
      <c r="J13" s="86">
        <v>0.6</v>
      </c>
      <c r="K13" s="86">
        <v>0.5</v>
      </c>
      <c r="L13" s="86">
        <v>1.1000000000000001</v>
      </c>
      <c r="N13"/>
      <c r="O13"/>
      <c r="P13"/>
      <c r="Q13"/>
      <c r="R13"/>
      <c r="S13"/>
      <c r="T13"/>
      <c r="U13"/>
      <c r="V13"/>
    </row>
    <row r="14" spans="1:22" ht="12.6" x14ac:dyDescent="0.25">
      <c r="A14" s="231" t="s">
        <v>10</v>
      </c>
      <c r="B14" s="231"/>
      <c r="C14" s="231"/>
      <c r="D14" s="67">
        <v>30</v>
      </c>
      <c r="E14" s="67">
        <v>15</v>
      </c>
      <c r="F14" s="67">
        <v>45</v>
      </c>
      <c r="G14" s="67">
        <v>584</v>
      </c>
      <c r="H14" s="67">
        <v>258</v>
      </c>
      <c r="I14" s="67">
        <v>842</v>
      </c>
      <c r="J14" s="86">
        <v>0.6</v>
      </c>
      <c r="K14" s="86">
        <v>0.3</v>
      </c>
      <c r="L14" s="86">
        <v>0.9</v>
      </c>
      <c r="N14"/>
      <c r="O14"/>
      <c r="P14"/>
      <c r="Q14"/>
      <c r="R14"/>
      <c r="S14"/>
      <c r="T14"/>
      <c r="U14"/>
      <c r="V14"/>
    </row>
    <row r="15" spans="1:22" ht="12.6" x14ac:dyDescent="0.25">
      <c r="A15" s="231" t="s">
        <v>11</v>
      </c>
      <c r="B15" s="231"/>
      <c r="C15" s="231"/>
      <c r="D15" s="67">
        <v>31</v>
      </c>
      <c r="E15" s="67">
        <v>24</v>
      </c>
      <c r="F15" s="67">
        <v>55</v>
      </c>
      <c r="G15" s="67">
        <v>625</v>
      </c>
      <c r="H15" s="67">
        <v>487</v>
      </c>
      <c r="I15" s="67">
        <v>1112</v>
      </c>
      <c r="J15" s="86">
        <v>0.9</v>
      </c>
      <c r="K15" s="86">
        <v>0.7</v>
      </c>
      <c r="L15" s="86">
        <v>1.5</v>
      </c>
      <c r="N15"/>
      <c r="O15"/>
      <c r="P15"/>
      <c r="Q15"/>
      <c r="R15"/>
      <c r="S15"/>
      <c r="T15"/>
      <c r="U15"/>
      <c r="V15"/>
    </row>
    <row r="16" spans="1:22" ht="12.6" x14ac:dyDescent="0.25">
      <c r="A16" s="231" t="s">
        <v>12</v>
      </c>
      <c r="B16" s="231"/>
      <c r="C16" s="231"/>
      <c r="D16" s="67">
        <v>3</v>
      </c>
      <c r="E16" s="67">
        <v>32</v>
      </c>
      <c r="F16" s="67">
        <v>35</v>
      </c>
      <c r="G16" s="67">
        <v>30</v>
      </c>
      <c r="H16" s="67">
        <v>642</v>
      </c>
      <c r="I16" s="67">
        <v>672</v>
      </c>
      <c r="J16" s="86">
        <v>0.2</v>
      </c>
      <c r="K16" s="86">
        <v>3.8</v>
      </c>
      <c r="L16" s="86">
        <v>4</v>
      </c>
      <c r="N16"/>
      <c r="O16"/>
      <c r="P16"/>
      <c r="Q16"/>
      <c r="R16"/>
      <c r="S16"/>
      <c r="T16"/>
      <c r="U16"/>
      <c r="V16"/>
    </row>
    <row r="17" spans="1:22" ht="12.6" x14ac:dyDescent="0.25">
      <c r="A17" s="231" t="s">
        <v>13</v>
      </c>
      <c r="B17" s="231"/>
      <c r="C17" s="231"/>
      <c r="D17" s="67">
        <v>3</v>
      </c>
      <c r="E17" s="67">
        <v>6</v>
      </c>
      <c r="F17" s="67">
        <v>9</v>
      </c>
      <c r="G17" s="67">
        <v>61</v>
      </c>
      <c r="H17" s="67">
        <v>133</v>
      </c>
      <c r="I17" s="67">
        <v>194</v>
      </c>
      <c r="J17" s="86">
        <v>0.2</v>
      </c>
      <c r="K17" s="86">
        <v>0.4</v>
      </c>
      <c r="L17" s="86">
        <v>0.6</v>
      </c>
      <c r="N17"/>
      <c r="O17"/>
      <c r="P17"/>
      <c r="Q17"/>
      <c r="R17"/>
      <c r="S17"/>
      <c r="T17"/>
      <c r="U17"/>
      <c r="V17"/>
    </row>
    <row r="18" spans="1:22" ht="12.6" x14ac:dyDescent="0.25">
      <c r="A18" s="231" t="s">
        <v>14</v>
      </c>
      <c r="B18" s="231"/>
      <c r="C18" s="231"/>
      <c r="D18" s="67">
        <v>0</v>
      </c>
      <c r="E18" s="67">
        <v>61</v>
      </c>
      <c r="F18" s="67">
        <v>61</v>
      </c>
      <c r="G18" s="67">
        <v>0</v>
      </c>
      <c r="H18" s="67">
        <v>978</v>
      </c>
      <c r="I18" s="67">
        <v>978</v>
      </c>
      <c r="J18" s="86">
        <v>0</v>
      </c>
      <c r="K18" s="86">
        <v>0.8</v>
      </c>
      <c r="L18" s="86">
        <v>0.8</v>
      </c>
      <c r="N18"/>
      <c r="O18"/>
      <c r="P18"/>
      <c r="Q18"/>
      <c r="R18"/>
      <c r="S18"/>
      <c r="T18"/>
      <c r="U18"/>
      <c r="V18"/>
    </row>
    <row r="19" spans="1:22" ht="12.6" x14ac:dyDescent="0.25">
      <c r="A19" s="231" t="s">
        <v>15</v>
      </c>
      <c r="B19" s="231"/>
      <c r="C19" s="231"/>
      <c r="D19" s="67">
        <v>6</v>
      </c>
      <c r="E19" s="67">
        <v>11</v>
      </c>
      <c r="F19" s="67">
        <v>17</v>
      </c>
      <c r="G19" s="67">
        <v>87</v>
      </c>
      <c r="H19" s="67">
        <v>225</v>
      </c>
      <c r="I19" s="67">
        <v>312</v>
      </c>
      <c r="J19" s="86">
        <v>0.3</v>
      </c>
      <c r="K19" s="86">
        <v>0.9</v>
      </c>
      <c r="L19" s="86">
        <v>1.2</v>
      </c>
      <c r="N19"/>
      <c r="O19"/>
      <c r="P19"/>
      <c r="Q19"/>
      <c r="R19"/>
      <c r="S19"/>
      <c r="T19"/>
      <c r="U19"/>
      <c r="V19"/>
    </row>
    <row r="20" spans="1:22" ht="12.6" x14ac:dyDescent="0.25">
      <c r="A20" s="231" t="s">
        <v>16</v>
      </c>
      <c r="B20" s="231"/>
      <c r="C20" s="231"/>
      <c r="D20" s="67">
        <v>2</v>
      </c>
      <c r="E20" s="67">
        <v>0</v>
      </c>
      <c r="F20" s="67">
        <v>2</v>
      </c>
      <c r="G20" s="67">
        <v>16</v>
      </c>
      <c r="H20" s="67">
        <v>0</v>
      </c>
      <c r="I20" s="67">
        <v>16</v>
      </c>
      <c r="J20" s="86">
        <v>0.3</v>
      </c>
      <c r="K20" s="86">
        <v>0</v>
      </c>
      <c r="L20" s="86">
        <v>0.3</v>
      </c>
      <c r="N20"/>
      <c r="O20"/>
      <c r="P20"/>
      <c r="Q20"/>
      <c r="R20"/>
      <c r="S20"/>
      <c r="T20"/>
      <c r="U20"/>
      <c r="V20"/>
    </row>
    <row r="21" spans="1:22" ht="12.6" x14ac:dyDescent="0.25">
      <c r="A21" s="231" t="s">
        <v>17</v>
      </c>
      <c r="B21" s="231"/>
      <c r="C21" s="231"/>
      <c r="D21" s="67">
        <v>47</v>
      </c>
      <c r="E21" s="67">
        <v>27</v>
      </c>
      <c r="F21" s="67">
        <v>74</v>
      </c>
      <c r="G21" s="67">
        <v>929</v>
      </c>
      <c r="H21" s="67">
        <v>550</v>
      </c>
      <c r="I21" s="67">
        <v>1479</v>
      </c>
      <c r="J21" s="86">
        <v>0.7</v>
      </c>
      <c r="K21" s="86">
        <v>0.4</v>
      </c>
      <c r="L21" s="86">
        <v>1</v>
      </c>
      <c r="N21"/>
      <c r="O21"/>
      <c r="P21"/>
      <c r="Q21"/>
      <c r="R21"/>
      <c r="S21"/>
      <c r="T21"/>
      <c r="U21"/>
      <c r="V21"/>
    </row>
    <row r="22" spans="1:22" ht="12.6" x14ac:dyDescent="0.25">
      <c r="A22" s="231" t="s">
        <v>18</v>
      </c>
      <c r="B22" s="231"/>
      <c r="C22" s="231"/>
      <c r="D22" s="67">
        <v>2</v>
      </c>
      <c r="E22" s="67">
        <v>54</v>
      </c>
      <c r="F22" s="67">
        <v>56</v>
      </c>
      <c r="G22" s="67">
        <v>51</v>
      </c>
      <c r="H22" s="67">
        <v>1111</v>
      </c>
      <c r="I22" s="67">
        <v>1162</v>
      </c>
      <c r="J22" s="86">
        <v>0.1</v>
      </c>
      <c r="K22" s="86">
        <v>1.3</v>
      </c>
      <c r="L22" s="86">
        <v>1.4</v>
      </c>
      <c r="N22"/>
      <c r="O22"/>
      <c r="P22"/>
      <c r="Q22"/>
      <c r="R22"/>
      <c r="S22"/>
      <c r="T22"/>
      <c r="U22"/>
      <c r="V22"/>
    </row>
    <row r="23" spans="1:22" ht="12.6" x14ac:dyDescent="0.25">
      <c r="A23" s="231" t="s">
        <v>19</v>
      </c>
      <c r="B23" s="231"/>
      <c r="C23" s="231"/>
      <c r="D23" s="67">
        <v>0</v>
      </c>
      <c r="E23" s="67">
        <v>1</v>
      </c>
      <c r="F23" s="67">
        <v>1</v>
      </c>
      <c r="G23" s="67">
        <v>0</v>
      </c>
      <c r="H23" s="67">
        <v>17</v>
      </c>
      <c r="I23" s="67">
        <v>17</v>
      </c>
      <c r="J23" s="86">
        <v>0</v>
      </c>
      <c r="K23" s="86">
        <v>0.2</v>
      </c>
      <c r="L23" s="86">
        <v>0.2</v>
      </c>
      <c r="N23"/>
      <c r="O23"/>
      <c r="P23"/>
      <c r="Q23"/>
      <c r="R23"/>
      <c r="S23"/>
      <c r="T23"/>
      <c r="U23"/>
      <c r="V23"/>
    </row>
    <row r="24" spans="1:22" ht="12.6" x14ac:dyDescent="0.25">
      <c r="A24" s="231" t="s">
        <v>20</v>
      </c>
      <c r="B24" s="231"/>
      <c r="C24" s="231"/>
      <c r="D24" s="67">
        <v>3</v>
      </c>
      <c r="E24" s="67">
        <v>14</v>
      </c>
      <c r="F24" s="67">
        <v>17</v>
      </c>
      <c r="G24" s="67">
        <v>45</v>
      </c>
      <c r="H24" s="67">
        <v>195</v>
      </c>
      <c r="I24" s="67">
        <v>240</v>
      </c>
      <c r="J24" s="86">
        <v>0.1</v>
      </c>
      <c r="K24" s="86">
        <v>0.4</v>
      </c>
      <c r="L24" s="86">
        <v>0.5</v>
      </c>
      <c r="N24"/>
      <c r="O24"/>
      <c r="P24"/>
      <c r="Q24"/>
      <c r="R24"/>
      <c r="S24"/>
      <c r="T24"/>
      <c r="U24"/>
      <c r="V24"/>
    </row>
    <row r="25" spans="1:22" ht="12.6" x14ac:dyDescent="0.25">
      <c r="A25" s="231" t="s">
        <v>21</v>
      </c>
      <c r="B25" s="231"/>
      <c r="C25" s="231"/>
      <c r="D25" s="67">
        <v>16</v>
      </c>
      <c r="E25" s="67">
        <v>23</v>
      </c>
      <c r="F25" s="67">
        <v>39</v>
      </c>
      <c r="G25" s="67">
        <v>311</v>
      </c>
      <c r="H25" s="67">
        <v>440</v>
      </c>
      <c r="I25" s="67">
        <v>751</v>
      </c>
      <c r="J25" s="86">
        <v>0.3</v>
      </c>
      <c r="K25" s="86">
        <v>0.4</v>
      </c>
      <c r="L25" s="86">
        <v>0.6</v>
      </c>
      <c r="N25"/>
      <c r="O25"/>
      <c r="P25"/>
      <c r="Q25"/>
      <c r="R25"/>
      <c r="S25"/>
      <c r="T25"/>
      <c r="U25"/>
      <c r="V25"/>
    </row>
    <row r="26" spans="1:22" ht="12.6" x14ac:dyDescent="0.25">
      <c r="A26" s="231" t="s">
        <v>22</v>
      </c>
      <c r="B26" s="231"/>
      <c r="C26" s="231"/>
      <c r="D26" s="67">
        <v>6</v>
      </c>
      <c r="E26" s="67">
        <v>11</v>
      </c>
      <c r="F26" s="67">
        <v>17</v>
      </c>
      <c r="G26" s="67">
        <v>125</v>
      </c>
      <c r="H26" s="67">
        <v>256</v>
      </c>
      <c r="I26" s="67">
        <v>381</v>
      </c>
      <c r="J26" s="86">
        <v>0.5</v>
      </c>
      <c r="K26" s="86">
        <v>0.9</v>
      </c>
      <c r="L26" s="86">
        <v>1.4</v>
      </c>
      <c r="N26"/>
      <c r="O26"/>
      <c r="P26"/>
      <c r="Q26"/>
      <c r="R26"/>
      <c r="S26"/>
      <c r="T26"/>
      <c r="U26"/>
      <c r="V26"/>
    </row>
    <row r="27" spans="1:22" ht="12.6" x14ac:dyDescent="0.25">
      <c r="A27" s="237" t="s">
        <v>23</v>
      </c>
      <c r="B27" s="237"/>
      <c r="C27" s="237"/>
      <c r="D27" s="66">
        <v>77</v>
      </c>
      <c r="E27" s="66">
        <v>179</v>
      </c>
      <c r="F27" s="66">
        <v>256</v>
      </c>
      <c r="G27" s="66">
        <v>1817</v>
      </c>
      <c r="H27" s="66">
        <v>3457</v>
      </c>
      <c r="I27" s="66">
        <v>5274</v>
      </c>
      <c r="J27" s="120">
        <v>0.5</v>
      </c>
      <c r="K27" s="120">
        <v>1</v>
      </c>
      <c r="L27" s="120">
        <v>1.6</v>
      </c>
      <c r="N27"/>
      <c r="O27"/>
      <c r="P27"/>
      <c r="Q27"/>
      <c r="R27"/>
      <c r="S27"/>
      <c r="T27"/>
      <c r="U27"/>
      <c r="V27"/>
    </row>
    <row r="28" spans="1:22" ht="12.6" x14ac:dyDescent="0.25">
      <c r="A28" s="237" t="s">
        <v>24</v>
      </c>
      <c r="B28" s="237"/>
      <c r="C28" s="237"/>
      <c r="D28" s="66">
        <v>43</v>
      </c>
      <c r="E28" s="66">
        <v>70</v>
      </c>
      <c r="F28" s="66">
        <v>113</v>
      </c>
      <c r="G28" s="66">
        <v>832</v>
      </c>
      <c r="H28" s="66">
        <v>1361</v>
      </c>
      <c r="I28" s="66">
        <v>2193</v>
      </c>
      <c r="J28" s="120">
        <v>0.3</v>
      </c>
      <c r="K28" s="120">
        <v>0.5</v>
      </c>
      <c r="L28" s="120">
        <v>0.9</v>
      </c>
      <c r="N28"/>
      <c r="O28"/>
      <c r="P28"/>
      <c r="Q28"/>
      <c r="R28"/>
      <c r="S28"/>
      <c r="T28"/>
      <c r="U28"/>
      <c r="V28"/>
    </row>
    <row r="29" spans="1:22" ht="12.6" x14ac:dyDescent="0.25">
      <c r="A29" s="237" t="s">
        <v>25</v>
      </c>
      <c r="B29" s="237"/>
      <c r="C29" s="237"/>
      <c r="D29" s="66">
        <v>37</v>
      </c>
      <c r="E29" s="66">
        <v>123</v>
      </c>
      <c r="F29" s="66">
        <v>160</v>
      </c>
      <c r="G29" s="66">
        <v>716</v>
      </c>
      <c r="H29" s="66">
        <v>2240</v>
      </c>
      <c r="I29" s="66">
        <v>2956</v>
      </c>
      <c r="J29" s="120">
        <v>0.3</v>
      </c>
      <c r="K29" s="120">
        <v>0.9</v>
      </c>
      <c r="L29" s="120">
        <v>1.2</v>
      </c>
      <c r="N29"/>
      <c r="O29"/>
      <c r="P29"/>
      <c r="Q29"/>
      <c r="R29"/>
      <c r="S29"/>
      <c r="T29"/>
      <c r="U29"/>
      <c r="V29"/>
    </row>
    <row r="30" spans="1:22" ht="12.6" x14ac:dyDescent="0.25">
      <c r="A30" s="237" t="s">
        <v>26</v>
      </c>
      <c r="B30" s="237"/>
      <c r="C30" s="237"/>
      <c r="D30" s="66">
        <v>60</v>
      </c>
      <c r="E30" s="66">
        <v>107</v>
      </c>
      <c r="F30" s="66">
        <v>167</v>
      </c>
      <c r="G30" s="66">
        <v>1128</v>
      </c>
      <c r="H30" s="66">
        <v>2098</v>
      </c>
      <c r="I30" s="66">
        <v>3226</v>
      </c>
      <c r="J30" s="120">
        <v>0.4</v>
      </c>
      <c r="K30" s="120">
        <v>0.7</v>
      </c>
      <c r="L30" s="120">
        <v>1</v>
      </c>
      <c r="N30"/>
      <c r="O30"/>
      <c r="P30"/>
      <c r="Q30"/>
      <c r="R30"/>
      <c r="S30"/>
      <c r="T30"/>
      <c r="U30"/>
      <c r="V30"/>
    </row>
    <row r="31" spans="1:22" ht="12.6" x14ac:dyDescent="0.25">
      <c r="A31" s="237" t="s">
        <v>27</v>
      </c>
      <c r="B31" s="237"/>
      <c r="C31" s="237"/>
      <c r="D31" s="66">
        <v>22</v>
      </c>
      <c r="E31" s="66">
        <v>34</v>
      </c>
      <c r="F31" s="66">
        <v>56</v>
      </c>
      <c r="G31" s="66">
        <v>436</v>
      </c>
      <c r="H31" s="66">
        <v>696</v>
      </c>
      <c r="I31" s="66">
        <v>1132</v>
      </c>
      <c r="J31" s="120">
        <v>0.3</v>
      </c>
      <c r="K31" s="120">
        <v>0.5</v>
      </c>
      <c r="L31" s="120">
        <v>0.8</v>
      </c>
      <c r="N31"/>
      <c r="O31"/>
      <c r="P31"/>
      <c r="Q31"/>
      <c r="R31"/>
      <c r="S31"/>
      <c r="T31"/>
      <c r="U31"/>
      <c r="V31"/>
    </row>
    <row r="32" spans="1:22" ht="12.6" x14ac:dyDescent="0.25">
      <c r="A32" s="237" t="s">
        <v>28</v>
      </c>
      <c r="B32" s="237"/>
      <c r="C32" s="237"/>
      <c r="D32" s="66">
        <v>239</v>
      </c>
      <c r="E32" s="66">
        <v>513</v>
      </c>
      <c r="F32" s="66">
        <v>752</v>
      </c>
      <c r="G32" s="66">
        <v>4929</v>
      </c>
      <c r="H32" s="66">
        <v>9852</v>
      </c>
      <c r="I32" s="66">
        <v>14781</v>
      </c>
      <c r="J32" s="120">
        <v>0.4</v>
      </c>
      <c r="K32" s="120">
        <v>0.8</v>
      </c>
      <c r="L32" s="120">
        <v>1.1000000000000001</v>
      </c>
      <c r="N32"/>
      <c r="O32"/>
      <c r="P32"/>
      <c r="Q32"/>
      <c r="R32"/>
      <c r="S32"/>
      <c r="T32"/>
      <c r="U32"/>
      <c r="V32"/>
    </row>
    <row r="33" spans="1:12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</row>
    <row r="34" spans="1:12" x14ac:dyDescent="0.2">
      <c r="A34" s="46" t="s">
        <v>70</v>
      </c>
      <c r="B34" s="46" t="s">
        <v>141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110" zoomScaleNormal="110" workbookViewId="0">
      <selection activeCell="C1" sqref="C1:L1"/>
    </sheetView>
  </sheetViews>
  <sheetFormatPr defaultColWidth="9.109375" defaultRowHeight="10.199999999999999" x14ac:dyDescent="0.2"/>
  <cols>
    <col min="1" max="1" width="3.33203125" style="1" customWidth="1"/>
    <col min="2" max="2" width="13.6640625" style="1" customWidth="1"/>
    <col min="3" max="3" width="5.6640625" style="1" customWidth="1"/>
    <col min="4" max="9" width="10.88671875" style="1" customWidth="1"/>
    <col min="10" max="11" width="10.88671875" style="87" customWidth="1"/>
    <col min="12" max="12" width="8" style="87" customWidth="1"/>
    <col min="13" max="16384" width="9.109375" style="1"/>
  </cols>
  <sheetData>
    <row r="1" spans="1:22" ht="27" customHeight="1" x14ac:dyDescent="0.25">
      <c r="A1" s="150" t="s">
        <v>97</v>
      </c>
      <c r="B1" s="150"/>
      <c r="C1" s="228" t="s">
        <v>179</v>
      </c>
      <c r="D1" s="228"/>
      <c r="E1" s="228"/>
      <c r="F1" s="228"/>
      <c r="G1" s="228"/>
      <c r="H1" s="228"/>
      <c r="I1" s="228"/>
      <c r="J1" s="228"/>
      <c r="K1" s="228"/>
      <c r="L1" s="228"/>
      <c r="N1" s="149" t="s">
        <v>174</v>
      </c>
      <c r="O1" s="149"/>
    </row>
    <row r="2" spans="1:22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22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22" ht="17.25" customHeight="1" x14ac:dyDescent="0.2">
      <c r="A4" s="69"/>
      <c r="B4" s="69"/>
      <c r="C4" s="69"/>
      <c r="D4" s="236" t="s">
        <v>94</v>
      </c>
      <c r="E4" s="236"/>
      <c r="F4" s="236"/>
      <c r="G4" s="236"/>
      <c r="H4" s="236"/>
      <c r="I4" s="236"/>
      <c r="J4" s="236"/>
      <c r="K4" s="236"/>
      <c r="L4" s="236"/>
    </row>
    <row r="5" spans="1:22" ht="12.6" x14ac:dyDescent="0.25">
      <c r="A5" s="231" t="s">
        <v>2</v>
      </c>
      <c r="B5" s="231"/>
      <c r="C5" s="231"/>
      <c r="D5" s="67">
        <v>0</v>
      </c>
      <c r="E5" s="67">
        <v>98</v>
      </c>
      <c r="F5" s="67">
        <v>98</v>
      </c>
      <c r="G5" s="67">
        <v>0</v>
      </c>
      <c r="H5" s="67">
        <v>451</v>
      </c>
      <c r="I5" s="67">
        <v>451</v>
      </c>
      <c r="J5" s="86">
        <v>0</v>
      </c>
      <c r="K5" s="86">
        <v>0.5</v>
      </c>
      <c r="L5" s="86">
        <v>0.5</v>
      </c>
      <c r="N5"/>
      <c r="O5"/>
      <c r="P5"/>
      <c r="Q5"/>
      <c r="R5"/>
      <c r="S5"/>
      <c r="T5"/>
      <c r="U5"/>
      <c r="V5"/>
    </row>
    <row r="6" spans="1:22" ht="12.6" x14ac:dyDescent="0.25">
      <c r="A6" s="231" t="s">
        <v>81</v>
      </c>
      <c r="B6" s="231"/>
      <c r="C6" s="231"/>
      <c r="D6" s="67">
        <v>0</v>
      </c>
      <c r="E6" s="67">
        <v>24</v>
      </c>
      <c r="F6" s="67">
        <v>24</v>
      </c>
      <c r="G6" s="67">
        <v>0</v>
      </c>
      <c r="H6" s="67">
        <v>100</v>
      </c>
      <c r="I6" s="67">
        <v>100</v>
      </c>
      <c r="J6" s="86">
        <v>0</v>
      </c>
      <c r="K6" s="86">
        <v>3.9</v>
      </c>
      <c r="L6" s="86">
        <v>3.9</v>
      </c>
      <c r="N6"/>
      <c r="O6"/>
      <c r="P6"/>
      <c r="Q6"/>
      <c r="R6"/>
      <c r="S6"/>
      <c r="T6"/>
      <c r="U6"/>
      <c r="V6"/>
    </row>
    <row r="7" spans="1:22" ht="12.6" x14ac:dyDescent="0.25">
      <c r="A7" s="231" t="s">
        <v>9</v>
      </c>
      <c r="B7" s="231"/>
      <c r="C7" s="231"/>
      <c r="D7" s="67">
        <v>4</v>
      </c>
      <c r="E7" s="67">
        <v>16</v>
      </c>
      <c r="F7" s="67">
        <v>20</v>
      </c>
      <c r="G7" s="67">
        <v>27</v>
      </c>
      <c r="H7" s="67">
        <v>130</v>
      </c>
      <c r="I7" s="67">
        <v>157</v>
      </c>
      <c r="J7" s="86">
        <v>0.1</v>
      </c>
      <c r="K7" s="86">
        <v>0.5</v>
      </c>
      <c r="L7" s="86">
        <v>0.6</v>
      </c>
      <c r="N7"/>
      <c r="O7"/>
      <c r="P7"/>
      <c r="Q7"/>
      <c r="R7"/>
      <c r="S7"/>
      <c r="T7"/>
      <c r="U7"/>
      <c r="V7"/>
    </row>
    <row r="8" spans="1:22" ht="12.6" x14ac:dyDescent="0.25">
      <c r="A8" s="231" t="s">
        <v>4</v>
      </c>
      <c r="B8" s="231"/>
      <c r="C8" s="231"/>
      <c r="D8" s="67">
        <v>0</v>
      </c>
      <c r="E8" s="67">
        <v>182</v>
      </c>
      <c r="F8" s="67">
        <v>182</v>
      </c>
      <c r="G8" s="67">
        <v>0</v>
      </c>
      <c r="H8" s="67">
        <v>956</v>
      </c>
      <c r="I8" s="67">
        <v>956</v>
      </c>
      <c r="J8" s="86">
        <v>0</v>
      </c>
      <c r="K8" s="86">
        <v>0.4</v>
      </c>
      <c r="L8" s="86">
        <v>0.4</v>
      </c>
      <c r="N8"/>
      <c r="O8"/>
      <c r="P8"/>
      <c r="Q8"/>
      <c r="R8"/>
      <c r="S8"/>
      <c r="T8"/>
      <c r="U8"/>
      <c r="V8"/>
    </row>
    <row r="9" spans="1:22" ht="12.6" x14ac:dyDescent="0.25">
      <c r="A9" s="231" t="s">
        <v>36</v>
      </c>
      <c r="B9" s="231"/>
      <c r="C9" s="231"/>
      <c r="D9" s="67">
        <v>0</v>
      </c>
      <c r="E9" s="67">
        <v>305</v>
      </c>
      <c r="F9" s="67">
        <v>305</v>
      </c>
      <c r="G9" s="67">
        <v>0</v>
      </c>
      <c r="H9" s="67">
        <v>1692</v>
      </c>
      <c r="I9" s="67">
        <v>1692</v>
      </c>
      <c r="J9" s="86">
        <v>0</v>
      </c>
      <c r="K9" s="86">
        <v>5.9</v>
      </c>
      <c r="L9" s="86">
        <v>5.9</v>
      </c>
      <c r="N9"/>
      <c r="O9"/>
      <c r="P9"/>
      <c r="Q9"/>
      <c r="R9"/>
      <c r="S9"/>
      <c r="T9"/>
      <c r="U9"/>
      <c r="V9"/>
    </row>
    <row r="10" spans="1:22" ht="12.6" x14ac:dyDescent="0.25">
      <c r="A10" s="232" t="s">
        <v>5</v>
      </c>
      <c r="B10" s="232"/>
      <c r="C10" s="232"/>
      <c r="D10" s="68">
        <v>0</v>
      </c>
      <c r="E10" s="68">
        <v>212</v>
      </c>
      <c r="F10" s="68">
        <v>212</v>
      </c>
      <c r="G10" s="68">
        <v>0</v>
      </c>
      <c r="H10" s="68">
        <v>1179</v>
      </c>
      <c r="I10" s="68">
        <v>1179</v>
      </c>
      <c r="J10" s="103">
        <v>0</v>
      </c>
      <c r="K10" s="103">
        <v>7.4</v>
      </c>
      <c r="L10" s="103">
        <v>7.4</v>
      </c>
      <c r="N10"/>
      <c r="O10"/>
      <c r="P10"/>
      <c r="Q10"/>
      <c r="R10"/>
      <c r="S10"/>
      <c r="T10"/>
      <c r="U10"/>
      <c r="V10"/>
    </row>
    <row r="11" spans="1:22" ht="12.6" x14ac:dyDescent="0.25">
      <c r="A11" s="232" t="s">
        <v>6</v>
      </c>
      <c r="B11" s="232"/>
      <c r="C11" s="232"/>
      <c r="D11" s="68">
        <v>0</v>
      </c>
      <c r="E11" s="68">
        <v>93</v>
      </c>
      <c r="F11" s="68">
        <v>93</v>
      </c>
      <c r="G11" s="68">
        <v>0</v>
      </c>
      <c r="H11" s="68">
        <v>513</v>
      </c>
      <c r="I11" s="68">
        <v>513</v>
      </c>
      <c r="J11" s="103">
        <v>0</v>
      </c>
      <c r="K11" s="103">
        <v>3.9</v>
      </c>
      <c r="L11" s="103">
        <v>3.9</v>
      </c>
      <c r="N11"/>
      <c r="O11"/>
      <c r="P11"/>
      <c r="Q11"/>
      <c r="R11"/>
      <c r="S11"/>
      <c r="T11"/>
      <c r="U11"/>
      <c r="V11"/>
    </row>
    <row r="12" spans="1:22" ht="12.6" x14ac:dyDescent="0.25">
      <c r="A12" s="231" t="s">
        <v>7</v>
      </c>
      <c r="B12" s="231"/>
      <c r="C12" s="231"/>
      <c r="D12" s="67">
        <v>0</v>
      </c>
      <c r="E12" s="67">
        <v>155</v>
      </c>
      <c r="F12" s="67">
        <v>155</v>
      </c>
      <c r="G12" s="67">
        <v>0</v>
      </c>
      <c r="H12" s="67">
        <v>938</v>
      </c>
      <c r="I12" s="67">
        <v>938</v>
      </c>
      <c r="J12" s="86">
        <v>0</v>
      </c>
      <c r="K12" s="86">
        <v>0.9</v>
      </c>
      <c r="L12" s="86">
        <v>0.9</v>
      </c>
      <c r="N12"/>
      <c r="O12"/>
      <c r="P12"/>
      <c r="Q12"/>
      <c r="R12"/>
      <c r="S12"/>
      <c r="T12"/>
      <c r="U12"/>
      <c r="V12"/>
    </row>
    <row r="13" spans="1:22" ht="12.6" x14ac:dyDescent="0.25">
      <c r="A13" s="231" t="s">
        <v>8</v>
      </c>
      <c r="B13" s="231"/>
      <c r="C13" s="231"/>
      <c r="D13" s="67">
        <v>0</v>
      </c>
      <c r="E13" s="67">
        <v>45</v>
      </c>
      <c r="F13" s="67">
        <v>45</v>
      </c>
      <c r="G13" s="67">
        <v>0</v>
      </c>
      <c r="H13" s="67">
        <v>301</v>
      </c>
      <c r="I13" s="67">
        <v>301</v>
      </c>
      <c r="J13" s="86">
        <v>0</v>
      </c>
      <c r="K13" s="86">
        <v>1.3</v>
      </c>
      <c r="L13" s="86">
        <v>1.3</v>
      </c>
      <c r="N13"/>
      <c r="O13"/>
      <c r="P13"/>
      <c r="Q13"/>
      <c r="R13"/>
      <c r="S13"/>
      <c r="T13"/>
      <c r="U13"/>
      <c r="V13"/>
    </row>
    <row r="14" spans="1:22" ht="12.6" x14ac:dyDescent="0.25">
      <c r="A14" s="231" t="s">
        <v>10</v>
      </c>
      <c r="B14" s="231"/>
      <c r="C14" s="231"/>
      <c r="D14" s="67">
        <v>3</v>
      </c>
      <c r="E14" s="67">
        <v>88</v>
      </c>
      <c r="F14" s="67">
        <v>91</v>
      </c>
      <c r="G14" s="67">
        <v>23</v>
      </c>
      <c r="H14" s="67">
        <v>675</v>
      </c>
      <c r="I14" s="67">
        <v>698</v>
      </c>
      <c r="J14" s="86">
        <v>0</v>
      </c>
      <c r="K14" s="86">
        <v>0.7</v>
      </c>
      <c r="L14" s="86">
        <v>0.7</v>
      </c>
      <c r="N14"/>
      <c r="O14"/>
      <c r="P14"/>
      <c r="Q14"/>
      <c r="R14"/>
      <c r="S14"/>
      <c r="T14"/>
      <c r="U14"/>
      <c r="V14"/>
    </row>
    <row r="15" spans="1:22" ht="12.6" x14ac:dyDescent="0.25">
      <c r="A15" s="231" t="s">
        <v>11</v>
      </c>
      <c r="B15" s="231"/>
      <c r="C15" s="231"/>
      <c r="D15" s="67">
        <v>1</v>
      </c>
      <c r="E15" s="67">
        <v>40</v>
      </c>
      <c r="F15" s="67">
        <v>41</v>
      </c>
      <c r="G15" s="67">
        <v>7</v>
      </c>
      <c r="H15" s="67">
        <v>288</v>
      </c>
      <c r="I15" s="67">
        <v>295</v>
      </c>
      <c r="J15" s="86">
        <v>0</v>
      </c>
      <c r="K15" s="86">
        <v>0.4</v>
      </c>
      <c r="L15" s="86">
        <v>0.4</v>
      </c>
      <c r="N15"/>
      <c r="O15"/>
      <c r="P15"/>
      <c r="Q15"/>
      <c r="R15"/>
      <c r="S15"/>
      <c r="T15"/>
      <c r="U15"/>
      <c r="V15"/>
    </row>
    <row r="16" spans="1:22" ht="12.6" x14ac:dyDescent="0.25">
      <c r="A16" s="231" t="s">
        <v>12</v>
      </c>
      <c r="B16" s="231"/>
      <c r="C16" s="231"/>
      <c r="D16" s="67">
        <v>0</v>
      </c>
      <c r="E16" s="67">
        <v>1</v>
      </c>
      <c r="F16" s="67">
        <v>1</v>
      </c>
      <c r="G16" s="67">
        <v>0</v>
      </c>
      <c r="H16" s="67">
        <v>5</v>
      </c>
      <c r="I16" s="67">
        <v>5</v>
      </c>
      <c r="J16" s="86">
        <v>0</v>
      </c>
      <c r="K16" s="86">
        <v>0</v>
      </c>
      <c r="L16" s="86">
        <v>0</v>
      </c>
      <c r="N16"/>
      <c r="O16"/>
      <c r="P16"/>
      <c r="Q16"/>
      <c r="R16"/>
      <c r="S16"/>
      <c r="T16"/>
      <c r="U16"/>
      <c r="V16"/>
    </row>
    <row r="17" spans="1:22" ht="12.6" x14ac:dyDescent="0.25">
      <c r="A17" s="231" t="s">
        <v>13</v>
      </c>
      <c r="B17" s="231"/>
      <c r="C17" s="231"/>
      <c r="D17" s="67">
        <v>0</v>
      </c>
      <c r="E17" s="67">
        <v>39</v>
      </c>
      <c r="F17" s="67">
        <v>39</v>
      </c>
      <c r="G17" s="67">
        <v>0</v>
      </c>
      <c r="H17" s="67">
        <v>200</v>
      </c>
      <c r="I17" s="67">
        <v>200</v>
      </c>
      <c r="J17" s="86">
        <v>0</v>
      </c>
      <c r="K17" s="86">
        <v>0.7</v>
      </c>
      <c r="L17" s="86">
        <v>0.7</v>
      </c>
      <c r="N17"/>
      <c r="O17"/>
      <c r="P17"/>
      <c r="Q17"/>
      <c r="R17"/>
      <c r="S17"/>
      <c r="T17"/>
      <c r="U17"/>
      <c r="V17"/>
    </row>
    <row r="18" spans="1:22" ht="12.6" x14ac:dyDescent="0.25">
      <c r="A18" s="231" t="s">
        <v>14</v>
      </c>
      <c r="B18" s="231"/>
      <c r="C18" s="231"/>
      <c r="D18" s="67">
        <v>0</v>
      </c>
      <c r="E18" s="67">
        <v>6</v>
      </c>
      <c r="F18" s="67">
        <v>6</v>
      </c>
      <c r="G18" s="67">
        <v>0</v>
      </c>
      <c r="H18" s="67">
        <v>46</v>
      </c>
      <c r="I18" s="67">
        <v>46</v>
      </c>
      <c r="J18" s="86">
        <v>0</v>
      </c>
      <c r="K18" s="86">
        <v>0</v>
      </c>
      <c r="L18" s="86">
        <v>0</v>
      </c>
      <c r="N18"/>
      <c r="O18"/>
      <c r="P18"/>
      <c r="Q18"/>
      <c r="R18"/>
      <c r="S18"/>
      <c r="T18"/>
      <c r="U18"/>
      <c r="V18"/>
    </row>
    <row r="19" spans="1:22" ht="12.6" x14ac:dyDescent="0.25">
      <c r="A19" s="231" t="s">
        <v>15</v>
      </c>
      <c r="B19" s="231"/>
      <c r="C19" s="231"/>
      <c r="D19" s="67">
        <v>0</v>
      </c>
      <c r="E19" s="67">
        <v>2</v>
      </c>
      <c r="F19" s="67">
        <v>2</v>
      </c>
      <c r="G19" s="67">
        <v>0</v>
      </c>
      <c r="H19" s="67">
        <v>17</v>
      </c>
      <c r="I19" s="67">
        <v>17</v>
      </c>
      <c r="J19" s="86">
        <v>0</v>
      </c>
      <c r="K19" s="86">
        <v>0.1</v>
      </c>
      <c r="L19" s="86">
        <v>0.1</v>
      </c>
      <c r="N19"/>
      <c r="O19"/>
      <c r="P19"/>
      <c r="Q19"/>
      <c r="R19"/>
      <c r="S19"/>
      <c r="T19"/>
      <c r="U19"/>
      <c r="V19"/>
    </row>
    <row r="20" spans="1:22" ht="12.6" x14ac:dyDescent="0.25">
      <c r="A20" s="231" t="s">
        <v>16</v>
      </c>
      <c r="B20" s="231"/>
      <c r="C20" s="231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2.6" x14ac:dyDescent="0.25">
      <c r="A21" s="231" t="s">
        <v>17</v>
      </c>
      <c r="B21" s="231"/>
      <c r="C21" s="231"/>
      <c r="D21" s="67">
        <v>2</v>
      </c>
      <c r="E21" s="67">
        <v>1</v>
      </c>
      <c r="F21" s="67">
        <v>3</v>
      </c>
      <c r="G21" s="67">
        <v>37</v>
      </c>
      <c r="H21" s="67">
        <v>24</v>
      </c>
      <c r="I21" s="67">
        <v>61</v>
      </c>
      <c r="J21" s="86">
        <v>0</v>
      </c>
      <c r="K21" s="86">
        <v>0</v>
      </c>
      <c r="L21" s="86">
        <v>0</v>
      </c>
      <c r="N21"/>
      <c r="O21"/>
      <c r="P21"/>
      <c r="Q21"/>
      <c r="R21"/>
      <c r="S21"/>
      <c r="T21"/>
      <c r="U21"/>
      <c r="V21"/>
    </row>
    <row r="22" spans="1:22" ht="12.6" x14ac:dyDescent="0.25">
      <c r="A22" s="231" t="s">
        <v>18</v>
      </c>
      <c r="B22" s="231"/>
      <c r="C22" s="231"/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86">
        <v>0</v>
      </c>
      <c r="K22" s="86">
        <v>0</v>
      </c>
      <c r="L22" s="86">
        <v>0</v>
      </c>
      <c r="N22"/>
      <c r="O22"/>
      <c r="P22"/>
      <c r="Q22"/>
      <c r="R22"/>
      <c r="S22"/>
      <c r="T22"/>
      <c r="U22"/>
      <c r="V22"/>
    </row>
    <row r="23" spans="1:22" ht="12.6" x14ac:dyDescent="0.25">
      <c r="A23" s="231" t="s">
        <v>19</v>
      </c>
      <c r="B23" s="231"/>
      <c r="C23" s="231"/>
      <c r="D23" s="67">
        <v>0</v>
      </c>
      <c r="E23" s="67">
        <v>2</v>
      </c>
      <c r="F23" s="67">
        <v>2</v>
      </c>
      <c r="G23" s="67">
        <v>0</v>
      </c>
      <c r="H23" s="67">
        <v>20</v>
      </c>
      <c r="I23" s="67">
        <v>20</v>
      </c>
      <c r="J23" s="86">
        <v>0</v>
      </c>
      <c r="K23" s="86">
        <v>0.2</v>
      </c>
      <c r="L23" s="86">
        <v>0.2</v>
      </c>
      <c r="N23"/>
      <c r="O23"/>
      <c r="P23"/>
      <c r="Q23"/>
      <c r="R23"/>
      <c r="S23"/>
      <c r="T23"/>
      <c r="U23"/>
      <c r="V23"/>
    </row>
    <row r="24" spans="1:22" ht="12.6" x14ac:dyDescent="0.25">
      <c r="A24" s="231" t="s">
        <v>20</v>
      </c>
      <c r="B24" s="231"/>
      <c r="C24" s="231"/>
      <c r="D24" s="67">
        <v>0</v>
      </c>
      <c r="E24" s="67">
        <v>1</v>
      </c>
      <c r="F24" s="67">
        <v>1</v>
      </c>
      <c r="G24" s="67">
        <v>0</v>
      </c>
      <c r="H24" s="67">
        <v>5</v>
      </c>
      <c r="I24" s="67">
        <v>5</v>
      </c>
      <c r="J24" s="86">
        <v>0</v>
      </c>
      <c r="K24" s="86">
        <v>0</v>
      </c>
      <c r="L24" s="86">
        <v>0</v>
      </c>
      <c r="N24"/>
      <c r="O24"/>
      <c r="P24"/>
      <c r="Q24"/>
      <c r="R24"/>
      <c r="S24"/>
      <c r="T24"/>
      <c r="U24"/>
      <c r="V24"/>
    </row>
    <row r="25" spans="1:22" ht="12.6" x14ac:dyDescent="0.25">
      <c r="A25" s="231" t="s">
        <v>21</v>
      </c>
      <c r="B25" s="231"/>
      <c r="C25" s="231"/>
      <c r="D25" s="67">
        <v>0</v>
      </c>
      <c r="E25" s="67">
        <v>3</v>
      </c>
      <c r="F25" s="67">
        <v>3</v>
      </c>
      <c r="G25" s="67">
        <v>0</v>
      </c>
      <c r="H25" s="67">
        <v>35</v>
      </c>
      <c r="I25" s="67">
        <v>35</v>
      </c>
      <c r="J25" s="86">
        <v>0</v>
      </c>
      <c r="K25" s="86">
        <v>0</v>
      </c>
      <c r="L25" s="86">
        <v>0</v>
      </c>
      <c r="N25"/>
      <c r="O25"/>
      <c r="P25"/>
      <c r="Q25"/>
      <c r="R25"/>
      <c r="S25"/>
      <c r="T25"/>
      <c r="U25"/>
      <c r="V25"/>
    </row>
    <row r="26" spans="1:22" ht="12.6" x14ac:dyDescent="0.25">
      <c r="A26" s="231" t="s">
        <v>22</v>
      </c>
      <c r="B26" s="231"/>
      <c r="C26" s="231"/>
      <c r="D26" s="67">
        <v>2</v>
      </c>
      <c r="E26" s="67">
        <v>8</v>
      </c>
      <c r="F26" s="67">
        <v>10</v>
      </c>
      <c r="G26" s="67">
        <v>13</v>
      </c>
      <c r="H26" s="67">
        <v>57</v>
      </c>
      <c r="I26" s="67">
        <v>70</v>
      </c>
      <c r="J26" s="86">
        <v>0</v>
      </c>
      <c r="K26" s="86">
        <v>0.2</v>
      </c>
      <c r="L26" s="86">
        <v>0.3</v>
      </c>
      <c r="N26"/>
      <c r="O26"/>
      <c r="P26"/>
      <c r="Q26"/>
      <c r="R26"/>
      <c r="S26"/>
      <c r="T26"/>
      <c r="U26"/>
      <c r="V26"/>
    </row>
    <row r="27" spans="1:22" ht="12.6" x14ac:dyDescent="0.25">
      <c r="A27" s="237" t="s">
        <v>23</v>
      </c>
      <c r="B27" s="237"/>
      <c r="C27" s="237"/>
      <c r="D27" s="66">
        <v>4</v>
      </c>
      <c r="E27" s="66">
        <v>320</v>
      </c>
      <c r="F27" s="66">
        <v>324</v>
      </c>
      <c r="G27" s="66">
        <v>27</v>
      </c>
      <c r="H27" s="66">
        <v>1637</v>
      </c>
      <c r="I27" s="66">
        <v>1664</v>
      </c>
      <c r="J27" s="120">
        <v>0</v>
      </c>
      <c r="K27" s="120">
        <v>0.5</v>
      </c>
      <c r="L27" s="120">
        <v>0.5</v>
      </c>
      <c r="N27"/>
      <c r="O27"/>
      <c r="P27"/>
      <c r="Q27"/>
      <c r="R27"/>
      <c r="S27"/>
      <c r="T27"/>
      <c r="U27"/>
      <c r="V27"/>
    </row>
    <row r="28" spans="1:22" ht="12.6" x14ac:dyDescent="0.25">
      <c r="A28" s="237" t="s">
        <v>24</v>
      </c>
      <c r="B28" s="237"/>
      <c r="C28" s="237"/>
      <c r="D28" s="66">
        <v>3</v>
      </c>
      <c r="E28" s="66">
        <v>593</v>
      </c>
      <c r="F28" s="66">
        <v>596</v>
      </c>
      <c r="G28" s="66">
        <v>23</v>
      </c>
      <c r="H28" s="66">
        <v>3606</v>
      </c>
      <c r="I28" s="66">
        <v>3629</v>
      </c>
      <c r="J28" s="120">
        <v>0</v>
      </c>
      <c r="K28" s="120">
        <v>1.4</v>
      </c>
      <c r="L28" s="120">
        <v>1.4</v>
      </c>
      <c r="N28"/>
      <c r="O28"/>
      <c r="P28"/>
      <c r="Q28"/>
      <c r="R28"/>
      <c r="S28"/>
      <c r="T28"/>
      <c r="U28"/>
      <c r="V28"/>
    </row>
    <row r="29" spans="1:22" ht="12.6" x14ac:dyDescent="0.25">
      <c r="A29" s="237" t="s">
        <v>25</v>
      </c>
      <c r="B29" s="237"/>
      <c r="C29" s="237"/>
      <c r="D29" s="66">
        <v>1</v>
      </c>
      <c r="E29" s="66">
        <v>86</v>
      </c>
      <c r="F29" s="66">
        <v>87</v>
      </c>
      <c r="G29" s="66">
        <v>7</v>
      </c>
      <c r="H29" s="66">
        <v>539</v>
      </c>
      <c r="I29" s="66">
        <v>546</v>
      </c>
      <c r="J29" s="120">
        <v>0</v>
      </c>
      <c r="K29" s="120">
        <v>0.2</v>
      </c>
      <c r="L29" s="120">
        <v>0.2</v>
      </c>
      <c r="N29"/>
      <c r="O29"/>
      <c r="P29"/>
      <c r="Q29"/>
      <c r="R29"/>
      <c r="S29"/>
      <c r="T29"/>
      <c r="U29"/>
      <c r="V29"/>
    </row>
    <row r="30" spans="1:22" ht="12.6" x14ac:dyDescent="0.25">
      <c r="A30" s="237" t="s">
        <v>26</v>
      </c>
      <c r="B30" s="237"/>
      <c r="C30" s="237"/>
      <c r="D30" s="66">
        <v>2</v>
      </c>
      <c r="E30" s="66">
        <v>6</v>
      </c>
      <c r="F30" s="66">
        <v>8</v>
      </c>
      <c r="G30" s="66">
        <v>37</v>
      </c>
      <c r="H30" s="66">
        <v>66</v>
      </c>
      <c r="I30" s="66">
        <v>103</v>
      </c>
      <c r="J30" s="120">
        <v>0</v>
      </c>
      <c r="K30" s="120">
        <v>0</v>
      </c>
      <c r="L30" s="120">
        <v>0</v>
      </c>
      <c r="N30"/>
      <c r="O30"/>
      <c r="P30"/>
      <c r="Q30"/>
      <c r="R30"/>
      <c r="S30"/>
      <c r="T30"/>
      <c r="U30"/>
      <c r="V30"/>
    </row>
    <row r="31" spans="1:22" ht="12.6" x14ac:dyDescent="0.25">
      <c r="A31" s="237" t="s">
        <v>27</v>
      </c>
      <c r="B31" s="237"/>
      <c r="C31" s="237"/>
      <c r="D31" s="66">
        <v>2</v>
      </c>
      <c r="E31" s="66">
        <v>11</v>
      </c>
      <c r="F31" s="66">
        <v>13</v>
      </c>
      <c r="G31" s="66">
        <v>13</v>
      </c>
      <c r="H31" s="66">
        <v>92</v>
      </c>
      <c r="I31" s="66">
        <v>105</v>
      </c>
      <c r="J31" s="120">
        <v>0</v>
      </c>
      <c r="K31" s="120">
        <v>0.1</v>
      </c>
      <c r="L31" s="120">
        <v>0.1</v>
      </c>
      <c r="N31"/>
      <c r="O31"/>
      <c r="P31"/>
      <c r="Q31"/>
      <c r="R31"/>
      <c r="S31"/>
      <c r="T31"/>
      <c r="U31"/>
      <c r="V31"/>
    </row>
    <row r="32" spans="1:22" ht="12.6" x14ac:dyDescent="0.25">
      <c r="A32" s="237" t="s">
        <v>28</v>
      </c>
      <c r="B32" s="237"/>
      <c r="C32" s="237"/>
      <c r="D32" s="66">
        <v>12</v>
      </c>
      <c r="E32" s="66">
        <v>1016</v>
      </c>
      <c r="F32" s="66">
        <v>1028</v>
      </c>
      <c r="G32" s="66">
        <v>107</v>
      </c>
      <c r="H32" s="66">
        <v>5940</v>
      </c>
      <c r="I32" s="66">
        <v>6047</v>
      </c>
      <c r="J32" s="120">
        <v>0</v>
      </c>
      <c r="K32" s="120">
        <v>0.5</v>
      </c>
      <c r="L32" s="120">
        <v>0.5</v>
      </c>
      <c r="N32"/>
      <c r="O32"/>
      <c r="P32"/>
      <c r="Q32"/>
      <c r="R32"/>
      <c r="S32"/>
      <c r="T32"/>
      <c r="U32"/>
      <c r="V32"/>
    </row>
    <row r="33" spans="1:12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</row>
    <row r="34" spans="1:12" x14ac:dyDescent="0.2">
      <c r="A34" s="46" t="s">
        <v>70</v>
      </c>
      <c r="B34" s="46" t="s">
        <v>143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="110" zoomScaleNormal="110" workbookViewId="0">
      <selection activeCell="G12" sqref="G12"/>
    </sheetView>
  </sheetViews>
  <sheetFormatPr defaultColWidth="9.109375" defaultRowHeight="10.199999999999999" x14ac:dyDescent="0.2"/>
  <cols>
    <col min="1" max="1" width="3.33203125" style="1" customWidth="1"/>
    <col min="2" max="2" width="14" style="1" customWidth="1"/>
    <col min="3" max="3" width="4.6640625" style="1" customWidth="1"/>
    <col min="4" max="9" width="10.88671875" style="1" customWidth="1"/>
    <col min="10" max="11" width="10.88671875" style="87" customWidth="1"/>
    <col min="12" max="12" width="8" style="87" customWidth="1"/>
    <col min="13" max="16384" width="9.109375" style="1"/>
  </cols>
  <sheetData>
    <row r="1" spans="1:22" ht="27" customHeight="1" x14ac:dyDescent="0.25">
      <c r="A1" s="150" t="s">
        <v>97</v>
      </c>
      <c r="B1" s="150"/>
      <c r="C1" s="228" t="s">
        <v>180</v>
      </c>
      <c r="D1" s="228"/>
      <c r="E1" s="228"/>
      <c r="F1" s="228"/>
      <c r="G1" s="228"/>
      <c r="H1" s="228"/>
      <c r="I1" s="228"/>
      <c r="J1" s="228"/>
      <c r="K1" s="228"/>
      <c r="L1" s="228"/>
      <c r="N1" s="149" t="s">
        <v>174</v>
      </c>
      <c r="O1" s="149"/>
    </row>
    <row r="2" spans="1:22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22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22" ht="17.25" customHeight="1" x14ac:dyDescent="0.2">
      <c r="A4" s="69"/>
      <c r="B4" s="69"/>
      <c r="C4" s="69"/>
      <c r="D4" s="236" t="s">
        <v>95</v>
      </c>
      <c r="E4" s="236"/>
      <c r="F4" s="236"/>
      <c r="G4" s="236"/>
      <c r="H4" s="236"/>
      <c r="I4" s="236"/>
      <c r="J4" s="236"/>
      <c r="K4" s="236"/>
      <c r="L4" s="236"/>
    </row>
    <row r="5" spans="1:22" ht="12.6" x14ac:dyDescent="0.25">
      <c r="A5" s="231" t="s">
        <v>2</v>
      </c>
      <c r="B5" s="231"/>
      <c r="C5" s="231"/>
      <c r="D5" s="67">
        <v>2</v>
      </c>
      <c r="E5" s="67">
        <v>5</v>
      </c>
      <c r="F5" s="67">
        <v>7</v>
      </c>
      <c r="G5" s="67">
        <v>22</v>
      </c>
      <c r="H5" s="67">
        <v>69</v>
      </c>
      <c r="I5" s="67">
        <v>91</v>
      </c>
      <c r="J5" s="86">
        <v>0</v>
      </c>
      <c r="K5" s="86">
        <v>0.1</v>
      </c>
      <c r="L5" s="86">
        <v>0.1</v>
      </c>
      <c r="N5"/>
      <c r="O5"/>
      <c r="P5"/>
      <c r="Q5"/>
      <c r="R5"/>
      <c r="S5"/>
      <c r="T5"/>
      <c r="U5"/>
      <c r="V5"/>
    </row>
    <row r="6" spans="1:22" ht="12.6" x14ac:dyDescent="0.25">
      <c r="A6" s="231" t="s">
        <v>81</v>
      </c>
      <c r="B6" s="231"/>
      <c r="C6" s="231"/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86">
        <v>0</v>
      </c>
      <c r="K6" s="86">
        <v>0</v>
      </c>
      <c r="L6" s="86">
        <v>0</v>
      </c>
      <c r="N6"/>
      <c r="O6"/>
      <c r="P6"/>
      <c r="Q6"/>
      <c r="R6"/>
      <c r="S6"/>
      <c r="T6"/>
      <c r="U6"/>
      <c r="V6"/>
    </row>
    <row r="7" spans="1:22" ht="12.6" x14ac:dyDescent="0.25">
      <c r="A7" s="231" t="s">
        <v>9</v>
      </c>
      <c r="B7" s="231"/>
      <c r="C7" s="231"/>
      <c r="D7" s="67">
        <v>3</v>
      </c>
      <c r="E7" s="67">
        <v>3</v>
      </c>
      <c r="F7" s="67">
        <v>6</v>
      </c>
      <c r="G7" s="67">
        <v>74</v>
      </c>
      <c r="H7" s="67">
        <v>69</v>
      </c>
      <c r="I7" s="67">
        <v>143</v>
      </c>
      <c r="J7" s="86">
        <v>0.3</v>
      </c>
      <c r="K7" s="86">
        <v>0.3</v>
      </c>
      <c r="L7" s="86">
        <v>0.5</v>
      </c>
      <c r="N7"/>
      <c r="O7"/>
      <c r="P7"/>
      <c r="Q7"/>
      <c r="R7"/>
      <c r="S7"/>
      <c r="T7"/>
      <c r="U7"/>
      <c r="V7"/>
    </row>
    <row r="8" spans="1:22" ht="12.6" x14ac:dyDescent="0.25">
      <c r="A8" s="231" t="s">
        <v>4</v>
      </c>
      <c r="B8" s="231"/>
      <c r="C8" s="231"/>
      <c r="D8" s="67">
        <v>27</v>
      </c>
      <c r="E8" s="67">
        <v>13</v>
      </c>
      <c r="F8" s="67">
        <v>40</v>
      </c>
      <c r="G8" s="67">
        <v>938</v>
      </c>
      <c r="H8" s="67">
        <v>387</v>
      </c>
      <c r="I8" s="67">
        <v>1325</v>
      </c>
      <c r="J8" s="86">
        <v>0.4</v>
      </c>
      <c r="K8" s="86">
        <v>0.2</v>
      </c>
      <c r="L8" s="86">
        <v>0.6</v>
      </c>
      <c r="N8"/>
      <c r="O8"/>
      <c r="P8"/>
      <c r="Q8"/>
      <c r="R8"/>
      <c r="S8"/>
      <c r="T8"/>
      <c r="U8"/>
      <c r="V8"/>
    </row>
    <row r="9" spans="1:22" ht="12.6" x14ac:dyDescent="0.25">
      <c r="A9" s="231" t="s">
        <v>36</v>
      </c>
      <c r="B9" s="231"/>
      <c r="C9" s="231"/>
      <c r="D9" s="67">
        <v>1</v>
      </c>
      <c r="E9" s="67">
        <v>0</v>
      </c>
      <c r="F9" s="67">
        <v>1</v>
      </c>
      <c r="G9" s="67">
        <v>46</v>
      </c>
      <c r="H9" s="67">
        <v>0</v>
      </c>
      <c r="I9" s="67">
        <v>46</v>
      </c>
      <c r="J9" s="86">
        <v>0.2</v>
      </c>
      <c r="K9" s="86">
        <v>0</v>
      </c>
      <c r="L9" s="86">
        <v>0.2</v>
      </c>
      <c r="N9"/>
      <c r="O9"/>
      <c r="P9"/>
      <c r="Q9"/>
      <c r="R9"/>
      <c r="S9"/>
      <c r="T9"/>
      <c r="U9"/>
      <c r="V9"/>
    </row>
    <row r="10" spans="1:22" ht="12.6" x14ac:dyDescent="0.25">
      <c r="A10" s="232" t="s">
        <v>5</v>
      </c>
      <c r="B10" s="232"/>
      <c r="C10" s="232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103">
        <v>0</v>
      </c>
      <c r="K10" s="103">
        <v>0</v>
      </c>
      <c r="L10" s="103">
        <v>0</v>
      </c>
      <c r="N10"/>
      <c r="O10"/>
      <c r="P10"/>
      <c r="Q10"/>
      <c r="R10"/>
      <c r="S10"/>
      <c r="T10"/>
      <c r="U10"/>
      <c r="V10"/>
    </row>
    <row r="11" spans="1:22" ht="12.6" x14ac:dyDescent="0.25">
      <c r="A11" s="232" t="s">
        <v>6</v>
      </c>
      <c r="B11" s="232"/>
      <c r="C11" s="232"/>
      <c r="D11" s="68">
        <v>1</v>
      </c>
      <c r="E11" s="68">
        <v>0</v>
      </c>
      <c r="F11" s="68">
        <v>1</v>
      </c>
      <c r="G11" s="68">
        <v>46</v>
      </c>
      <c r="H11" s="68">
        <v>0</v>
      </c>
      <c r="I11" s="68">
        <v>46</v>
      </c>
      <c r="J11" s="103">
        <v>0.4</v>
      </c>
      <c r="K11" s="103">
        <v>0</v>
      </c>
      <c r="L11" s="103">
        <v>0.4</v>
      </c>
      <c r="N11"/>
      <c r="O11"/>
      <c r="P11"/>
      <c r="Q11"/>
      <c r="R11"/>
      <c r="S11"/>
      <c r="T11"/>
      <c r="U11"/>
      <c r="V11"/>
    </row>
    <row r="12" spans="1:22" ht="12.6" x14ac:dyDescent="0.25">
      <c r="A12" s="231" t="s">
        <v>7</v>
      </c>
      <c r="B12" s="231"/>
      <c r="C12" s="231"/>
      <c r="D12" s="67">
        <v>3</v>
      </c>
      <c r="E12" s="67">
        <v>1</v>
      </c>
      <c r="F12" s="67">
        <v>4</v>
      </c>
      <c r="G12" s="67">
        <v>80</v>
      </c>
      <c r="H12" s="67">
        <v>30</v>
      </c>
      <c r="I12" s="67">
        <v>110</v>
      </c>
      <c r="J12" s="86">
        <v>0.1</v>
      </c>
      <c r="K12" s="86">
        <v>0</v>
      </c>
      <c r="L12" s="86">
        <v>0.1</v>
      </c>
      <c r="N12"/>
      <c r="O12"/>
      <c r="P12"/>
      <c r="Q12"/>
      <c r="R12"/>
      <c r="S12"/>
      <c r="T12"/>
      <c r="U12"/>
      <c r="V12"/>
    </row>
    <row r="13" spans="1:22" ht="12.6" x14ac:dyDescent="0.25">
      <c r="A13" s="231" t="s">
        <v>8</v>
      </c>
      <c r="B13" s="231"/>
      <c r="C13" s="231"/>
      <c r="D13" s="67">
        <v>7</v>
      </c>
      <c r="E13" s="67">
        <v>1</v>
      </c>
      <c r="F13" s="67">
        <v>8</v>
      </c>
      <c r="G13" s="67">
        <v>148</v>
      </c>
      <c r="H13" s="67">
        <v>20</v>
      </c>
      <c r="I13" s="67">
        <v>168</v>
      </c>
      <c r="J13" s="86">
        <v>0.6</v>
      </c>
      <c r="K13" s="86">
        <v>0.1</v>
      </c>
      <c r="L13" s="86">
        <v>0.7</v>
      </c>
      <c r="N13"/>
      <c r="O13"/>
      <c r="P13"/>
      <c r="Q13"/>
      <c r="R13"/>
      <c r="S13"/>
      <c r="T13"/>
      <c r="U13"/>
      <c r="V13"/>
    </row>
    <row r="14" spans="1:22" ht="12.6" x14ac:dyDescent="0.25">
      <c r="A14" s="231" t="s">
        <v>10</v>
      </c>
      <c r="B14" s="231"/>
      <c r="C14" s="231"/>
      <c r="D14" s="67">
        <v>47</v>
      </c>
      <c r="E14" s="67">
        <v>10</v>
      </c>
      <c r="F14" s="67">
        <v>57</v>
      </c>
      <c r="G14" s="67">
        <v>1106</v>
      </c>
      <c r="H14" s="67">
        <v>208</v>
      </c>
      <c r="I14" s="67">
        <v>1314</v>
      </c>
      <c r="J14" s="86">
        <v>1.2</v>
      </c>
      <c r="K14" s="86">
        <v>0.2</v>
      </c>
      <c r="L14" s="86">
        <v>1.4</v>
      </c>
      <c r="N14"/>
      <c r="O14"/>
      <c r="P14"/>
      <c r="Q14"/>
      <c r="R14"/>
      <c r="S14"/>
      <c r="T14"/>
      <c r="U14"/>
      <c r="V14"/>
    </row>
    <row r="15" spans="1:22" ht="12.6" x14ac:dyDescent="0.25">
      <c r="A15" s="231" t="s">
        <v>11</v>
      </c>
      <c r="B15" s="231"/>
      <c r="C15" s="231"/>
      <c r="D15" s="67">
        <v>18</v>
      </c>
      <c r="E15" s="67">
        <v>4</v>
      </c>
      <c r="F15" s="67">
        <v>22</v>
      </c>
      <c r="G15" s="67">
        <v>401</v>
      </c>
      <c r="H15" s="67">
        <v>123</v>
      </c>
      <c r="I15" s="67">
        <v>524</v>
      </c>
      <c r="J15" s="86">
        <v>0.6</v>
      </c>
      <c r="K15" s="86">
        <v>0.2</v>
      </c>
      <c r="L15" s="86">
        <v>0.7</v>
      </c>
      <c r="N15"/>
      <c r="O15"/>
      <c r="P15"/>
      <c r="Q15"/>
      <c r="R15"/>
      <c r="S15"/>
      <c r="T15"/>
      <c r="U15"/>
      <c r="V15"/>
    </row>
    <row r="16" spans="1:22" ht="12.6" x14ac:dyDescent="0.25">
      <c r="A16" s="231" t="s">
        <v>12</v>
      </c>
      <c r="B16" s="231"/>
      <c r="C16" s="231"/>
      <c r="D16" s="67">
        <v>11</v>
      </c>
      <c r="E16" s="67">
        <v>4</v>
      </c>
      <c r="F16" s="67">
        <v>15</v>
      </c>
      <c r="G16" s="67">
        <v>257</v>
      </c>
      <c r="H16" s="67">
        <v>154</v>
      </c>
      <c r="I16" s="67">
        <v>411</v>
      </c>
      <c r="J16" s="86">
        <v>1.5</v>
      </c>
      <c r="K16" s="86">
        <v>0.9</v>
      </c>
      <c r="L16" s="86">
        <v>2.4</v>
      </c>
      <c r="N16"/>
      <c r="O16"/>
      <c r="P16"/>
      <c r="Q16"/>
      <c r="R16"/>
      <c r="S16"/>
      <c r="T16"/>
      <c r="U16"/>
      <c r="V16"/>
    </row>
    <row r="17" spans="1:22" ht="12.6" x14ac:dyDescent="0.25">
      <c r="A17" s="231" t="s">
        <v>13</v>
      </c>
      <c r="B17" s="231"/>
      <c r="C17" s="231"/>
      <c r="D17" s="67">
        <v>4</v>
      </c>
      <c r="E17" s="67">
        <v>14</v>
      </c>
      <c r="F17" s="67">
        <v>18</v>
      </c>
      <c r="G17" s="67">
        <v>109</v>
      </c>
      <c r="H17" s="67">
        <v>275</v>
      </c>
      <c r="I17" s="67">
        <v>384</v>
      </c>
      <c r="J17" s="86">
        <v>0.4</v>
      </c>
      <c r="K17" s="86">
        <v>0.9</v>
      </c>
      <c r="L17" s="86">
        <v>1.3</v>
      </c>
      <c r="N17"/>
      <c r="O17"/>
      <c r="P17"/>
      <c r="Q17"/>
      <c r="R17"/>
      <c r="S17"/>
      <c r="T17"/>
      <c r="U17"/>
      <c r="V17"/>
    </row>
    <row r="18" spans="1:22" ht="12.6" x14ac:dyDescent="0.25">
      <c r="A18" s="231" t="s">
        <v>14</v>
      </c>
      <c r="B18" s="231"/>
      <c r="C18" s="231"/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86">
        <v>0</v>
      </c>
      <c r="K18" s="86">
        <v>0</v>
      </c>
      <c r="L18" s="86">
        <v>0</v>
      </c>
      <c r="N18"/>
      <c r="O18"/>
      <c r="P18"/>
      <c r="Q18"/>
      <c r="R18"/>
      <c r="S18"/>
      <c r="T18"/>
      <c r="U18"/>
      <c r="V18"/>
    </row>
    <row r="19" spans="1:22" ht="12.6" x14ac:dyDescent="0.25">
      <c r="A19" s="231" t="s">
        <v>15</v>
      </c>
      <c r="B19" s="231"/>
      <c r="C19" s="231"/>
      <c r="D19" s="67">
        <v>2</v>
      </c>
      <c r="E19" s="67">
        <v>0</v>
      </c>
      <c r="F19" s="67">
        <v>2</v>
      </c>
      <c r="G19" s="67">
        <v>84</v>
      </c>
      <c r="H19" s="67">
        <v>0</v>
      </c>
      <c r="I19" s="67">
        <v>84</v>
      </c>
      <c r="J19" s="86">
        <v>0.3</v>
      </c>
      <c r="K19" s="86">
        <v>0</v>
      </c>
      <c r="L19" s="86">
        <v>0.3</v>
      </c>
      <c r="N19"/>
      <c r="O19"/>
      <c r="P19"/>
      <c r="Q19"/>
      <c r="R19"/>
      <c r="S19"/>
      <c r="T19"/>
      <c r="U19"/>
      <c r="V19"/>
    </row>
    <row r="20" spans="1:22" ht="12.6" x14ac:dyDescent="0.25">
      <c r="A20" s="231" t="s">
        <v>16</v>
      </c>
      <c r="B20" s="231"/>
      <c r="C20" s="231"/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86">
        <v>0</v>
      </c>
      <c r="K20" s="86">
        <v>0</v>
      </c>
      <c r="L20" s="86">
        <v>0</v>
      </c>
      <c r="N20"/>
      <c r="O20"/>
      <c r="P20"/>
      <c r="Q20"/>
      <c r="R20"/>
      <c r="S20"/>
      <c r="T20"/>
      <c r="U20"/>
      <c r="V20"/>
    </row>
    <row r="21" spans="1:22" ht="12.6" x14ac:dyDescent="0.25">
      <c r="A21" s="231" t="s">
        <v>17</v>
      </c>
      <c r="B21" s="231"/>
      <c r="C21" s="231"/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86">
        <v>0</v>
      </c>
      <c r="K21" s="86">
        <v>0</v>
      </c>
      <c r="L21" s="86">
        <v>0</v>
      </c>
      <c r="N21"/>
      <c r="O21"/>
      <c r="P21"/>
      <c r="Q21"/>
      <c r="R21"/>
      <c r="S21"/>
      <c r="T21"/>
      <c r="U21"/>
      <c r="V21"/>
    </row>
    <row r="22" spans="1:22" ht="12.6" x14ac:dyDescent="0.25">
      <c r="A22" s="231" t="s">
        <v>18</v>
      </c>
      <c r="B22" s="231"/>
      <c r="C22" s="231"/>
      <c r="D22" s="67">
        <v>3</v>
      </c>
      <c r="E22" s="67">
        <v>2</v>
      </c>
      <c r="F22" s="67">
        <v>5</v>
      </c>
      <c r="G22" s="67">
        <v>75</v>
      </c>
      <c r="H22" s="67">
        <v>48</v>
      </c>
      <c r="I22" s="67">
        <v>123</v>
      </c>
      <c r="J22" s="86">
        <v>0.1</v>
      </c>
      <c r="K22" s="86">
        <v>0.1</v>
      </c>
      <c r="L22" s="86">
        <v>0.1</v>
      </c>
      <c r="N22"/>
      <c r="O22"/>
      <c r="P22"/>
      <c r="Q22"/>
      <c r="R22"/>
      <c r="S22"/>
      <c r="T22"/>
      <c r="U22"/>
      <c r="V22"/>
    </row>
    <row r="23" spans="1:22" ht="12.6" x14ac:dyDescent="0.25">
      <c r="A23" s="231" t="s">
        <v>19</v>
      </c>
      <c r="B23" s="231"/>
      <c r="C23" s="231"/>
      <c r="D23" s="67">
        <v>0</v>
      </c>
      <c r="E23" s="67">
        <v>1</v>
      </c>
      <c r="F23" s="67">
        <v>1</v>
      </c>
      <c r="G23" s="67">
        <v>0</v>
      </c>
      <c r="H23" s="67">
        <v>20</v>
      </c>
      <c r="I23" s="67">
        <v>20</v>
      </c>
      <c r="J23" s="86">
        <v>0</v>
      </c>
      <c r="K23" s="86">
        <v>0.2</v>
      </c>
      <c r="L23" s="86">
        <v>0.2</v>
      </c>
      <c r="N23"/>
      <c r="O23"/>
      <c r="P23"/>
      <c r="Q23"/>
      <c r="R23"/>
      <c r="S23"/>
      <c r="T23"/>
      <c r="U23"/>
      <c r="V23"/>
    </row>
    <row r="24" spans="1:22" ht="12.6" x14ac:dyDescent="0.25">
      <c r="A24" s="231" t="s">
        <v>20</v>
      </c>
      <c r="B24" s="231"/>
      <c r="C24" s="231"/>
      <c r="D24" s="67">
        <v>0</v>
      </c>
      <c r="E24" s="67">
        <v>5</v>
      </c>
      <c r="F24" s="67">
        <v>5</v>
      </c>
      <c r="G24" s="67">
        <v>0</v>
      </c>
      <c r="H24" s="67">
        <v>117</v>
      </c>
      <c r="I24" s="67">
        <v>117</v>
      </c>
      <c r="J24" s="86">
        <v>0</v>
      </c>
      <c r="K24" s="86">
        <v>0.3</v>
      </c>
      <c r="L24" s="86">
        <v>0.3</v>
      </c>
      <c r="N24"/>
      <c r="O24"/>
      <c r="P24"/>
      <c r="Q24"/>
      <c r="R24"/>
      <c r="S24"/>
      <c r="T24"/>
      <c r="U24"/>
      <c r="V24"/>
    </row>
    <row r="25" spans="1:22" ht="12.6" x14ac:dyDescent="0.25">
      <c r="A25" s="231" t="s">
        <v>21</v>
      </c>
      <c r="B25" s="231"/>
      <c r="C25" s="231"/>
      <c r="D25" s="67">
        <v>1</v>
      </c>
      <c r="E25" s="67">
        <v>3</v>
      </c>
      <c r="F25" s="67">
        <v>4</v>
      </c>
      <c r="G25" s="67">
        <v>17</v>
      </c>
      <c r="H25" s="67">
        <v>45</v>
      </c>
      <c r="I25" s="67">
        <v>62</v>
      </c>
      <c r="J25" s="86">
        <v>0</v>
      </c>
      <c r="K25" s="86">
        <v>0</v>
      </c>
      <c r="L25" s="86">
        <v>0.1</v>
      </c>
      <c r="N25"/>
      <c r="O25"/>
      <c r="P25"/>
      <c r="Q25"/>
      <c r="R25"/>
      <c r="S25"/>
      <c r="T25"/>
      <c r="U25"/>
      <c r="V25"/>
    </row>
    <row r="26" spans="1:22" ht="12.6" x14ac:dyDescent="0.25">
      <c r="A26" s="231" t="s">
        <v>22</v>
      </c>
      <c r="B26" s="231"/>
      <c r="C26" s="231"/>
      <c r="D26" s="67">
        <v>1</v>
      </c>
      <c r="E26" s="67">
        <v>0</v>
      </c>
      <c r="F26" s="67">
        <v>1</v>
      </c>
      <c r="G26" s="67">
        <v>40</v>
      </c>
      <c r="H26" s="67">
        <v>0</v>
      </c>
      <c r="I26" s="67">
        <v>40</v>
      </c>
      <c r="J26" s="86">
        <v>0.1</v>
      </c>
      <c r="K26" s="86">
        <v>0</v>
      </c>
      <c r="L26" s="86">
        <v>0.1</v>
      </c>
      <c r="N26"/>
      <c r="O26"/>
      <c r="P26"/>
      <c r="Q26"/>
      <c r="R26"/>
      <c r="S26"/>
      <c r="T26"/>
      <c r="U26"/>
      <c r="V26"/>
    </row>
    <row r="27" spans="1:22" ht="12.6" x14ac:dyDescent="0.25">
      <c r="A27" s="237" t="s">
        <v>23</v>
      </c>
      <c r="B27" s="237"/>
      <c r="C27" s="237"/>
      <c r="D27" s="66">
        <v>32</v>
      </c>
      <c r="E27" s="66">
        <v>21</v>
      </c>
      <c r="F27" s="66">
        <v>53</v>
      </c>
      <c r="G27" s="66">
        <v>1034</v>
      </c>
      <c r="H27" s="66">
        <v>525</v>
      </c>
      <c r="I27" s="66">
        <v>1559</v>
      </c>
      <c r="J27" s="120">
        <v>0.3</v>
      </c>
      <c r="K27" s="120">
        <v>0.2</v>
      </c>
      <c r="L27" s="120">
        <v>0.5</v>
      </c>
      <c r="N27"/>
      <c r="O27"/>
      <c r="P27"/>
      <c r="Q27"/>
      <c r="R27"/>
      <c r="S27"/>
      <c r="T27"/>
      <c r="U27"/>
      <c r="V27"/>
    </row>
    <row r="28" spans="1:22" ht="12.6" x14ac:dyDescent="0.25">
      <c r="A28" s="237" t="s">
        <v>24</v>
      </c>
      <c r="B28" s="237"/>
      <c r="C28" s="237"/>
      <c r="D28" s="66">
        <v>58</v>
      </c>
      <c r="E28" s="66">
        <v>12</v>
      </c>
      <c r="F28" s="66">
        <v>70</v>
      </c>
      <c r="G28" s="66">
        <v>1380</v>
      </c>
      <c r="H28" s="66">
        <v>258</v>
      </c>
      <c r="I28" s="66">
        <v>1638</v>
      </c>
      <c r="J28" s="120">
        <v>0.5</v>
      </c>
      <c r="K28" s="120">
        <v>0.1</v>
      </c>
      <c r="L28" s="120">
        <v>0.7</v>
      </c>
      <c r="N28"/>
      <c r="O28"/>
      <c r="P28"/>
      <c r="Q28"/>
      <c r="R28"/>
      <c r="S28"/>
      <c r="T28"/>
      <c r="U28"/>
      <c r="V28"/>
    </row>
    <row r="29" spans="1:22" ht="12.6" x14ac:dyDescent="0.25">
      <c r="A29" s="237" t="s">
        <v>25</v>
      </c>
      <c r="B29" s="237"/>
      <c r="C29" s="237"/>
      <c r="D29" s="66">
        <v>33</v>
      </c>
      <c r="E29" s="66">
        <v>22</v>
      </c>
      <c r="F29" s="66">
        <v>55</v>
      </c>
      <c r="G29" s="66">
        <v>767</v>
      </c>
      <c r="H29" s="66">
        <v>552</v>
      </c>
      <c r="I29" s="66">
        <v>1319</v>
      </c>
      <c r="J29" s="120">
        <v>0.3</v>
      </c>
      <c r="K29" s="120">
        <v>0.2</v>
      </c>
      <c r="L29" s="120">
        <v>0.5</v>
      </c>
      <c r="N29"/>
      <c r="O29"/>
      <c r="P29"/>
      <c r="Q29"/>
      <c r="R29"/>
      <c r="S29"/>
      <c r="T29"/>
      <c r="U29"/>
      <c r="V29"/>
    </row>
    <row r="30" spans="1:22" ht="12.6" x14ac:dyDescent="0.25">
      <c r="A30" s="237" t="s">
        <v>26</v>
      </c>
      <c r="B30" s="237"/>
      <c r="C30" s="237"/>
      <c r="D30" s="66">
        <v>5</v>
      </c>
      <c r="E30" s="66">
        <v>8</v>
      </c>
      <c r="F30" s="66">
        <v>13</v>
      </c>
      <c r="G30" s="66">
        <v>159</v>
      </c>
      <c r="H30" s="66">
        <v>185</v>
      </c>
      <c r="I30" s="66">
        <v>344</v>
      </c>
      <c r="J30" s="120">
        <v>0.1</v>
      </c>
      <c r="K30" s="120">
        <v>0.1</v>
      </c>
      <c r="L30" s="120">
        <v>0.1</v>
      </c>
      <c r="N30"/>
      <c r="O30"/>
      <c r="P30"/>
      <c r="Q30"/>
      <c r="R30"/>
      <c r="S30"/>
      <c r="T30"/>
      <c r="U30"/>
      <c r="V30"/>
    </row>
    <row r="31" spans="1:22" ht="12.6" x14ac:dyDescent="0.25">
      <c r="A31" s="237" t="s">
        <v>27</v>
      </c>
      <c r="B31" s="237"/>
      <c r="C31" s="237"/>
      <c r="D31" s="66">
        <v>2</v>
      </c>
      <c r="E31" s="66">
        <v>3</v>
      </c>
      <c r="F31" s="66">
        <v>5</v>
      </c>
      <c r="G31" s="66">
        <v>57</v>
      </c>
      <c r="H31" s="66">
        <v>45</v>
      </c>
      <c r="I31" s="66">
        <v>102</v>
      </c>
      <c r="J31" s="120">
        <v>0</v>
      </c>
      <c r="K31" s="120">
        <v>0</v>
      </c>
      <c r="L31" s="120">
        <v>0.1</v>
      </c>
      <c r="N31"/>
      <c r="O31"/>
      <c r="P31"/>
      <c r="Q31"/>
      <c r="R31"/>
      <c r="S31"/>
      <c r="T31"/>
      <c r="U31"/>
      <c r="V31"/>
    </row>
    <row r="32" spans="1:22" ht="12.6" x14ac:dyDescent="0.25">
      <c r="A32" s="237" t="s">
        <v>28</v>
      </c>
      <c r="B32" s="237"/>
      <c r="C32" s="237"/>
      <c r="D32" s="66">
        <v>130</v>
      </c>
      <c r="E32" s="66">
        <v>66</v>
      </c>
      <c r="F32" s="66">
        <v>196</v>
      </c>
      <c r="G32" s="66">
        <v>3397</v>
      </c>
      <c r="H32" s="66">
        <v>1565</v>
      </c>
      <c r="I32" s="66">
        <v>4962</v>
      </c>
      <c r="J32" s="120">
        <v>0.3</v>
      </c>
      <c r="K32" s="120">
        <v>0.1</v>
      </c>
      <c r="L32" s="120">
        <v>0.4</v>
      </c>
      <c r="N32"/>
      <c r="O32"/>
      <c r="P32"/>
      <c r="Q32"/>
      <c r="R32"/>
      <c r="S32"/>
      <c r="T32"/>
      <c r="U32"/>
      <c r="V32"/>
    </row>
    <row r="33" spans="1:12" ht="4.95" customHeight="1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</row>
    <row r="34" spans="1:12" x14ac:dyDescent="0.2">
      <c r="A34" s="46" t="s">
        <v>70</v>
      </c>
      <c r="B34" s="46" t="s">
        <v>144</v>
      </c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15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zoomScale="110" zoomScaleNormal="110" workbookViewId="0">
      <selection activeCell="N1" sqref="N1:O1"/>
    </sheetView>
  </sheetViews>
  <sheetFormatPr defaultColWidth="9.109375" defaultRowHeight="10.199999999999999" x14ac:dyDescent="0.2"/>
  <cols>
    <col min="1" max="1" width="2.44140625" style="1" customWidth="1"/>
    <col min="2" max="2" width="8.44140625" style="1" customWidth="1"/>
    <col min="3" max="3" width="7.5546875" style="1" customWidth="1"/>
    <col min="4" max="5" width="10.88671875" style="1" customWidth="1"/>
    <col min="6" max="6" width="9.6640625" style="1" customWidth="1"/>
    <col min="7" max="8" width="10.88671875" style="1" customWidth="1"/>
    <col min="9" max="9" width="9.88671875" style="1" customWidth="1"/>
    <col min="10" max="11" width="10.88671875" style="87" customWidth="1"/>
    <col min="12" max="12" width="11.33203125" style="87" customWidth="1"/>
    <col min="13" max="16" width="9.109375" style="72"/>
    <col min="17" max="16384" width="9.109375" style="1"/>
  </cols>
  <sheetData>
    <row r="1" spans="1:22" ht="27.6" customHeight="1" x14ac:dyDescent="0.25">
      <c r="A1" s="150" t="s">
        <v>89</v>
      </c>
      <c r="B1" s="150"/>
      <c r="C1" s="228" t="s">
        <v>145</v>
      </c>
      <c r="D1" s="228"/>
      <c r="E1" s="228"/>
      <c r="F1" s="228"/>
      <c r="G1" s="228"/>
      <c r="H1" s="228"/>
      <c r="I1" s="228"/>
      <c r="J1" s="228"/>
      <c r="K1" s="228"/>
      <c r="L1" s="228"/>
      <c r="N1" s="149" t="s">
        <v>174</v>
      </c>
      <c r="O1" s="149"/>
    </row>
    <row r="2" spans="1:22" ht="18" customHeight="1" x14ac:dyDescent="0.2">
      <c r="A2" s="229" t="s">
        <v>0</v>
      </c>
      <c r="B2" s="229"/>
      <c r="C2" s="229"/>
      <c r="D2" s="234" t="s">
        <v>86</v>
      </c>
      <c r="E2" s="234"/>
      <c r="F2" s="234"/>
      <c r="G2" s="234" t="s">
        <v>85</v>
      </c>
      <c r="H2" s="234"/>
      <c r="I2" s="234"/>
      <c r="J2" s="235" t="s">
        <v>84</v>
      </c>
      <c r="K2" s="235"/>
      <c r="L2" s="235"/>
      <c r="M2" s="82"/>
      <c r="N2" s="82"/>
      <c r="O2" s="82"/>
      <c r="P2" s="82"/>
      <c r="Q2" s="82"/>
      <c r="R2" s="82"/>
    </row>
    <row r="3" spans="1:22" ht="21.6" customHeight="1" x14ac:dyDescent="0.2">
      <c r="A3" s="230"/>
      <c r="B3" s="230"/>
      <c r="C3" s="230"/>
      <c r="D3" s="70" t="s">
        <v>83</v>
      </c>
      <c r="E3" s="70" t="s">
        <v>133</v>
      </c>
      <c r="F3" s="70" t="s">
        <v>67</v>
      </c>
      <c r="G3" s="70" t="s">
        <v>83</v>
      </c>
      <c r="H3" s="70" t="s">
        <v>133</v>
      </c>
      <c r="I3" s="70" t="s">
        <v>67</v>
      </c>
      <c r="J3" s="118" t="s">
        <v>83</v>
      </c>
      <c r="K3" s="118" t="s">
        <v>133</v>
      </c>
      <c r="L3" s="118" t="s">
        <v>67</v>
      </c>
      <c r="M3" s="83"/>
      <c r="N3" s="83"/>
      <c r="O3" s="83"/>
      <c r="P3" s="83"/>
      <c r="Q3" s="83"/>
      <c r="R3" s="83"/>
    </row>
    <row r="4" spans="1:22" ht="17.25" customHeight="1" x14ac:dyDescent="0.2">
      <c r="A4" s="69"/>
      <c r="B4" s="69"/>
      <c r="C4" s="69"/>
      <c r="D4" s="236"/>
      <c r="E4" s="236"/>
      <c r="F4" s="236"/>
      <c r="G4" s="236"/>
      <c r="H4" s="236"/>
      <c r="I4" s="236"/>
      <c r="J4" s="236"/>
      <c r="K4" s="236"/>
      <c r="L4" s="236"/>
    </row>
    <row r="5" spans="1:22" ht="12.6" x14ac:dyDescent="0.25">
      <c r="A5" s="238" t="s">
        <v>2</v>
      </c>
      <c r="B5" s="238"/>
      <c r="C5" s="238"/>
      <c r="D5" s="85">
        <v>332</v>
      </c>
      <c r="E5" s="85">
        <v>691</v>
      </c>
      <c r="F5" s="85">
        <v>1023</v>
      </c>
      <c r="G5" s="85">
        <v>13981</v>
      </c>
      <c r="H5" s="85">
        <v>12598</v>
      </c>
      <c r="I5" s="85">
        <v>26579</v>
      </c>
      <c r="J5" s="86">
        <v>16.2</v>
      </c>
      <c r="K5" s="86">
        <v>14.6</v>
      </c>
      <c r="L5" s="86">
        <v>30.8</v>
      </c>
      <c r="M5" s="10"/>
      <c r="N5"/>
      <c r="O5"/>
      <c r="P5"/>
      <c r="Q5"/>
      <c r="R5"/>
      <c r="S5"/>
      <c r="T5"/>
      <c r="U5"/>
      <c r="V5"/>
    </row>
    <row r="6" spans="1:22" ht="12.6" x14ac:dyDescent="0.25">
      <c r="A6" s="238" t="s">
        <v>81</v>
      </c>
      <c r="B6" s="238"/>
      <c r="C6" s="238"/>
      <c r="D6" s="85">
        <v>30</v>
      </c>
      <c r="E6" s="85">
        <v>32</v>
      </c>
      <c r="F6" s="85">
        <v>62</v>
      </c>
      <c r="G6" s="85">
        <v>759</v>
      </c>
      <c r="H6" s="85">
        <v>280</v>
      </c>
      <c r="I6" s="85">
        <v>1039</v>
      </c>
      <c r="J6" s="86">
        <v>29.6</v>
      </c>
      <c r="K6" s="86">
        <v>10.9</v>
      </c>
      <c r="L6" s="86">
        <v>40.6</v>
      </c>
      <c r="M6" s="10"/>
      <c r="N6"/>
      <c r="O6"/>
      <c r="P6"/>
      <c r="Q6"/>
      <c r="R6"/>
      <c r="S6"/>
      <c r="T6"/>
      <c r="U6"/>
      <c r="V6"/>
    </row>
    <row r="7" spans="1:22" ht="12.6" x14ac:dyDescent="0.25">
      <c r="A7" s="238" t="s">
        <v>9</v>
      </c>
      <c r="B7" s="238"/>
      <c r="C7" s="238"/>
      <c r="D7" s="85">
        <v>134</v>
      </c>
      <c r="E7" s="85">
        <v>204</v>
      </c>
      <c r="F7" s="85">
        <v>338</v>
      </c>
      <c r="G7" s="85">
        <v>4504</v>
      </c>
      <c r="H7" s="85">
        <v>4068</v>
      </c>
      <c r="I7" s="85">
        <v>8572</v>
      </c>
      <c r="J7" s="86">
        <v>16.600000000000001</v>
      </c>
      <c r="K7" s="86">
        <v>15</v>
      </c>
      <c r="L7" s="86">
        <v>31.7</v>
      </c>
      <c r="M7" s="10"/>
      <c r="N7"/>
      <c r="O7"/>
      <c r="P7"/>
      <c r="Q7"/>
      <c r="R7"/>
      <c r="S7"/>
      <c r="T7"/>
      <c r="U7"/>
      <c r="V7"/>
    </row>
    <row r="8" spans="1:22" ht="12.6" x14ac:dyDescent="0.25">
      <c r="A8" s="238" t="s">
        <v>4</v>
      </c>
      <c r="B8" s="238"/>
      <c r="C8" s="238"/>
      <c r="D8" s="85">
        <v>790</v>
      </c>
      <c r="E8" s="85">
        <v>1942</v>
      </c>
      <c r="F8" s="85">
        <v>2732</v>
      </c>
      <c r="G8" s="85">
        <v>29901</v>
      </c>
      <c r="H8" s="85">
        <v>38452</v>
      </c>
      <c r="I8" s="85">
        <v>68353</v>
      </c>
      <c r="J8" s="86">
        <v>13.3</v>
      </c>
      <c r="K8" s="86">
        <v>17.2</v>
      </c>
      <c r="L8" s="86">
        <v>30.5</v>
      </c>
      <c r="M8" s="10"/>
      <c r="N8"/>
      <c r="O8"/>
      <c r="P8"/>
      <c r="Q8"/>
      <c r="R8"/>
      <c r="S8"/>
      <c r="T8"/>
      <c r="U8"/>
      <c r="V8"/>
    </row>
    <row r="9" spans="1:22" ht="12.6" x14ac:dyDescent="0.25">
      <c r="A9" s="238" t="s">
        <v>36</v>
      </c>
      <c r="B9" s="238"/>
      <c r="C9" s="238"/>
      <c r="D9" s="85">
        <v>190</v>
      </c>
      <c r="E9" s="85">
        <v>360</v>
      </c>
      <c r="F9" s="85">
        <v>550</v>
      </c>
      <c r="G9" s="85">
        <v>5735</v>
      </c>
      <c r="H9" s="85">
        <v>2872</v>
      </c>
      <c r="I9" s="85">
        <v>8607</v>
      </c>
      <c r="J9" s="86">
        <v>19.8</v>
      </c>
      <c r="K9" s="86">
        <v>9.9</v>
      </c>
      <c r="L9" s="86">
        <v>29.8</v>
      </c>
      <c r="M9" s="10"/>
      <c r="N9"/>
      <c r="O9"/>
      <c r="P9"/>
      <c r="Q9"/>
      <c r="R9"/>
      <c r="S9"/>
      <c r="T9"/>
      <c r="U9"/>
      <c r="V9"/>
    </row>
    <row r="10" spans="1:22" ht="12.6" x14ac:dyDescent="0.25">
      <c r="A10" s="239" t="s">
        <v>5</v>
      </c>
      <c r="B10" s="239"/>
      <c r="C10" s="239"/>
      <c r="D10" s="102">
        <v>89</v>
      </c>
      <c r="E10" s="102">
        <v>237</v>
      </c>
      <c r="F10" s="102">
        <v>326</v>
      </c>
      <c r="G10" s="102">
        <v>1993</v>
      </c>
      <c r="H10" s="102">
        <v>1689</v>
      </c>
      <c r="I10" s="102">
        <v>3682</v>
      </c>
      <c r="J10" s="103">
        <v>12.5</v>
      </c>
      <c r="K10" s="103">
        <v>10.6</v>
      </c>
      <c r="L10" s="103">
        <v>23.2</v>
      </c>
      <c r="M10" s="12"/>
      <c r="N10"/>
      <c r="O10"/>
      <c r="P10"/>
      <c r="Q10"/>
      <c r="R10"/>
      <c r="S10"/>
      <c r="T10"/>
      <c r="U10"/>
      <c r="V10"/>
    </row>
    <row r="11" spans="1:22" ht="12.6" x14ac:dyDescent="0.25">
      <c r="A11" s="239" t="s">
        <v>6</v>
      </c>
      <c r="B11" s="239"/>
      <c r="C11" s="239"/>
      <c r="D11" s="102">
        <v>101</v>
      </c>
      <c r="E11" s="102">
        <v>123</v>
      </c>
      <c r="F11" s="102">
        <v>224</v>
      </c>
      <c r="G11" s="102">
        <v>3742</v>
      </c>
      <c r="H11" s="102">
        <v>1183</v>
      </c>
      <c r="I11" s="102">
        <v>4925</v>
      </c>
      <c r="J11" s="103">
        <v>28.8</v>
      </c>
      <c r="K11" s="103">
        <v>9.1</v>
      </c>
      <c r="L11" s="103">
        <v>37.9</v>
      </c>
      <c r="M11" s="12"/>
      <c r="N11"/>
      <c r="O11"/>
      <c r="P11"/>
      <c r="Q11"/>
      <c r="R11"/>
      <c r="S11"/>
      <c r="T11"/>
      <c r="U11"/>
      <c r="V11"/>
    </row>
    <row r="12" spans="1:22" ht="12.6" x14ac:dyDescent="0.25">
      <c r="A12" s="238" t="s">
        <v>7</v>
      </c>
      <c r="B12" s="238"/>
      <c r="C12" s="238"/>
      <c r="D12" s="85">
        <v>294</v>
      </c>
      <c r="E12" s="85">
        <v>1025</v>
      </c>
      <c r="F12" s="85">
        <v>1319</v>
      </c>
      <c r="G12" s="85">
        <v>11843</v>
      </c>
      <c r="H12" s="85">
        <v>20536</v>
      </c>
      <c r="I12" s="85">
        <v>32379</v>
      </c>
      <c r="J12" s="86">
        <v>11.4</v>
      </c>
      <c r="K12" s="86">
        <v>19.8</v>
      </c>
      <c r="L12" s="86">
        <v>31.1</v>
      </c>
      <c r="M12" s="10"/>
      <c r="N12"/>
      <c r="O12"/>
      <c r="P12"/>
      <c r="Q12"/>
      <c r="R12"/>
      <c r="S12"/>
      <c r="T12"/>
      <c r="U12"/>
      <c r="V12"/>
    </row>
    <row r="13" spans="1:22" ht="12.6" x14ac:dyDescent="0.25">
      <c r="A13" s="238" t="s">
        <v>8</v>
      </c>
      <c r="B13" s="238"/>
      <c r="C13" s="238"/>
      <c r="D13" s="85">
        <v>88</v>
      </c>
      <c r="E13" s="85">
        <v>243</v>
      </c>
      <c r="F13" s="85">
        <v>331</v>
      </c>
      <c r="G13" s="85">
        <v>3161</v>
      </c>
      <c r="H13" s="85">
        <v>4921</v>
      </c>
      <c r="I13" s="85">
        <v>8082</v>
      </c>
      <c r="J13" s="86">
        <v>13.6</v>
      </c>
      <c r="K13" s="86">
        <v>21.2</v>
      </c>
      <c r="L13" s="86">
        <v>34.799999999999997</v>
      </c>
      <c r="M13" s="10"/>
      <c r="N13"/>
      <c r="O13"/>
      <c r="P13"/>
      <c r="Q13"/>
      <c r="R13"/>
      <c r="S13"/>
      <c r="T13"/>
      <c r="U13"/>
      <c r="V13"/>
    </row>
    <row r="14" spans="1:22" ht="12.6" x14ac:dyDescent="0.25">
      <c r="A14" s="238" t="s">
        <v>10</v>
      </c>
      <c r="B14" s="238"/>
      <c r="C14" s="238"/>
      <c r="D14" s="85">
        <v>658</v>
      </c>
      <c r="E14" s="85">
        <v>545</v>
      </c>
      <c r="F14" s="85">
        <v>1203</v>
      </c>
      <c r="G14" s="85">
        <v>27781</v>
      </c>
      <c r="H14" s="85">
        <v>11229</v>
      </c>
      <c r="I14" s="85">
        <v>39010</v>
      </c>
      <c r="J14" s="86">
        <v>29</v>
      </c>
      <c r="K14" s="86">
        <v>11.7</v>
      </c>
      <c r="L14" s="86">
        <v>40.700000000000003</v>
      </c>
      <c r="M14" s="10"/>
      <c r="N14"/>
      <c r="O14"/>
      <c r="P14"/>
      <c r="Q14"/>
      <c r="R14"/>
      <c r="S14"/>
      <c r="T14"/>
      <c r="U14"/>
      <c r="V14"/>
    </row>
    <row r="15" spans="1:22" ht="12.6" x14ac:dyDescent="0.25">
      <c r="A15" s="238" t="s">
        <v>11</v>
      </c>
      <c r="B15" s="238"/>
      <c r="C15" s="238"/>
      <c r="D15" s="85">
        <v>453</v>
      </c>
      <c r="E15" s="85">
        <v>474</v>
      </c>
      <c r="F15" s="85">
        <v>927</v>
      </c>
      <c r="G15" s="85">
        <v>15425</v>
      </c>
      <c r="H15" s="85">
        <v>11908</v>
      </c>
      <c r="I15" s="85">
        <v>27333</v>
      </c>
      <c r="J15" s="86">
        <v>21.2</v>
      </c>
      <c r="K15" s="86">
        <v>16.399999999999999</v>
      </c>
      <c r="L15" s="86">
        <v>37.6</v>
      </c>
      <c r="M15" s="10"/>
      <c r="N15"/>
      <c r="O15"/>
      <c r="P15"/>
      <c r="Q15"/>
      <c r="R15"/>
      <c r="S15"/>
      <c r="T15"/>
      <c r="U15"/>
      <c r="V15"/>
    </row>
    <row r="16" spans="1:22" ht="12.6" x14ac:dyDescent="0.25">
      <c r="A16" s="238" t="s">
        <v>12</v>
      </c>
      <c r="B16" s="238"/>
      <c r="C16" s="238"/>
      <c r="D16" s="85">
        <v>100</v>
      </c>
      <c r="E16" s="85">
        <v>169</v>
      </c>
      <c r="F16" s="85">
        <v>269</v>
      </c>
      <c r="G16" s="85">
        <v>3354</v>
      </c>
      <c r="H16" s="85">
        <v>4099</v>
      </c>
      <c r="I16" s="85">
        <v>7453</v>
      </c>
      <c r="J16" s="86">
        <v>19.8</v>
      </c>
      <c r="K16" s="86">
        <v>24.2</v>
      </c>
      <c r="L16" s="86">
        <v>44</v>
      </c>
      <c r="M16" s="10"/>
      <c r="N16"/>
      <c r="O16"/>
      <c r="P16"/>
      <c r="Q16"/>
      <c r="R16"/>
      <c r="S16"/>
      <c r="T16"/>
      <c r="U16"/>
      <c r="V16"/>
    </row>
    <row r="17" spans="1:22" ht="12.6" x14ac:dyDescent="0.25">
      <c r="A17" s="238" t="s">
        <v>13</v>
      </c>
      <c r="B17" s="238"/>
      <c r="C17" s="238"/>
      <c r="D17" s="85">
        <v>170</v>
      </c>
      <c r="E17" s="85">
        <v>203</v>
      </c>
      <c r="F17" s="85">
        <v>373</v>
      </c>
      <c r="G17" s="85">
        <v>5448</v>
      </c>
      <c r="H17" s="85">
        <v>3845</v>
      </c>
      <c r="I17" s="85">
        <v>9293</v>
      </c>
      <c r="J17" s="86">
        <v>18.2</v>
      </c>
      <c r="K17" s="86">
        <v>12.8</v>
      </c>
      <c r="L17" s="86">
        <v>31</v>
      </c>
      <c r="M17" s="10"/>
      <c r="N17"/>
      <c r="O17"/>
      <c r="P17"/>
      <c r="Q17"/>
      <c r="R17"/>
      <c r="S17"/>
      <c r="T17"/>
      <c r="U17"/>
      <c r="V17"/>
    </row>
    <row r="18" spans="1:22" ht="12.6" x14ac:dyDescent="0.25">
      <c r="A18" s="238" t="s">
        <v>14</v>
      </c>
      <c r="B18" s="238"/>
      <c r="C18" s="238"/>
      <c r="D18" s="85">
        <v>413</v>
      </c>
      <c r="E18" s="85">
        <v>960</v>
      </c>
      <c r="F18" s="85">
        <v>1373</v>
      </c>
      <c r="G18" s="85">
        <v>19815</v>
      </c>
      <c r="H18" s="85">
        <v>23720</v>
      </c>
      <c r="I18" s="85">
        <v>43535</v>
      </c>
      <c r="J18" s="86">
        <v>16.100000000000001</v>
      </c>
      <c r="K18" s="86">
        <v>19.2</v>
      </c>
      <c r="L18" s="86">
        <v>35.299999999999997</v>
      </c>
      <c r="M18" s="10"/>
      <c r="N18"/>
      <c r="O18"/>
      <c r="P18"/>
      <c r="Q18"/>
      <c r="R18"/>
      <c r="S18"/>
      <c r="T18"/>
      <c r="U18"/>
      <c r="V18"/>
    </row>
    <row r="19" spans="1:22" ht="12.6" x14ac:dyDescent="0.25">
      <c r="A19" s="238" t="s">
        <v>15</v>
      </c>
      <c r="B19" s="238"/>
      <c r="C19" s="238"/>
      <c r="D19" s="85">
        <v>99</v>
      </c>
      <c r="E19" s="85">
        <v>140</v>
      </c>
      <c r="F19" s="85">
        <v>239</v>
      </c>
      <c r="G19" s="85">
        <v>3269</v>
      </c>
      <c r="H19" s="85">
        <v>3374</v>
      </c>
      <c r="I19" s="85">
        <v>6643</v>
      </c>
      <c r="J19" s="86">
        <v>12.5</v>
      </c>
      <c r="K19" s="86">
        <v>12.9</v>
      </c>
      <c r="L19" s="86">
        <v>25.4</v>
      </c>
      <c r="M19" s="10"/>
      <c r="N19"/>
      <c r="O19"/>
      <c r="P19"/>
      <c r="Q19"/>
      <c r="R19"/>
      <c r="S19"/>
      <c r="T19"/>
      <c r="U19"/>
      <c r="V19"/>
    </row>
    <row r="20" spans="1:22" ht="12.6" x14ac:dyDescent="0.25">
      <c r="A20" s="238" t="s">
        <v>16</v>
      </c>
      <c r="B20" s="238"/>
      <c r="C20" s="238"/>
      <c r="D20" s="85">
        <v>61</v>
      </c>
      <c r="E20" s="85">
        <v>24</v>
      </c>
      <c r="F20" s="85">
        <v>85</v>
      </c>
      <c r="G20" s="85">
        <v>885</v>
      </c>
      <c r="H20" s="85">
        <v>339</v>
      </c>
      <c r="I20" s="85">
        <v>1224</v>
      </c>
      <c r="J20" s="86">
        <v>15.7</v>
      </c>
      <c r="K20" s="86">
        <v>6</v>
      </c>
      <c r="L20" s="86">
        <v>21.7</v>
      </c>
      <c r="M20" s="10"/>
      <c r="N20"/>
      <c r="O20"/>
      <c r="P20"/>
      <c r="Q20"/>
      <c r="R20"/>
      <c r="S20"/>
      <c r="T20"/>
      <c r="U20"/>
      <c r="V20"/>
    </row>
    <row r="21" spans="1:22" ht="12.6" x14ac:dyDescent="0.25">
      <c r="A21" s="231" t="s">
        <v>17</v>
      </c>
      <c r="B21" s="231"/>
      <c r="C21" s="231"/>
      <c r="D21" s="67">
        <v>236</v>
      </c>
      <c r="E21" s="67">
        <v>479</v>
      </c>
      <c r="F21" s="67">
        <v>715</v>
      </c>
      <c r="G21" s="67">
        <v>6425</v>
      </c>
      <c r="H21" s="67">
        <v>9095</v>
      </c>
      <c r="I21" s="67">
        <v>15520</v>
      </c>
      <c r="J21" s="86">
        <v>4.5999999999999996</v>
      </c>
      <c r="K21" s="86">
        <v>6.5</v>
      </c>
      <c r="L21" s="86">
        <v>11</v>
      </c>
      <c r="M21" s="10"/>
      <c r="N21"/>
      <c r="O21"/>
      <c r="P21"/>
      <c r="Q21"/>
      <c r="R21"/>
      <c r="S21"/>
      <c r="T21"/>
      <c r="U21"/>
      <c r="V21"/>
    </row>
    <row r="22" spans="1:22" ht="12.6" x14ac:dyDescent="0.25">
      <c r="A22" s="231" t="s">
        <v>18</v>
      </c>
      <c r="B22" s="231"/>
      <c r="C22" s="231"/>
      <c r="D22" s="67">
        <v>189</v>
      </c>
      <c r="E22" s="67">
        <v>470</v>
      </c>
      <c r="F22" s="67">
        <v>659</v>
      </c>
      <c r="G22" s="67">
        <v>6388</v>
      </c>
      <c r="H22" s="67">
        <v>10096</v>
      </c>
      <c r="I22" s="67">
        <v>16484</v>
      </c>
      <c r="J22" s="86">
        <v>7.6</v>
      </c>
      <c r="K22" s="86">
        <v>12</v>
      </c>
      <c r="L22" s="86">
        <v>19.600000000000001</v>
      </c>
      <c r="M22" s="10"/>
      <c r="N22"/>
      <c r="O22"/>
      <c r="P22"/>
      <c r="Q22"/>
      <c r="R22"/>
      <c r="S22"/>
      <c r="T22"/>
      <c r="U22"/>
      <c r="V22"/>
    </row>
    <row r="23" spans="1:22" ht="12.6" x14ac:dyDescent="0.25">
      <c r="A23" s="231" t="s">
        <v>19</v>
      </c>
      <c r="B23" s="231"/>
      <c r="C23" s="231"/>
      <c r="D23" s="67">
        <v>53</v>
      </c>
      <c r="E23" s="67">
        <v>61</v>
      </c>
      <c r="F23" s="67">
        <v>114</v>
      </c>
      <c r="G23" s="67">
        <v>1240</v>
      </c>
      <c r="H23" s="67">
        <v>1118</v>
      </c>
      <c r="I23" s="67">
        <v>2358</v>
      </c>
      <c r="J23" s="86">
        <v>11.3</v>
      </c>
      <c r="K23" s="86">
        <v>10.199999999999999</v>
      </c>
      <c r="L23" s="86">
        <v>21.5</v>
      </c>
      <c r="M23" s="10"/>
      <c r="N23"/>
      <c r="O23"/>
      <c r="P23"/>
      <c r="Q23"/>
      <c r="R23"/>
      <c r="S23"/>
      <c r="T23"/>
      <c r="U23"/>
      <c r="V23"/>
    </row>
    <row r="24" spans="1:22" ht="12.6" x14ac:dyDescent="0.25">
      <c r="A24" s="231" t="s">
        <v>20</v>
      </c>
      <c r="B24" s="231"/>
      <c r="C24" s="231"/>
      <c r="D24" s="67">
        <v>51</v>
      </c>
      <c r="E24" s="67">
        <v>215</v>
      </c>
      <c r="F24" s="67">
        <v>266</v>
      </c>
      <c r="G24" s="67">
        <v>1276</v>
      </c>
      <c r="H24" s="67">
        <v>3935</v>
      </c>
      <c r="I24" s="67">
        <v>5211</v>
      </c>
      <c r="J24" s="86">
        <v>2.9</v>
      </c>
      <c r="K24" s="86">
        <v>9</v>
      </c>
      <c r="L24" s="86">
        <v>11.9</v>
      </c>
      <c r="M24" s="10"/>
      <c r="N24"/>
      <c r="O24"/>
      <c r="P24"/>
      <c r="Q24"/>
      <c r="R24"/>
      <c r="S24"/>
      <c r="T24"/>
      <c r="U24"/>
      <c r="V24"/>
    </row>
    <row r="25" spans="1:22" ht="12.6" x14ac:dyDescent="0.25">
      <c r="A25" s="231" t="s">
        <v>21</v>
      </c>
      <c r="B25" s="231"/>
      <c r="C25" s="231"/>
      <c r="D25" s="67">
        <v>241</v>
      </c>
      <c r="E25" s="67">
        <v>389</v>
      </c>
      <c r="F25" s="67">
        <v>630</v>
      </c>
      <c r="G25" s="67">
        <v>7778</v>
      </c>
      <c r="H25" s="67">
        <v>6862</v>
      </c>
      <c r="I25" s="67">
        <v>14640</v>
      </c>
      <c r="J25" s="86">
        <v>6.6</v>
      </c>
      <c r="K25" s="86">
        <v>5.9</v>
      </c>
      <c r="L25" s="86">
        <v>12.5</v>
      </c>
      <c r="M25" s="10"/>
      <c r="N25"/>
      <c r="O25"/>
      <c r="P25"/>
      <c r="Q25"/>
      <c r="R25"/>
      <c r="S25"/>
      <c r="T25"/>
      <c r="U25"/>
      <c r="V25"/>
    </row>
    <row r="26" spans="1:22" ht="12.6" x14ac:dyDescent="0.25">
      <c r="A26" s="231" t="s">
        <v>22</v>
      </c>
      <c r="B26" s="231"/>
      <c r="C26" s="231"/>
      <c r="D26" s="67">
        <v>110</v>
      </c>
      <c r="E26" s="67">
        <v>224</v>
      </c>
      <c r="F26" s="67">
        <v>334</v>
      </c>
      <c r="G26" s="67">
        <v>3233</v>
      </c>
      <c r="H26" s="67">
        <v>5122</v>
      </c>
      <c r="I26" s="67">
        <v>8355</v>
      </c>
      <c r="J26" s="86">
        <v>11.9</v>
      </c>
      <c r="K26" s="86">
        <v>18.8</v>
      </c>
      <c r="L26" s="86">
        <v>30.7</v>
      </c>
      <c r="M26" s="10"/>
      <c r="N26"/>
      <c r="O26"/>
      <c r="P26"/>
      <c r="Q26"/>
      <c r="R26"/>
      <c r="S26"/>
      <c r="T26"/>
      <c r="U26"/>
      <c r="V26"/>
    </row>
    <row r="27" spans="1:22" ht="12.6" x14ac:dyDescent="0.25">
      <c r="A27" s="237" t="s">
        <v>23</v>
      </c>
      <c r="B27" s="237"/>
      <c r="C27" s="237"/>
      <c r="D27" s="66">
        <v>1286</v>
      </c>
      <c r="E27" s="66">
        <v>2869</v>
      </c>
      <c r="F27" s="66">
        <v>4155</v>
      </c>
      <c r="G27" s="66">
        <v>49145</v>
      </c>
      <c r="H27" s="66">
        <v>55398</v>
      </c>
      <c r="I27" s="66">
        <v>104543</v>
      </c>
      <c r="J27" s="120">
        <v>14.5</v>
      </c>
      <c r="K27" s="120">
        <v>16.3</v>
      </c>
      <c r="L27" s="120">
        <v>30.8</v>
      </c>
      <c r="M27" s="15"/>
      <c r="N27"/>
      <c r="O27"/>
      <c r="P27"/>
      <c r="Q27"/>
      <c r="R27"/>
      <c r="S27"/>
      <c r="T27"/>
      <c r="U27"/>
      <c r="V27"/>
    </row>
    <row r="28" spans="1:22" ht="12.6" x14ac:dyDescent="0.25">
      <c r="A28" s="237" t="s">
        <v>24</v>
      </c>
      <c r="B28" s="237"/>
      <c r="C28" s="237"/>
      <c r="D28" s="66">
        <v>1230</v>
      </c>
      <c r="E28" s="66">
        <v>2173</v>
      </c>
      <c r="F28" s="66">
        <v>3403</v>
      </c>
      <c r="G28" s="66">
        <v>48520</v>
      </c>
      <c r="H28" s="66">
        <v>39558</v>
      </c>
      <c r="I28" s="66">
        <v>88078</v>
      </c>
      <c r="J28" s="120">
        <v>19.3</v>
      </c>
      <c r="K28" s="120">
        <v>15.7</v>
      </c>
      <c r="L28" s="120">
        <v>35</v>
      </c>
      <c r="M28" s="15"/>
      <c r="N28"/>
      <c r="O28"/>
      <c r="P28"/>
      <c r="Q28"/>
      <c r="R28"/>
      <c r="S28"/>
      <c r="T28"/>
      <c r="U28"/>
      <c r="V28"/>
    </row>
    <row r="29" spans="1:22" ht="12.6" x14ac:dyDescent="0.25">
      <c r="A29" s="237" t="s">
        <v>25</v>
      </c>
      <c r="B29" s="237"/>
      <c r="C29" s="237"/>
      <c r="D29" s="66">
        <v>1136</v>
      </c>
      <c r="E29" s="66">
        <v>1806</v>
      </c>
      <c r="F29" s="66">
        <v>2942</v>
      </c>
      <c r="G29" s="66">
        <v>44042</v>
      </c>
      <c r="H29" s="66">
        <v>43572</v>
      </c>
      <c r="I29" s="66">
        <v>87614</v>
      </c>
      <c r="J29" s="120">
        <v>18.100000000000001</v>
      </c>
      <c r="K29" s="120">
        <v>18</v>
      </c>
      <c r="L29" s="120">
        <v>36.1</v>
      </c>
      <c r="M29" s="15"/>
      <c r="N29"/>
      <c r="O29"/>
      <c r="P29"/>
      <c r="Q29"/>
      <c r="R29"/>
      <c r="S29"/>
      <c r="T29"/>
      <c r="U29"/>
      <c r="V29"/>
    </row>
    <row r="30" spans="1:22" ht="12.6" x14ac:dyDescent="0.25">
      <c r="A30" s="237" t="s">
        <v>26</v>
      </c>
      <c r="B30" s="237"/>
      <c r="C30" s="237"/>
      <c r="D30" s="66">
        <v>689</v>
      </c>
      <c r="E30" s="66">
        <v>1389</v>
      </c>
      <c r="F30" s="66">
        <v>2078</v>
      </c>
      <c r="G30" s="66">
        <v>19483</v>
      </c>
      <c r="H30" s="66">
        <v>27957</v>
      </c>
      <c r="I30" s="66">
        <v>47440</v>
      </c>
      <c r="J30" s="120">
        <v>6.3</v>
      </c>
      <c r="K30" s="120">
        <v>9</v>
      </c>
      <c r="L30" s="120">
        <v>15.2</v>
      </c>
      <c r="M30" s="15"/>
      <c r="N30"/>
      <c r="O30"/>
      <c r="P30"/>
      <c r="Q30"/>
      <c r="R30"/>
      <c r="S30"/>
      <c r="T30"/>
      <c r="U30"/>
      <c r="V30"/>
    </row>
    <row r="31" spans="1:22" ht="12.6" x14ac:dyDescent="0.25">
      <c r="A31" s="237" t="s">
        <v>27</v>
      </c>
      <c r="B31" s="237"/>
      <c r="C31" s="237"/>
      <c r="D31" s="66">
        <v>351</v>
      </c>
      <c r="E31" s="66">
        <v>613</v>
      </c>
      <c r="F31" s="66">
        <v>964</v>
      </c>
      <c r="G31" s="66">
        <v>11011</v>
      </c>
      <c r="H31" s="66">
        <v>11984</v>
      </c>
      <c r="I31" s="66">
        <v>22995</v>
      </c>
      <c r="J31" s="120">
        <v>7.6</v>
      </c>
      <c r="K31" s="120">
        <v>8.3000000000000007</v>
      </c>
      <c r="L31" s="120">
        <v>15.9</v>
      </c>
      <c r="M31" s="15"/>
      <c r="N31"/>
      <c r="O31"/>
      <c r="P31"/>
      <c r="Q31"/>
      <c r="R31"/>
      <c r="S31"/>
      <c r="T31"/>
      <c r="U31"/>
      <c r="V31"/>
    </row>
    <row r="32" spans="1:22" ht="12.6" x14ac:dyDescent="0.25">
      <c r="A32" s="237" t="s">
        <v>28</v>
      </c>
      <c r="B32" s="237"/>
      <c r="C32" s="237"/>
      <c r="D32" s="66">
        <v>4692</v>
      </c>
      <c r="E32" s="66">
        <v>8850</v>
      </c>
      <c r="F32" s="66">
        <v>13542</v>
      </c>
      <c r="G32" s="66">
        <v>172201</v>
      </c>
      <c r="H32" s="66">
        <v>178469</v>
      </c>
      <c r="I32" s="66">
        <v>350670</v>
      </c>
      <c r="J32" s="120">
        <v>13.3</v>
      </c>
      <c r="K32" s="120">
        <v>13.8</v>
      </c>
      <c r="L32" s="120">
        <v>27.2</v>
      </c>
      <c r="M32" s="15"/>
      <c r="N32"/>
      <c r="O32"/>
      <c r="P32"/>
      <c r="Q32"/>
      <c r="R32"/>
      <c r="S32"/>
      <c r="T32"/>
      <c r="U32"/>
      <c r="V32"/>
    </row>
    <row r="33" spans="1:16" x14ac:dyDescent="0.2">
      <c r="A33" s="233"/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121"/>
    </row>
    <row r="34" spans="1:16" s="18" customFormat="1" ht="9.6" x14ac:dyDescent="0.2">
      <c r="A34" s="46" t="s">
        <v>70</v>
      </c>
      <c r="B34" s="18" t="s">
        <v>109</v>
      </c>
      <c r="J34" s="144"/>
      <c r="K34" s="144"/>
      <c r="L34" s="144"/>
      <c r="M34" s="145"/>
      <c r="N34" s="145"/>
      <c r="O34" s="145"/>
      <c r="P34" s="145"/>
    </row>
    <row r="35" spans="1:16" x14ac:dyDescent="0.2">
      <c r="I35" s="66"/>
    </row>
    <row r="37" spans="1:16" x14ac:dyDescent="0.2">
      <c r="D37" s="66"/>
      <c r="E37" s="66"/>
      <c r="F37" s="66"/>
      <c r="G37" s="66"/>
      <c r="H37" s="66"/>
      <c r="I37" s="66"/>
      <c r="J37" s="120"/>
      <c r="K37" s="120"/>
      <c r="L37" s="120"/>
    </row>
    <row r="39" spans="1:16" x14ac:dyDescent="0.2">
      <c r="D39" s="72"/>
      <c r="E39" s="72"/>
      <c r="F39" s="72"/>
      <c r="G39" s="72"/>
      <c r="H39" s="72"/>
      <c r="I39" s="72"/>
    </row>
    <row r="42" spans="1:16" x14ac:dyDescent="0.2">
      <c r="G42" s="72"/>
      <c r="H42" s="72"/>
      <c r="I42" s="72"/>
    </row>
    <row r="46" spans="1:16" x14ac:dyDescent="0.2">
      <c r="I46" s="66"/>
      <c r="J46" s="122"/>
    </row>
    <row r="47" spans="1:16" x14ac:dyDescent="0.2">
      <c r="I47" s="66"/>
      <c r="J47" s="122"/>
    </row>
    <row r="48" spans="1:16" x14ac:dyDescent="0.2">
      <c r="I48" s="66"/>
      <c r="J48" s="122"/>
    </row>
  </sheetData>
  <mergeCells count="37">
    <mergeCell ref="A33:K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N1:O1"/>
    <mergeCell ref="A9:C9"/>
    <mergeCell ref="A1:B1"/>
    <mergeCell ref="C1:L1"/>
    <mergeCell ref="A2:C3"/>
    <mergeCell ref="D2:F2"/>
    <mergeCell ref="G2:I2"/>
    <mergeCell ref="J2:L2"/>
    <mergeCell ref="D4:L4"/>
    <mergeCell ref="A5:C5"/>
    <mergeCell ref="A6:C6"/>
    <mergeCell ref="A7:C7"/>
    <mergeCell ref="A8:C8"/>
  </mergeCells>
  <hyperlinks>
    <hyperlink ref="N1:O1" location="Indice!A15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zoomScale="120" zoomScaleNormal="120" workbookViewId="0">
      <selection activeCell="L1" sqref="L1:M1"/>
    </sheetView>
  </sheetViews>
  <sheetFormatPr defaultColWidth="9.109375" defaultRowHeight="10.199999999999999" x14ac:dyDescent="0.2"/>
  <cols>
    <col min="1" max="1" width="3.5546875" style="38" customWidth="1"/>
    <col min="2" max="2" width="12.44140625" style="38" customWidth="1"/>
    <col min="3" max="3" width="7.33203125" style="38" customWidth="1"/>
    <col min="4" max="4" width="7.5546875" style="38" customWidth="1"/>
    <col min="5" max="6" width="16.88671875" style="38" customWidth="1"/>
    <col min="7" max="7" width="21.6640625" style="38" customWidth="1"/>
    <col min="8" max="8" width="16.88671875" style="38" customWidth="1"/>
    <col min="9" max="9" width="14.33203125" style="38" customWidth="1"/>
    <col min="10" max="10" width="13.33203125" style="38" customWidth="1"/>
    <col min="11" max="11" width="5.33203125" style="38" customWidth="1"/>
    <col min="12" max="12" width="11.88671875" style="38" bestFit="1" customWidth="1"/>
    <col min="13" max="14" width="9.109375" style="38"/>
    <col min="15" max="15" width="11" style="38" bestFit="1" customWidth="1"/>
    <col min="16" max="16384" width="9.109375" style="38"/>
  </cols>
  <sheetData>
    <row r="1" spans="1:34" s="37" customFormat="1" ht="26.25" customHeight="1" x14ac:dyDescent="0.25">
      <c r="A1" s="165" t="s">
        <v>52</v>
      </c>
      <c r="B1" s="165"/>
      <c r="C1" s="150" t="s">
        <v>113</v>
      </c>
      <c r="D1" s="150"/>
      <c r="E1" s="150"/>
      <c r="F1" s="150"/>
      <c r="G1" s="150"/>
      <c r="H1" s="150"/>
      <c r="I1" s="150"/>
      <c r="J1" s="150"/>
      <c r="L1" s="149" t="s">
        <v>174</v>
      </c>
      <c r="M1" s="149"/>
    </row>
    <row r="2" spans="1:34" ht="19.5" customHeight="1" x14ac:dyDescent="0.2">
      <c r="A2" s="166" t="s">
        <v>0</v>
      </c>
      <c r="B2" s="166"/>
      <c r="C2" s="166"/>
      <c r="D2" s="154" t="s">
        <v>62</v>
      </c>
      <c r="E2" s="154" t="s">
        <v>63</v>
      </c>
      <c r="F2" s="154" t="s">
        <v>64</v>
      </c>
      <c r="G2" s="154" t="s">
        <v>92</v>
      </c>
      <c r="H2" s="153" t="s">
        <v>38</v>
      </c>
      <c r="I2" s="155" t="s">
        <v>1</v>
      </c>
      <c r="J2" s="155"/>
    </row>
    <row r="3" spans="1:34" ht="34.5" customHeight="1" x14ac:dyDescent="0.2">
      <c r="A3" s="167"/>
      <c r="B3" s="167"/>
      <c r="C3" s="167"/>
      <c r="D3" s="154"/>
      <c r="E3" s="154"/>
      <c r="F3" s="154"/>
      <c r="G3" s="154"/>
      <c r="H3" s="153"/>
      <c r="I3" s="25" t="s">
        <v>65</v>
      </c>
      <c r="J3" s="25" t="s">
        <v>66</v>
      </c>
    </row>
    <row r="4" spans="1:34" ht="20.25" customHeight="1" x14ac:dyDescent="0.2">
      <c r="A4" s="169"/>
      <c r="B4" s="169"/>
      <c r="C4" s="169"/>
      <c r="D4" s="156" t="s">
        <v>170</v>
      </c>
      <c r="E4" s="157"/>
      <c r="F4" s="157"/>
      <c r="G4" s="157"/>
      <c r="H4" s="157"/>
      <c r="I4" s="157"/>
      <c r="J4" s="157"/>
    </row>
    <row r="5" spans="1:34" ht="12" customHeight="1" x14ac:dyDescent="0.25">
      <c r="A5" s="168" t="s">
        <v>2</v>
      </c>
      <c r="B5" s="168"/>
      <c r="C5" s="168"/>
      <c r="D5" s="10">
        <v>10703</v>
      </c>
      <c r="E5" s="10">
        <v>79109941</v>
      </c>
      <c r="F5" s="10">
        <v>12872197</v>
      </c>
      <c r="G5" s="10">
        <v>91982138</v>
      </c>
      <c r="H5" s="11">
        <v>14</v>
      </c>
      <c r="I5" s="33">
        <v>7391</v>
      </c>
      <c r="J5" s="33">
        <v>1203</v>
      </c>
      <c r="K5"/>
      <c r="L5"/>
      <c r="M5"/>
      <c r="N5"/>
      <c r="O5"/>
      <c r="P5"/>
      <c r="Q5"/>
      <c r="R5"/>
      <c r="T5" s="73"/>
      <c r="U5" s="73"/>
      <c r="V5" s="73"/>
      <c r="W5" s="73"/>
      <c r="X5" s="73"/>
      <c r="Y5" s="73"/>
      <c r="Z5" s="73"/>
      <c r="AB5" s="74"/>
      <c r="AC5" s="74"/>
      <c r="AD5" s="74"/>
      <c r="AE5" s="74"/>
      <c r="AF5" s="74"/>
      <c r="AG5" s="74"/>
      <c r="AH5" s="74"/>
    </row>
    <row r="6" spans="1:34" ht="12" customHeight="1" x14ac:dyDescent="0.25">
      <c r="A6" s="168" t="s">
        <v>3</v>
      </c>
      <c r="B6" s="168"/>
      <c r="C6" s="168"/>
      <c r="D6" s="10">
        <v>516</v>
      </c>
      <c r="E6" s="10">
        <v>5011702</v>
      </c>
      <c r="F6" s="10">
        <v>645070</v>
      </c>
      <c r="G6" s="10">
        <v>5656772</v>
      </c>
      <c r="H6" s="11">
        <v>11.4</v>
      </c>
      <c r="I6" s="33">
        <v>9713</v>
      </c>
      <c r="J6" s="33">
        <v>1250</v>
      </c>
      <c r="K6"/>
      <c r="L6"/>
      <c r="M6"/>
      <c r="N6"/>
      <c r="O6"/>
      <c r="P6"/>
      <c r="Q6"/>
      <c r="R6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25">
      <c r="A7" s="168" t="s">
        <v>9</v>
      </c>
      <c r="B7" s="168"/>
      <c r="C7" s="168"/>
      <c r="D7" s="10">
        <v>3334</v>
      </c>
      <c r="E7" s="10">
        <v>31595089</v>
      </c>
      <c r="F7" s="10">
        <v>3286725</v>
      </c>
      <c r="G7" s="10">
        <v>34881814</v>
      </c>
      <c r="H7" s="11">
        <v>9.4</v>
      </c>
      <c r="I7" s="33">
        <v>9477</v>
      </c>
      <c r="J7" s="33">
        <v>986</v>
      </c>
      <c r="K7"/>
      <c r="L7"/>
      <c r="M7"/>
      <c r="N7"/>
      <c r="O7"/>
      <c r="P7"/>
      <c r="Q7"/>
      <c r="R7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25">
      <c r="A8" s="168" t="s">
        <v>4</v>
      </c>
      <c r="B8" s="168"/>
      <c r="C8" s="168"/>
      <c r="D8" s="10">
        <v>31830</v>
      </c>
      <c r="E8" s="10">
        <v>182228221</v>
      </c>
      <c r="F8" s="10">
        <v>33438522</v>
      </c>
      <c r="G8" s="10">
        <v>215666743</v>
      </c>
      <c r="H8" s="11">
        <v>15.5</v>
      </c>
      <c r="I8" s="33">
        <v>5725</v>
      </c>
      <c r="J8" s="33">
        <v>1051</v>
      </c>
      <c r="K8"/>
      <c r="L8"/>
      <c r="M8"/>
      <c r="N8"/>
      <c r="O8"/>
      <c r="P8"/>
      <c r="Q8"/>
      <c r="R8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25">
      <c r="A9" s="170" t="s">
        <v>36</v>
      </c>
      <c r="B9" s="170"/>
      <c r="C9" s="170"/>
      <c r="D9" s="10">
        <v>5459</v>
      </c>
      <c r="E9" s="10">
        <v>53798027</v>
      </c>
      <c r="F9" s="10">
        <v>10056865</v>
      </c>
      <c r="G9" s="10">
        <v>63854892</v>
      </c>
      <c r="H9" s="11">
        <v>15.7</v>
      </c>
      <c r="I9" s="33">
        <v>9855</v>
      </c>
      <c r="J9" s="33">
        <v>1842</v>
      </c>
      <c r="K9"/>
      <c r="L9"/>
      <c r="M9"/>
      <c r="N9"/>
      <c r="O9"/>
      <c r="P9"/>
      <c r="Q9"/>
      <c r="R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s="41" customFormat="1" ht="12" customHeight="1" x14ac:dyDescent="0.25">
      <c r="A10" s="171" t="s">
        <v>5</v>
      </c>
      <c r="B10" s="171"/>
      <c r="C10" s="171"/>
      <c r="D10" s="12">
        <v>2199</v>
      </c>
      <c r="E10" s="12">
        <v>20914777</v>
      </c>
      <c r="F10" s="12">
        <v>4404272</v>
      </c>
      <c r="G10" s="12">
        <v>25319049</v>
      </c>
      <c r="H10" s="13">
        <v>17.399999999999999</v>
      </c>
      <c r="I10" s="34">
        <v>9511</v>
      </c>
      <c r="J10" s="34">
        <v>2003</v>
      </c>
      <c r="K10"/>
      <c r="L10"/>
      <c r="M10"/>
      <c r="N10"/>
      <c r="O10"/>
      <c r="P10"/>
      <c r="Q10"/>
      <c r="R10"/>
      <c r="T10" s="73"/>
      <c r="U10" s="73"/>
      <c r="V10" s="73"/>
      <c r="W10" s="73"/>
      <c r="X10" s="73"/>
      <c r="Y10" s="73"/>
      <c r="Z10" s="73"/>
      <c r="AB10" s="74"/>
      <c r="AC10" s="74"/>
      <c r="AD10" s="74"/>
      <c r="AE10" s="74"/>
      <c r="AF10" s="74"/>
      <c r="AG10" s="74"/>
      <c r="AH10" s="74"/>
    </row>
    <row r="11" spans="1:34" s="41" customFormat="1" ht="12" customHeight="1" x14ac:dyDescent="0.25">
      <c r="A11" s="171" t="s">
        <v>6</v>
      </c>
      <c r="B11" s="171"/>
      <c r="C11" s="171"/>
      <c r="D11" s="12">
        <v>3260</v>
      </c>
      <c r="E11" s="12">
        <v>32883250</v>
      </c>
      <c r="F11" s="12">
        <v>5652593</v>
      </c>
      <c r="G11" s="12">
        <v>38535843</v>
      </c>
      <c r="H11" s="13">
        <v>14.7</v>
      </c>
      <c r="I11" s="34">
        <v>10087</v>
      </c>
      <c r="J11" s="34">
        <v>1734</v>
      </c>
      <c r="K11"/>
      <c r="L11"/>
      <c r="M11"/>
      <c r="N11"/>
      <c r="O11"/>
      <c r="P11"/>
      <c r="Q11"/>
      <c r="R11"/>
      <c r="T11" s="73"/>
      <c r="U11" s="73"/>
      <c r="V11" s="73"/>
      <c r="W11" s="73"/>
      <c r="X11" s="73"/>
      <c r="Y11" s="73"/>
      <c r="Z11" s="73"/>
      <c r="AB11" s="74"/>
      <c r="AC11" s="74"/>
      <c r="AD11" s="74"/>
      <c r="AE11" s="74"/>
      <c r="AF11" s="74"/>
      <c r="AG11" s="74"/>
      <c r="AH11" s="74"/>
    </row>
    <row r="12" spans="1:34" ht="12" customHeight="1" x14ac:dyDescent="0.25">
      <c r="A12" s="168" t="s">
        <v>7</v>
      </c>
      <c r="B12" s="168"/>
      <c r="C12" s="168"/>
      <c r="D12" s="10">
        <v>10716</v>
      </c>
      <c r="E12" s="10">
        <v>64777491</v>
      </c>
      <c r="F12" s="10">
        <v>11486348</v>
      </c>
      <c r="G12" s="10">
        <v>76263839</v>
      </c>
      <c r="H12" s="11">
        <v>15.1</v>
      </c>
      <c r="I12" s="33">
        <v>6045</v>
      </c>
      <c r="J12" s="33">
        <v>1072</v>
      </c>
      <c r="K12"/>
      <c r="L12"/>
      <c r="M12"/>
      <c r="N12"/>
      <c r="O12"/>
      <c r="P12"/>
      <c r="Q12"/>
      <c r="R12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25">
      <c r="A13" s="168" t="s">
        <v>8</v>
      </c>
      <c r="B13" s="168"/>
      <c r="C13" s="168"/>
      <c r="D13" s="10">
        <v>5667</v>
      </c>
      <c r="E13" s="10">
        <v>25179575</v>
      </c>
      <c r="F13" s="10">
        <v>3130786</v>
      </c>
      <c r="G13" s="10">
        <v>28310361</v>
      </c>
      <c r="H13" s="11">
        <v>11.1</v>
      </c>
      <c r="I13" s="33">
        <v>4443</v>
      </c>
      <c r="J13" s="33">
        <v>552</v>
      </c>
      <c r="K13"/>
      <c r="L13"/>
      <c r="M13"/>
      <c r="N13"/>
      <c r="O13"/>
      <c r="P13"/>
      <c r="Q13"/>
      <c r="R1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25">
      <c r="A14" s="168" t="s">
        <v>10</v>
      </c>
      <c r="B14" s="168"/>
      <c r="C14" s="168"/>
      <c r="D14" s="10">
        <v>24935</v>
      </c>
      <c r="E14" s="10">
        <v>181918939</v>
      </c>
      <c r="F14" s="10">
        <v>23202574</v>
      </c>
      <c r="G14" s="10">
        <v>205121513</v>
      </c>
      <c r="H14" s="11">
        <v>11.3</v>
      </c>
      <c r="I14" s="33">
        <v>7296</v>
      </c>
      <c r="J14" s="33">
        <v>931</v>
      </c>
      <c r="K14"/>
      <c r="L14"/>
      <c r="M14"/>
      <c r="N14"/>
      <c r="O14"/>
      <c r="P14"/>
      <c r="Q14"/>
      <c r="R14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25">
      <c r="A15" s="168" t="s">
        <v>11</v>
      </c>
      <c r="B15" s="168"/>
      <c r="C15" s="168"/>
      <c r="D15" s="10">
        <v>16901</v>
      </c>
      <c r="E15" s="10">
        <v>98498916</v>
      </c>
      <c r="F15" s="10">
        <v>20086141</v>
      </c>
      <c r="G15" s="10">
        <v>118585057</v>
      </c>
      <c r="H15" s="11">
        <v>16.899999999999999</v>
      </c>
      <c r="I15" s="33">
        <v>5828</v>
      </c>
      <c r="J15" s="33">
        <v>1188</v>
      </c>
      <c r="K15"/>
      <c r="L15"/>
      <c r="M15"/>
      <c r="N15"/>
      <c r="O15"/>
      <c r="P15"/>
      <c r="Q15"/>
      <c r="R15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25">
      <c r="A16" s="168" t="s">
        <v>12</v>
      </c>
      <c r="B16" s="168"/>
      <c r="C16" s="168"/>
      <c r="D16" s="10">
        <v>2465</v>
      </c>
      <c r="E16" s="10">
        <v>17987760</v>
      </c>
      <c r="F16" s="10">
        <v>2381584</v>
      </c>
      <c r="G16" s="10">
        <v>20369344</v>
      </c>
      <c r="H16" s="11">
        <v>11.7</v>
      </c>
      <c r="I16" s="33">
        <v>7297</v>
      </c>
      <c r="J16" s="33">
        <v>966</v>
      </c>
      <c r="K16"/>
      <c r="L16"/>
      <c r="M16"/>
      <c r="N16"/>
      <c r="O16"/>
      <c r="P16"/>
      <c r="Q16"/>
      <c r="R16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25">
      <c r="A17" s="168" t="s">
        <v>13</v>
      </c>
      <c r="B17" s="168"/>
      <c r="C17" s="168"/>
      <c r="D17" s="10">
        <v>5197</v>
      </c>
      <c r="E17" s="10">
        <v>22520552</v>
      </c>
      <c r="F17" s="10">
        <v>5941373</v>
      </c>
      <c r="G17" s="10">
        <v>28461925</v>
      </c>
      <c r="H17" s="11">
        <v>20.9</v>
      </c>
      <c r="I17" s="33">
        <v>4333</v>
      </c>
      <c r="J17" s="33">
        <v>1143</v>
      </c>
      <c r="K17"/>
      <c r="L17"/>
      <c r="M17"/>
      <c r="N17"/>
      <c r="O17"/>
      <c r="P17"/>
      <c r="Q17"/>
      <c r="R17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25">
      <c r="A18" s="168" t="s">
        <v>14</v>
      </c>
      <c r="B18" s="168"/>
      <c r="C18" s="168"/>
      <c r="D18" s="10">
        <v>20865</v>
      </c>
      <c r="E18" s="10">
        <v>220342887</v>
      </c>
      <c r="F18" s="10">
        <v>23335138</v>
      </c>
      <c r="G18" s="10">
        <v>243678025</v>
      </c>
      <c r="H18" s="11">
        <v>9.6</v>
      </c>
      <c r="I18" s="33">
        <v>10560</v>
      </c>
      <c r="J18" s="33">
        <v>1118</v>
      </c>
      <c r="K18"/>
      <c r="L18"/>
      <c r="M18"/>
      <c r="N18"/>
      <c r="O18"/>
      <c r="P18"/>
      <c r="Q18"/>
      <c r="R18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25">
      <c r="A19" s="168" t="s">
        <v>15</v>
      </c>
      <c r="B19" s="168"/>
      <c r="C19" s="168"/>
      <c r="D19" s="10">
        <v>2240</v>
      </c>
      <c r="E19" s="10">
        <v>10495432</v>
      </c>
      <c r="F19" s="10">
        <v>1992745</v>
      </c>
      <c r="G19" s="10">
        <v>12488177</v>
      </c>
      <c r="H19" s="11">
        <v>16</v>
      </c>
      <c r="I19" s="33">
        <v>4685</v>
      </c>
      <c r="J19" s="33">
        <v>890</v>
      </c>
      <c r="K19"/>
      <c r="L19"/>
      <c r="M19"/>
      <c r="N19"/>
      <c r="O19"/>
      <c r="P19"/>
      <c r="Q19"/>
      <c r="R1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25">
      <c r="A20" s="168" t="s">
        <v>16</v>
      </c>
      <c r="B20" s="168"/>
      <c r="C20" s="168"/>
      <c r="D20" s="10">
        <v>297</v>
      </c>
      <c r="E20" s="10">
        <v>1035237</v>
      </c>
      <c r="F20" s="10">
        <v>146291</v>
      </c>
      <c r="G20" s="10">
        <v>1181528</v>
      </c>
      <c r="H20" s="11">
        <v>12.4</v>
      </c>
      <c r="I20" s="33">
        <v>3486</v>
      </c>
      <c r="J20" s="33">
        <v>493</v>
      </c>
      <c r="K20"/>
      <c r="L20"/>
      <c r="M20"/>
      <c r="N20"/>
      <c r="O20"/>
      <c r="P20"/>
      <c r="Q20"/>
      <c r="R20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25">
      <c r="A21" s="168" t="s">
        <v>17</v>
      </c>
      <c r="B21" s="168"/>
      <c r="C21" s="168"/>
      <c r="D21" s="10">
        <v>3435</v>
      </c>
      <c r="E21" s="10">
        <v>32115400</v>
      </c>
      <c r="F21" s="10">
        <v>2011503</v>
      </c>
      <c r="G21" s="10">
        <v>34126903</v>
      </c>
      <c r="H21" s="11">
        <v>5.9</v>
      </c>
      <c r="I21" s="33">
        <v>9349</v>
      </c>
      <c r="J21" s="33">
        <v>586</v>
      </c>
      <c r="K21"/>
      <c r="L21"/>
      <c r="M21"/>
      <c r="N21"/>
      <c r="O21"/>
      <c r="P21"/>
      <c r="Q21"/>
      <c r="R21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25">
      <c r="A22" s="168" t="s">
        <v>18</v>
      </c>
      <c r="B22" s="168"/>
      <c r="C22" s="168"/>
      <c r="D22" s="10">
        <v>5767</v>
      </c>
      <c r="E22" s="10">
        <v>27920069</v>
      </c>
      <c r="F22" s="10">
        <v>2348913</v>
      </c>
      <c r="G22" s="10">
        <v>30268982</v>
      </c>
      <c r="H22" s="11">
        <v>7.8</v>
      </c>
      <c r="I22" s="33">
        <v>4841</v>
      </c>
      <c r="J22" s="33">
        <v>407</v>
      </c>
      <c r="K22"/>
      <c r="L22"/>
      <c r="M22"/>
      <c r="N22"/>
      <c r="O22"/>
      <c r="P22"/>
      <c r="Q22"/>
      <c r="R22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25">
      <c r="A23" s="168" t="s">
        <v>19</v>
      </c>
      <c r="B23" s="168"/>
      <c r="C23" s="168"/>
      <c r="D23" s="10">
        <v>709</v>
      </c>
      <c r="E23" s="10">
        <v>2281827</v>
      </c>
      <c r="F23" s="10">
        <v>819535</v>
      </c>
      <c r="G23" s="10">
        <v>3101362</v>
      </c>
      <c r="H23" s="11">
        <v>26.4</v>
      </c>
      <c r="I23" s="33">
        <v>3218</v>
      </c>
      <c r="J23" s="33">
        <v>1156</v>
      </c>
      <c r="K23"/>
      <c r="L23"/>
      <c r="M23"/>
      <c r="N23"/>
      <c r="O23"/>
      <c r="P23"/>
      <c r="Q23"/>
      <c r="R2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25">
      <c r="A24" s="168" t="s">
        <v>20</v>
      </c>
      <c r="B24" s="168"/>
      <c r="C24" s="168"/>
      <c r="D24" s="10">
        <v>1068</v>
      </c>
      <c r="E24" s="10">
        <v>4568371</v>
      </c>
      <c r="F24" s="10">
        <v>287387</v>
      </c>
      <c r="G24" s="10">
        <v>4855758</v>
      </c>
      <c r="H24" s="11">
        <v>5.9</v>
      </c>
      <c r="I24" s="33">
        <v>4278</v>
      </c>
      <c r="J24" s="33">
        <v>269</v>
      </c>
      <c r="K24"/>
      <c r="L24"/>
      <c r="M24"/>
      <c r="N24"/>
      <c r="O24"/>
      <c r="P24"/>
      <c r="Q24"/>
      <c r="R24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25">
      <c r="A25" s="168" t="s">
        <v>21</v>
      </c>
      <c r="B25" s="168"/>
      <c r="C25" s="168"/>
      <c r="D25" s="10">
        <v>5220</v>
      </c>
      <c r="E25" s="10">
        <v>34396143</v>
      </c>
      <c r="F25" s="10">
        <v>2470087</v>
      </c>
      <c r="G25" s="10">
        <v>36866230</v>
      </c>
      <c r="H25" s="11">
        <v>6.7</v>
      </c>
      <c r="I25" s="33">
        <v>6589</v>
      </c>
      <c r="J25" s="33">
        <v>473</v>
      </c>
      <c r="K25"/>
      <c r="L25"/>
      <c r="M25"/>
      <c r="N25"/>
      <c r="O25"/>
      <c r="P25"/>
      <c r="Q25"/>
      <c r="R25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25">
      <c r="A26" s="168" t="s">
        <v>22</v>
      </c>
      <c r="B26" s="168"/>
      <c r="C26" s="168"/>
      <c r="D26" s="10">
        <v>3370</v>
      </c>
      <c r="E26" s="10">
        <v>13507121</v>
      </c>
      <c r="F26" s="10">
        <v>3176410</v>
      </c>
      <c r="G26" s="10">
        <v>16683531</v>
      </c>
      <c r="H26" s="11">
        <v>19</v>
      </c>
      <c r="I26" s="33">
        <v>4008</v>
      </c>
      <c r="J26" s="33">
        <v>943</v>
      </c>
      <c r="K26"/>
      <c r="L26"/>
      <c r="M26"/>
      <c r="N26"/>
      <c r="O26"/>
      <c r="P26"/>
      <c r="Q26"/>
      <c r="R26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25">
      <c r="A27" s="172" t="s">
        <v>23</v>
      </c>
      <c r="B27" s="172"/>
      <c r="C27" s="172"/>
      <c r="D27" s="15">
        <v>46383</v>
      </c>
      <c r="E27" s="15">
        <v>297944953</v>
      </c>
      <c r="F27" s="15">
        <v>50242514</v>
      </c>
      <c r="G27" s="15">
        <v>348187467</v>
      </c>
      <c r="H27" s="16">
        <v>14.4</v>
      </c>
      <c r="I27" s="35">
        <v>6424</v>
      </c>
      <c r="J27" s="35">
        <v>1083</v>
      </c>
      <c r="K27"/>
      <c r="L27"/>
      <c r="M27"/>
      <c r="N27"/>
      <c r="O27"/>
      <c r="P27"/>
      <c r="Q27"/>
      <c r="R27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25">
      <c r="A28" s="172" t="s">
        <v>24</v>
      </c>
      <c r="B28" s="172"/>
      <c r="C28" s="172"/>
      <c r="D28" s="15">
        <v>46777</v>
      </c>
      <c r="E28" s="15">
        <v>325674032</v>
      </c>
      <c r="F28" s="15">
        <v>47876573</v>
      </c>
      <c r="G28" s="15">
        <v>373550605</v>
      </c>
      <c r="H28" s="16">
        <v>12.8</v>
      </c>
      <c r="I28" s="35">
        <v>6962</v>
      </c>
      <c r="J28" s="35">
        <v>1024</v>
      </c>
      <c r="K28"/>
      <c r="L28"/>
      <c r="M28"/>
      <c r="N28"/>
      <c r="O28"/>
      <c r="P28"/>
      <c r="Q28"/>
      <c r="R28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25">
      <c r="A29" s="172" t="s">
        <v>25</v>
      </c>
      <c r="B29" s="172"/>
      <c r="C29" s="172"/>
      <c r="D29" s="15">
        <v>45428</v>
      </c>
      <c r="E29" s="15">
        <v>359350115</v>
      </c>
      <c r="F29" s="15">
        <v>51744236</v>
      </c>
      <c r="G29" s="15">
        <v>411094351</v>
      </c>
      <c r="H29" s="16">
        <v>12.6</v>
      </c>
      <c r="I29" s="35">
        <v>7910</v>
      </c>
      <c r="J29" s="35">
        <v>1139</v>
      </c>
      <c r="K29"/>
      <c r="L29"/>
      <c r="M29"/>
      <c r="N29"/>
      <c r="O29"/>
      <c r="P29"/>
      <c r="Q29"/>
      <c r="R2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25">
      <c r="A30" s="172" t="s">
        <v>26</v>
      </c>
      <c r="B30" s="172"/>
      <c r="C30" s="172"/>
      <c r="D30" s="15">
        <v>13516</v>
      </c>
      <c r="E30" s="15">
        <v>78416336</v>
      </c>
      <c r="F30" s="15">
        <v>7606374</v>
      </c>
      <c r="G30" s="15">
        <v>86022710</v>
      </c>
      <c r="H30" s="16">
        <v>8.8000000000000007</v>
      </c>
      <c r="I30" s="35">
        <v>5802</v>
      </c>
      <c r="J30" s="35">
        <v>563</v>
      </c>
      <c r="K30"/>
      <c r="L30"/>
      <c r="M30"/>
      <c r="N30"/>
      <c r="O30"/>
      <c r="P30"/>
      <c r="Q30"/>
      <c r="R30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25">
      <c r="A31" s="172" t="s">
        <v>27</v>
      </c>
      <c r="B31" s="172"/>
      <c r="C31" s="172"/>
      <c r="D31" s="15">
        <v>8590</v>
      </c>
      <c r="E31" s="15">
        <v>47903264</v>
      </c>
      <c r="F31" s="15">
        <v>5646497</v>
      </c>
      <c r="G31" s="15">
        <v>53549761</v>
      </c>
      <c r="H31" s="16">
        <v>10.5</v>
      </c>
      <c r="I31" s="35">
        <v>5577</v>
      </c>
      <c r="J31" s="35">
        <v>657</v>
      </c>
      <c r="K31"/>
      <c r="L31"/>
      <c r="M31"/>
      <c r="N31"/>
      <c r="O31"/>
      <c r="P31"/>
      <c r="Q31"/>
      <c r="R31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2" customFormat="1" ht="12" customHeight="1" x14ac:dyDescent="0.25">
      <c r="A32" s="173" t="s">
        <v>28</v>
      </c>
      <c r="B32" s="173"/>
      <c r="C32" s="173"/>
      <c r="D32" s="59">
        <v>160694</v>
      </c>
      <c r="E32" s="59">
        <v>1109288700</v>
      </c>
      <c r="F32" s="59">
        <v>163116194</v>
      </c>
      <c r="G32" s="59">
        <v>1272404894</v>
      </c>
      <c r="H32" s="60">
        <v>12.8</v>
      </c>
      <c r="I32" s="61">
        <v>6903</v>
      </c>
      <c r="J32" s="61">
        <v>1015</v>
      </c>
      <c r="K32"/>
      <c r="L32"/>
      <c r="M32"/>
      <c r="N32"/>
      <c r="O32"/>
      <c r="P32"/>
      <c r="Q32"/>
      <c r="R32"/>
      <c r="T32" s="73"/>
      <c r="U32" s="73"/>
      <c r="V32" s="73"/>
      <c r="W32" s="73"/>
      <c r="X32" s="73"/>
      <c r="Y32" s="73"/>
      <c r="Z32" s="73"/>
      <c r="AB32" s="74"/>
      <c r="AC32" s="74"/>
      <c r="AD32" s="74"/>
      <c r="AE32" s="74"/>
      <c r="AF32" s="74"/>
      <c r="AG32" s="74"/>
      <c r="AH32" s="74"/>
    </row>
    <row r="33" spans="1:20" s="47" customFormat="1" ht="15.75" customHeight="1" x14ac:dyDescent="0.2">
      <c r="A33" s="45" t="s">
        <v>32</v>
      </c>
      <c r="B33" s="164" t="s">
        <v>60</v>
      </c>
      <c r="C33" s="164"/>
      <c r="D33" s="164"/>
      <c r="E33" s="164"/>
      <c r="F33" s="164"/>
      <c r="G33" s="164"/>
      <c r="H33" s="164"/>
      <c r="I33" s="164"/>
      <c r="J33" s="164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x14ac:dyDescent="0.2">
      <c r="A34" s="48" t="s">
        <v>33</v>
      </c>
      <c r="B34" s="161" t="s">
        <v>100</v>
      </c>
      <c r="C34" s="161"/>
      <c r="D34" s="161"/>
      <c r="E34" s="161"/>
      <c r="F34" s="161"/>
      <c r="G34" s="161"/>
      <c r="H34" s="161"/>
      <c r="I34" s="161"/>
      <c r="J34" s="161"/>
      <c r="L34" s="73"/>
      <c r="M34" s="73"/>
      <c r="N34" s="73"/>
      <c r="O34" s="73"/>
      <c r="P34" s="73"/>
      <c r="Q34" s="73"/>
      <c r="R34" s="73"/>
    </row>
    <row r="35" spans="1:20" x14ac:dyDescent="0.2">
      <c r="A35" s="136" t="s">
        <v>72</v>
      </c>
      <c r="B35" s="161" t="s">
        <v>112</v>
      </c>
      <c r="C35" s="161"/>
      <c r="D35" s="161"/>
      <c r="E35" s="161"/>
      <c r="F35" s="161"/>
      <c r="G35" s="161"/>
      <c r="H35" s="161"/>
      <c r="I35" s="161"/>
      <c r="J35" s="161"/>
    </row>
    <row r="36" spans="1:20" x14ac:dyDescent="0.2">
      <c r="F36" s="90"/>
    </row>
    <row r="37" spans="1:20" x14ac:dyDescent="0.2">
      <c r="F37" s="73"/>
    </row>
    <row r="38" spans="1:20" x14ac:dyDescent="0.2">
      <c r="F38" s="90"/>
    </row>
    <row r="43" spans="1:20" x14ac:dyDescent="0.2">
      <c r="D43" s="73"/>
    </row>
  </sheetData>
  <mergeCells count="43">
    <mergeCell ref="B35:J35"/>
    <mergeCell ref="B34:J34"/>
    <mergeCell ref="B33:J33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zoomScale="120" zoomScaleNormal="120" workbookViewId="0">
      <selection activeCell="L1" sqref="L1:M1"/>
    </sheetView>
  </sheetViews>
  <sheetFormatPr defaultColWidth="9.109375" defaultRowHeight="10.199999999999999" x14ac:dyDescent="0.2"/>
  <cols>
    <col min="1" max="1" width="3.5546875" style="38" customWidth="1"/>
    <col min="2" max="2" width="12.44140625" style="38" customWidth="1"/>
    <col min="3" max="3" width="6.88671875" style="38" customWidth="1"/>
    <col min="4" max="4" width="7.5546875" style="38" customWidth="1"/>
    <col min="5" max="6" width="16.88671875" style="38" customWidth="1"/>
    <col min="7" max="7" width="21.6640625" style="38" customWidth="1"/>
    <col min="8" max="8" width="16.88671875" style="38" customWidth="1"/>
    <col min="9" max="9" width="14.33203125" style="38" customWidth="1"/>
    <col min="10" max="10" width="13.33203125" style="38" customWidth="1"/>
    <col min="11" max="11" width="4.5546875" style="38" customWidth="1"/>
    <col min="12" max="16384" width="9.109375" style="38"/>
  </cols>
  <sheetData>
    <row r="1" spans="1:34" s="37" customFormat="1" ht="27" customHeight="1" x14ac:dyDescent="0.25">
      <c r="A1" s="165" t="s">
        <v>52</v>
      </c>
      <c r="B1" s="165"/>
      <c r="C1" s="150" t="s">
        <v>114</v>
      </c>
      <c r="D1" s="150"/>
      <c r="E1" s="150"/>
      <c r="F1" s="150"/>
      <c r="G1" s="150"/>
      <c r="H1" s="150"/>
      <c r="I1" s="150"/>
      <c r="J1" s="150"/>
      <c r="L1" s="149" t="s">
        <v>174</v>
      </c>
      <c r="M1" s="149"/>
    </row>
    <row r="2" spans="1:34" ht="19.5" customHeight="1" x14ac:dyDescent="0.2">
      <c r="A2" s="166" t="s">
        <v>0</v>
      </c>
      <c r="B2" s="166"/>
      <c r="C2" s="166"/>
      <c r="D2" s="154" t="s">
        <v>62</v>
      </c>
      <c r="E2" s="154" t="s">
        <v>46</v>
      </c>
      <c r="F2" s="154" t="s">
        <v>37</v>
      </c>
      <c r="G2" s="154" t="s">
        <v>92</v>
      </c>
      <c r="H2" s="153" t="s">
        <v>38</v>
      </c>
      <c r="I2" s="155" t="s">
        <v>1</v>
      </c>
      <c r="J2" s="155"/>
    </row>
    <row r="3" spans="1:34" ht="33" customHeight="1" x14ac:dyDescent="0.2">
      <c r="A3" s="167"/>
      <c r="B3" s="167"/>
      <c r="C3" s="167"/>
      <c r="D3" s="154"/>
      <c r="E3" s="154"/>
      <c r="F3" s="154"/>
      <c r="G3" s="154"/>
      <c r="H3" s="153"/>
      <c r="I3" s="25" t="s">
        <v>47</v>
      </c>
      <c r="J3" s="25" t="s">
        <v>39</v>
      </c>
    </row>
    <row r="4" spans="1:34" s="42" customFormat="1" ht="18.75" customHeight="1" x14ac:dyDescent="0.2">
      <c r="A4" s="169"/>
      <c r="B4" s="169"/>
      <c r="C4" s="169"/>
      <c r="D4" s="174" t="s">
        <v>48</v>
      </c>
      <c r="E4" s="175"/>
      <c r="F4" s="175"/>
      <c r="G4" s="175"/>
      <c r="H4" s="175"/>
      <c r="I4" s="175"/>
      <c r="J4" s="175"/>
    </row>
    <row r="5" spans="1:34" s="43" customFormat="1" ht="12" customHeight="1" x14ac:dyDescent="0.25">
      <c r="A5" s="168" t="s">
        <v>2</v>
      </c>
      <c r="B5" s="168"/>
      <c r="C5" s="168"/>
      <c r="D5" s="10">
        <v>300</v>
      </c>
      <c r="E5" s="10">
        <v>1491745</v>
      </c>
      <c r="F5" s="10">
        <v>180298</v>
      </c>
      <c r="G5" s="10">
        <v>1672043</v>
      </c>
      <c r="H5" s="11">
        <v>10.8</v>
      </c>
      <c r="I5" s="33">
        <v>4972</v>
      </c>
      <c r="J5" s="33">
        <v>601</v>
      </c>
      <c r="K5" s="39"/>
      <c r="L5"/>
      <c r="M5"/>
      <c r="N5"/>
      <c r="O5"/>
      <c r="P5"/>
      <c r="Q5"/>
      <c r="R5"/>
      <c r="S5" s="38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2" customHeight="1" x14ac:dyDescent="0.25">
      <c r="A6" s="168" t="s">
        <v>3</v>
      </c>
      <c r="B6" s="168"/>
      <c r="C6" s="168"/>
      <c r="D6" s="10">
        <v>0</v>
      </c>
      <c r="E6" s="10">
        <v>0</v>
      </c>
      <c r="F6" s="10">
        <v>0</v>
      </c>
      <c r="G6" s="10">
        <v>0</v>
      </c>
      <c r="H6" s="11"/>
      <c r="I6" s="33"/>
      <c r="J6" s="33"/>
      <c r="K6" s="39"/>
      <c r="L6"/>
      <c r="M6"/>
      <c r="N6"/>
      <c r="O6"/>
      <c r="P6"/>
      <c r="Q6"/>
      <c r="R6"/>
      <c r="T6" s="73"/>
      <c r="U6" s="73"/>
      <c r="V6" s="73"/>
      <c r="W6" s="73"/>
      <c r="X6" s="73"/>
      <c r="Y6" s="73"/>
      <c r="Z6" s="73"/>
      <c r="AB6" s="74"/>
      <c r="AC6" s="74"/>
      <c r="AD6" s="74"/>
      <c r="AE6" s="74"/>
      <c r="AF6" s="74"/>
      <c r="AG6" s="74"/>
      <c r="AH6" s="74"/>
    </row>
    <row r="7" spans="1:34" ht="12" customHeight="1" x14ac:dyDescent="0.25">
      <c r="A7" s="168" t="s">
        <v>9</v>
      </c>
      <c r="B7" s="168"/>
      <c r="C7" s="168"/>
      <c r="D7" s="10">
        <v>208</v>
      </c>
      <c r="E7" s="10">
        <v>866208</v>
      </c>
      <c r="F7" s="10">
        <v>167920</v>
      </c>
      <c r="G7" s="10">
        <v>1034128</v>
      </c>
      <c r="H7" s="11">
        <v>16.2</v>
      </c>
      <c r="I7" s="33">
        <v>4164</v>
      </c>
      <c r="J7" s="33">
        <v>807</v>
      </c>
      <c r="K7" s="39"/>
      <c r="L7"/>
      <c r="M7"/>
      <c r="N7"/>
      <c r="O7"/>
      <c r="P7"/>
      <c r="Q7"/>
      <c r="R7"/>
      <c r="T7" s="73"/>
      <c r="U7" s="73"/>
      <c r="V7" s="73"/>
      <c r="W7" s="73"/>
      <c r="X7" s="73"/>
      <c r="Y7" s="73"/>
      <c r="Z7" s="73"/>
      <c r="AB7" s="74"/>
      <c r="AC7" s="74"/>
      <c r="AD7" s="74"/>
      <c r="AE7" s="74"/>
      <c r="AF7" s="74"/>
      <c r="AG7" s="74"/>
      <c r="AH7" s="74"/>
    </row>
    <row r="8" spans="1:34" ht="12" customHeight="1" x14ac:dyDescent="0.25">
      <c r="A8" s="168" t="s">
        <v>4</v>
      </c>
      <c r="B8" s="168"/>
      <c r="C8" s="168"/>
      <c r="D8" s="10">
        <v>1379</v>
      </c>
      <c r="E8" s="10">
        <v>8894983</v>
      </c>
      <c r="F8" s="10">
        <v>1477223</v>
      </c>
      <c r="G8" s="10">
        <v>10372206</v>
      </c>
      <c r="H8" s="11">
        <v>14.2</v>
      </c>
      <c r="I8" s="33">
        <v>6450</v>
      </c>
      <c r="J8" s="33">
        <v>1071</v>
      </c>
      <c r="K8" s="39"/>
      <c r="L8"/>
      <c r="M8"/>
      <c r="N8"/>
      <c r="O8"/>
      <c r="P8"/>
      <c r="Q8"/>
      <c r="R8"/>
      <c r="T8" s="73"/>
      <c r="U8" s="73"/>
      <c r="V8" s="73"/>
      <c r="W8" s="73"/>
      <c r="X8" s="73"/>
      <c r="Y8" s="73"/>
      <c r="Z8" s="73"/>
      <c r="AB8" s="74"/>
      <c r="AC8" s="74"/>
      <c r="AD8" s="74"/>
      <c r="AE8" s="74"/>
      <c r="AF8" s="74"/>
      <c r="AG8" s="74"/>
      <c r="AH8" s="74"/>
    </row>
    <row r="9" spans="1:34" ht="12" customHeight="1" x14ac:dyDescent="0.25">
      <c r="A9" s="170" t="s">
        <v>36</v>
      </c>
      <c r="B9" s="170"/>
      <c r="C9" s="170"/>
      <c r="D9" s="10">
        <v>0</v>
      </c>
      <c r="E9" s="10">
        <v>0</v>
      </c>
      <c r="F9" s="10">
        <v>0</v>
      </c>
      <c r="G9" s="10">
        <v>0</v>
      </c>
      <c r="H9" s="10"/>
      <c r="I9" s="10"/>
      <c r="J9" s="10"/>
      <c r="K9" s="39"/>
      <c r="L9"/>
      <c r="M9"/>
      <c r="N9"/>
      <c r="O9"/>
      <c r="P9"/>
      <c r="Q9"/>
      <c r="R9"/>
      <c r="T9" s="73"/>
      <c r="U9" s="73"/>
      <c r="V9" s="73"/>
      <c r="W9" s="73"/>
      <c r="X9" s="73"/>
      <c r="Y9" s="73"/>
      <c r="Z9" s="73"/>
      <c r="AB9" s="74"/>
      <c r="AC9" s="74"/>
      <c r="AD9" s="74"/>
      <c r="AE9" s="74"/>
      <c r="AF9" s="74"/>
      <c r="AG9" s="74"/>
      <c r="AH9" s="74"/>
    </row>
    <row r="10" spans="1:34" ht="12" customHeight="1" x14ac:dyDescent="0.25">
      <c r="A10" s="171" t="s">
        <v>5</v>
      </c>
      <c r="B10" s="171"/>
      <c r="C10" s="171"/>
      <c r="D10" s="12">
        <v>0</v>
      </c>
      <c r="E10" s="12">
        <v>0</v>
      </c>
      <c r="F10" s="12">
        <v>0</v>
      </c>
      <c r="G10" s="12">
        <v>0</v>
      </c>
      <c r="H10" s="12"/>
      <c r="I10" s="12"/>
      <c r="J10" s="12"/>
      <c r="K10" s="39"/>
      <c r="L10"/>
      <c r="M10"/>
      <c r="N10"/>
      <c r="O10"/>
      <c r="P10"/>
      <c r="Q10"/>
      <c r="R10"/>
      <c r="S10" s="41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ht="12" customHeight="1" x14ac:dyDescent="0.25">
      <c r="A11" s="171" t="s">
        <v>6</v>
      </c>
      <c r="B11" s="171"/>
      <c r="C11" s="171"/>
      <c r="D11" s="12">
        <v>0</v>
      </c>
      <c r="E11" s="12">
        <v>0</v>
      </c>
      <c r="F11" s="12">
        <v>0</v>
      </c>
      <c r="G11" s="12">
        <v>0</v>
      </c>
      <c r="H11" s="12"/>
      <c r="I11" s="12"/>
      <c r="J11" s="12"/>
      <c r="K11" s="39"/>
      <c r="L11"/>
      <c r="M11"/>
      <c r="N11"/>
      <c r="O11"/>
      <c r="P11"/>
      <c r="Q11"/>
      <c r="R11"/>
      <c r="S11" s="41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2" customHeight="1" x14ac:dyDescent="0.25">
      <c r="A12" s="168" t="s">
        <v>7</v>
      </c>
      <c r="B12" s="168"/>
      <c r="C12" s="168"/>
      <c r="D12" s="10">
        <v>744</v>
      </c>
      <c r="E12" s="10">
        <v>2553260</v>
      </c>
      <c r="F12" s="10">
        <v>164607</v>
      </c>
      <c r="G12" s="10">
        <v>2717867</v>
      </c>
      <c r="H12" s="11">
        <v>6.1</v>
      </c>
      <c r="I12" s="33">
        <v>3432</v>
      </c>
      <c r="J12" s="33">
        <v>221</v>
      </c>
      <c r="K12" s="39"/>
      <c r="L12"/>
      <c r="M12"/>
      <c r="N12"/>
      <c r="O12"/>
      <c r="P12"/>
      <c r="Q12"/>
      <c r="R12"/>
      <c r="T12" s="73"/>
      <c r="U12" s="73"/>
      <c r="V12" s="73"/>
      <c r="W12" s="73"/>
      <c r="X12" s="73"/>
      <c r="Y12" s="73"/>
      <c r="Z12" s="73"/>
      <c r="AB12" s="74"/>
      <c r="AC12" s="74"/>
      <c r="AD12" s="74"/>
      <c r="AE12" s="74"/>
      <c r="AF12" s="74"/>
      <c r="AG12" s="74"/>
      <c r="AH12" s="74"/>
    </row>
    <row r="13" spans="1:34" ht="12" customHeight="1" x14ac:dyDescent="0.25">
      <c r="A13" s="168" t="s">
        <v>8</v>
      </c>
      <c r="B13" s="168"/>
      <c r="C13" s="168"/>
      <c r="D13" s="10">
        <v>149</v>
      </c>
      <c r="E13" s="10">
        <v>493032</v>
      </c>
      <c r="F13" s="10">
        <v>18021</v>
      </c>
      <c r="G13" s="10">
        <v>511053</v>
      </c>
      <c r="H13" s="11">
        <v>3.5</v>
      </c>
      <c r="I13" s="33">
        <v>3309</v>
      </c>
      <c r="J13" s="33">
        <v>121</v>
      </c>
      <c r="K13" s="39"/>
      <c r="L13"/>
      <c r="M13"/>
      <c r="N13"/>
      <c r="O13"/>
      <c r="P13"/>
      <c r="Q13"/>
      <c r="R13"/>
      <c r="T13" s="73"/>
      <c r="U13" s="73"/>
      <c r="V13" s="73"/>
      <c r="W13" s="73"/>
      <c r="X13" s="73"/>
      <c r="Y13" s="73"/>
      <c r="Z13" s="73"/>
      <c r="AB13" s="74"/>
      <c r="AC13" s="74"/>
      <c r="AD13" s="74"/>
      <c r="AE13" s="74"/>
      <c r="AF13" s="74"/>
      <c r="AG13" s="74"/>
      <c r="AH13" s="74"/>
    </row>
    <row r="14" spans="1:34" ht="12" customHeight="1" x14ac:dyDescent="0.25">
      <c r="A14" s="168" t="s">
        <v>10</v>
      </c>
      <c r="B14" s="168"/>
      <c r="C14" s="168"/>
      <c r="D14" s="10">
        <v>1034</v>
      </c>
      <c r="E14" s="10">
        <v>4016855</v>
      </c>
      <c r="F14" s="10">
        <v>492649</v>
      </c>
      <c r="G14" s="10">
        <v>4509504</v>
      </c>
      <c r="H14" s="11">
        <v>10.9</v>
      </c>
      <c r="I14" s="33">
        <v>3885</v>
      </c>
      <c r="J14" s="33">
        <v>476</v>
      </c>
      <c r="K14" s="39"/>
      <c r="L14"/>
      <c r="M14"/>
      <c r="N14"/>
      <c r="O14"/>
      <c r="P14"/>
      <c r="Q14"/>
      <c r="R14"/>
      <c r="T14" s="73"/>
      <c r="U14" s="73"/>
      <c r="V14" s="73"/>
      <c r="W14" s="73"/>
      <c r="X14" s="73"/>
      <c r="Y14" s="73"/>
      <c r="Z14" s="73"/>
      <c r="AB14" s="74"/>
      <c r="AC14" s="74"/>
      <c r="AD14" s="74"/>
      <c r="AE14" s="74"/>
      <c r="AF14" s="74"/>
      <c r="AG14" s="74"/>
      <c r="AH14" s="74"/>
    </row>
    <row r="15" spans="1:34" ht="12" customHeight="1" x14ac:dyDescent="0.25">
      <c r="A15" s="168" t="s">
        <v>11</v>
      </c>
      <c r="B15" s="168"/>
      <c r="C15" s="168"/>
      <c r="D15" s="10">
        <v>190</v>
      </c>
      <c r="E15" s="10">
        <v>751599</v>
      </c>
      <c r="F15" s="10">
        <v>156411</v>
      </c>
      <c r="G15" s="10">
        <v>908010</v>
      </c>
      <c r="H15" s="11">
        <v>17.2</v>
      </c>
      <c r="I15" s="33">
        <v>3956</v>
      </c>
      <c r="J15" s="33">
        <v>823</v>
      </c>
      <c r="K15" s="39"/>
      <c r="L15"/>
      <c r="M15"/>
      <c r="N15"/>
      <c r="O15"/>
      <c r="P15"/>
      <c r="Q15"/>
      <c r="R15"/>
      <c r="T15" s="73"/>
      <c r="U15" s="73"/>
      <c r="V15" s="73"/>
      <c r="W15" s="73"/>
      <c r="X15" s="73"/>
      <c r="Y15" s="73"/>
      <c r="Z15" s="73"/>
      <c r="AB15" s="74"/>
      <c r="AC15" s="74"/>
      <c r="AD15" s="74"/>
      <c r="AE15" s="74"/>
      <c r="AF15" s="74"/>
      <c r="AG15" s="74"/>
      <c r="AH15" s="74"/>
    </row>
    <row r="16" spans="1:34" ht="12" customHeight="1" x14ac:dyDescent="0.25">
      <c r="A16" s="168" t="s">
        <v>12</v>
      </c>
      <c r="B16" s="168"/>
      <c r="C16" s="168"/>
      <c r="D16" s="10">
        <v>80</v>
      </c>
      <c r="E16" s="10">
        <v>126805</v>
      </c>
      <c r="F16" s="10">
        <v>20676</v>
      </c>
      <c r="G16" s="10">
        <v>147481</v>
      </c>
      <c r="H16" s="11">
        <v>14</v>
      </c>
      <c r="I16" s="33">
        <v>1585</v>
      </c>
      <c r="J16" s="33">
        <v>258</v>
      </c>
      <c r="K16" s="39"/>
      <c r="L16"/>
      <c r="M16"/>
      <c r="N16"/>
      <c r="O16"/>
      <c r="P16"/>
      <c r="Q16"/>
      <c r="R16"/>
      <c r="T16" s="73"/>
      <c r="U16" s="73"/>
      <c r="V16" s="73"/>
      <c r="W16" s="73"/>
      <c r="X16" s="73"/>
      <c r="Y16" s="73"/>
      <c r="Z16" s="73"/>
      <c r="AB16" s="74"/>
      <c r="AC16" s="74"/>
      <c r="AD16" s="74"/>
      <c r="AE16" s="74"/>
      <c r="AF16" s="74"/>
      <c r="AG16" s="74"/>
      <c r="AH16" s="74"/>
    </row>
    <row r="17" spans="1:34" ht="12" customHeight="1" x14ac:dyDescent="0.25">
      <c r="A17" s="168" t="s">
        <v>13</v>
      </c>
      <c r="B17" s="168"/>
      <c r="C17" s="168"/>
      <c r="D17" s="10">
        <v>80</v>
      </c>
      <c r="E17" s="10">
        <v>447269</v>
      </c>
      <c r="F17" s="10">
        <v>74851</v>
      </c>
      <c r="G17" s="10">
        <v>522120</v>
      </c>
      <c r="H17" s="11">
        <v>14.3</v>
      </c>
      <c r="I17" s="33">
        <v>5591</v>
      </c>
      <c r="J17" s="33">
        <v>936</v>
      </c>
      <c r="K17" s="39"/>
      <c r="L17"/>
      <c r="M17"/>
      <c r="N17"/>
      <c r="O17"/>
      <c r="P17"/>
      <c r="Q17"/>
      <c r="R17"/>
      <c r="T17" s="73"/>
      <c r="U17" s="73"/>
      <c r="V17" s="73"/>
      <c r="W17" s="73"/>
      <c r="X17" s="73"/>
      <c r="Y17" s="73"/>
      <c r="Z17" s="73"/>
      <c r="AB17" s="74"/>
      <c r="AC17" s="74"/>
      <c r="AD17" s="74"/>
      <c r="AE17" s="74"/>
      <c r="AF17" s="74"/>
      <c r="AG17" s="74"/>
      <c r="AH17" s="74"/>
    </row>
    <row r="18" spans="1:34" ht="12" customHeight="1" x14ac:dyDescent="0.25">
      <c r="A18" s="168" t="s">
        <v>14</v>
      </c>
      <c r="B18" s="168"/>
      <c r="C18" s="168"/>
      <c r="D18" s="10">
        <v>502</v>
      </c>
      <c r="E18" s="10">
        <v>4938621</v>
      </c>
      <c r="F18" s="10">
        <v>427901</v>
      </c>
      <c r="G18" s="10">
        <v>5366522</v>
      </c>
      <c r="H18" s="11">
        <v>8</v>
      </c>
      <c r="I18" s="33">
        <v>9838</v>
      </c>
      <c r="J18" s="33">
        <v>852</v>
      </c>
      <c r="K18" s="39"/>
      <c r="L18"/>
      <c r="M18"/>
      <c r="N18"/>
      <c r="O18"/>
      <c r="P18"/>
      <c r="Q18"/>
      <c r="R18"/>
      <c r="T18" s="73"/>
      <c r="U18" s="73"/>
      <c r="V18" s="73"/>
      <c r="W18" s="73"/>
      <c r="X18" s="73"/>
      <c r="Y18" s="73"/>
      <c r="Z18" s="73"/>
      <c r="AB18" s="74"/>
      <c r="AC18" s="74"/>
      <c r="AD18" s="74"/>
      <c r="AE18" s="74"/>
      <c r="AF18" s="74"/>
      <c r="AG18" s="74"/>
      <c r="AH18" s="74"/>
    </row>
    <row r="19" spans="1:34" ht="12" customHeight="1" x14ac:dyDescent="0.25">
      <c r="A19" s="168" t="s">
        <v>15</v>
      </c>
      <c r="B19" s="168"/>
      <c r="C19" s="168"/>
      <c r="D19" s="10">
        <v>77</v>
      </c>
      <c r="E19" s="10">
        <v>114903</v>
      </c>
      <c r="F19" s="10">
        <v>49753</v>
      </c>
      <c r="G19" s="10">
        <v>164656</v>
      </c>
      <c r="H19" s="11">
        <v>30.2</v>
      </c>
      <c r="I19" s="33">
        <v>1492</v>
      </c>
      <c r="J19" s="33">
        <v>646</v>
      </c>
      <c r="K19" s="39"/>
      <c r="L19"/>
      <c r="M19"/>
      <c r="N19"/>
      <c r="O19"/>
      <c r="P19"/>
      <c r="Q19"/>
      <c r="R19"/>
      <c r="T19" s="73"/>
      <c r="U19" s="73"/>
      <c r="V19" s="73"/>
      <c r="W19" s="73"/>
      <c r="X19" s="73"/>
      <c r="Y19" s="73"/>
      <c r="Z19" s="73"/>
      <c r="AB19" s="74"/>
      <c r="AC19" s="74"/>
      <c r="AD19" s="74"/>
      <c r="AE19" s="74"/>
      <c r="AF19" s="74"/>
      <c r="AG19" s="74"/>
      <c r="AH19" s="74"/>
    </row>
    <row r="20" spans="1:34" ht="12" customHeight="1" x14ac:dyDescent="0.25">
      <c r="A20" s="168" t="s">
        <v>16</v>
      </c>
      <c r="B20" s="168"/>
      <c r="C20" s="168"/>
      <c r="D20" s="10">
        <v>401</v>
      </c>
      <c r="E20" s="10">
        <v>619947</v>
      </c>
      <c r="F20" s="10">
        <v>86605</v>
      </c>
      <c r="G20" s="10">
        <v>706552</v>
      </c>
      <c r="H20" s="11">
        <v>12.3</v>
      </c>
      <c r="I20" s="33">
        <v>1546</v>
      </c>
      <c r="J20" s="33">
        <v>216</v>
      </c>
      <c r="K20" s="39"/>
      <c r="L20"/>
      <c r="M20"/>
      <c r="N20"/>
      <c r="O20"/>
      <c r="P20"/>
      <c r="Q20"/>
      <c r="R20"/>
      <c r="T20" s="73"/>
      <c r="U20" s="73"/>
      <c r="V20" s="73"/>
      <c r="W20" s="73"/>
      <c r="X20" s="73"/>
      <c r="Y20" s="73"/>
      <c r="Z20" s="73"/>
      <c r="AB20" s="74"/>
      <c r="AC20" s="74"/>
      <c r="AD20" s="74"/>
      <c r="AE20" s="74"/>
      <c r="AF20" s="74"/>
      <c r="AG20" s="74"/>
      <c r="AH20" s="74"/>
    </row>
    <row r="21" spans="1:34" ht="12" customHeight="1" x14ac:dyDescent="0.25">
      <c r="A21" s="168" t="s">
        <v>17</v>
      </c>
      <c r="B21" s="168"/>
      <c r="C21" s="168"/>
      <c r="D21" s="10">
        <v>353</v>
      </c>
      <c r="E21" s="10">
        <v>1548729</v>
      </c>
      <c r="F21" s="10">
        <v>32090</v>
      </c>
      <c r="G21" s="10">
        <v>1580819</v>
      </c>
      <c r="H21" s="11">
        <v>2</v>
      </c>
      <c r="I21" s="33">
        <v>4387</v>
      </c>
      <c r="J21" s="33">
        <v>91</v>
      </c>
      <c r="K21" s="39"/>
      <c r="L21"/>
      <c r="M21"/>
      <c r="N21"/>
      <c r="O21"/>
      <c r="P21"/>
      <c r="Q21"/>
      <c r="R21"/>
      <c r="T21" s="73"/>
      <c r="U21" s="73"/>
      <c r="V21" s="73"/>
      <c r="W21" s="73"/>
      <c r="X21" s="73"/>
      <c r="Y21" s="73"/>
      <c r="Z21" s="73"/>
      <c r="AB21" s="74"/>
      <c r="AC21" s="74"/>
      <c r="AD21" s="74"/>
      <c r="AE21" s="74"/>
      <c r="AF21" s="74"/>
      <c r="AG21" s="74"/>
      <c r="AH21" s="74"/>
    </row>
    <row r="22" spans="1:34" ht="12" customHeight="1" x14ac:dyDescent="0.25">
      <c r="A22" s="168" t="s">
        <v>18</v>
      </c>
      <c r="B22" s="168"/>
      <c r="C22" s="168"/>
      <c r="D22" s="10">
        <v>1167</v>
      </c>
      <c r="E22" s="10">
        <v>3389736</v>
      </c>
      <c r="F22" s="10">
        <v>404393</v>
      </c>
      <c r="G22" s="10">
        <v>3794129</v>
      </c>
      <c r="H22" s="11">
        <v>10.7</v>
      </c>
      <c r="I22" s="33">
        <v>2905</v>
      </c>
      <c r="J22" s="33">
        <v>347</v>
      </c>
      <c r="K22" s="39"/>
      <c r="L22"/>
      <c r="M22"/>
      <c r="N22"/>
      <c r="O22"/>
      <c r="P22"/>
      <c r="Q22"/>
      <c r="R22"/>
      <c r="T22" s="73"/>
      <c r="U22" s="73"/>
      <c r="V22" s="73"/>
      <c r="W22" s="73"/>
      <c r="X22" s="73"/>
      <c r="Y22" s="73"/>
      <c r="Z22" s="73"/>
      <c r="AB22" s="74"/>
      <c r="AC22" s="74"/>
      <c r="AD22" s="74"/>
      <c r="AE22" s="74"/>
      <c r="AF22" s="74"/>
      <c r="AG22" s="74"/>
      <c r="AH22" s="74"/>
    </row>
    <row r="23" spans="1:34" ht="12" customHeight="1" x14ac:dyDescent="0.25">
      <c r="A23" s="168" t="s">
        <v>19</v>
      </c>
      <c r="B23" s="168"/>
      <c r="C23" s="168"/>
      <c r="D23" s="10">
        <v>92</v>
      </c>
      <c r="E23" s="10">
        <v>148041</v>
      </c>
      <c r="F23" s="10">
        <v>21470</v>
      </c>
      <c r="G23" s="10">
        <v>169511</v>
      </c>
      <c r="H23" s="11">
        <v>12.7</v>
      </c>
      <c r="I23" s="33">
        <v>1609</v>
      </c>
      <c r="J23" s="33">
        <v>233</v>
      </c>
      <c r="K23" s="39"/>
      <c r="L23"/>
      <c r="M23"/>
      <c r="N23"/>
      <c r="O23"/>
      <c r="P23"/>
      <c r="Q23"/>
      <c r="R23"/>
      <c r="T23" s="73"/>
      <c r="U23" s="73"/>
      <c r="V23" s="73"/>
      <c r="W23" s="73"/>
      <c r="X23" s="73"/>
      <c r="Y23" s="73"/>
      <c r="Z23" s="73"/>
      <c r="AB23" s="74"/>
      <c r="AC23" s="74"/>
      <c r="AD23" s="74"/>
      <c r="AE23" s="74"/>
      <c r="AF23" s="74"/>
      <c r="AG23" s="74"/>
      <c r="AH23" s="74"/>
    </row>
    <row r="24" spans="1:34" ht="12" customHeight="1" x14ac:dyDescent="0.25">
      <c r="A24" s="168" t="s">
        <v>20</v>
      </c>
      <c r="B24" s="168"/>
      <c r="C24" s="168"/>
      <c r="D24" s="10">
        <v>135</v>
      </c>
      <c r="E24" s="10">
        <v>197572</v>
      </c>
      <c r="F24" s="10">
        <v>20370</v>
      </c>
      <c r="G24" s="10">
        <v>217942</v>
      </c>
      <c r="H24" s="11">
        <v>9.3000000000000007</v>
      </c>
      <c r="I24" s="33">
        <v>1463</v>
      </c>
      <c r="J24" s="33">
        <v>151</v>
      </c>
      <c r="K24" s="39"/>
      <c r="L24"/>
      <c r="M24"/>
      <c r="N24"/>
      <c r="O24"/>
      <c r="P24"/>
      <c r="Q24"/>
      <c r="R24"/>
      <c r="T24" s="73"/>
      <c r="U24" s="73"/>
      <c r="V24" s="73"/>
      <c r="W24" s="73"/>
      <c r="X24" s="73"/>
      <c r="Y24" s="73"/>
      <c r="Z24" s="73"/>
      <c r="AB24" s="74"/>
      <c r="AC24" s="74"/>
      <c r="AD24" s="74"/>
      <c r="AE24" s="74"/>
      <c r="AF24" s="74"/>
      <c r="AG24" s="74"/>
      <c r="AH24" s="74"/>
    </row>
    <row r="25" spans="1:34" ht="12" customHeight="1" x14ac:dyDescent="0.25">
      <c r="A25" s="168" t="s">
        <v>21</v>
      </c>
      <c r="B25" s="168"/>
      <c r="C25" s="168"/>
      <c r="D25" s="10">
        <v>308</v>
      </c>
      <c r="E25" s="10">
        <v>2104157</v>
      </c>
      <c r="F25" s="10">
        <v>80616</v>
      </c>
      <c r="G25" s="10">
        <v>2184773</v>
      </c>
      <c r="H25" s="11">
        <v>3.7</v>
      </c>
      <c r="I25" s="33">
        <v>6832</v>
      </c>
      <c r="J25" s="33">
        <v>262</v>
      </c>
      <c r="K25" s="39"/>
      <c r="L25"/>
      <c r="M25"/>
      <c r="N25"/>
      <c r="O25"/>
      <c r="P25"/>
      <c r="Q25"/>
      <c r="R25"/>
      <c r="T25" s="73"/>
      <c r="U25" s="73"/>
      <c r="V25" s="73"/>
      <c r="W25" s="73"/>
      <c r="X25" s="73"/>
      <c r="Y25" s="73"/>
      <c r="Z25" s="73"/>
      <c r="AB25" s="74"/>
      <c r="AC25" s="74"/>
      <c r="AD25" s="74"/>
      <c r="AE25" s="74"/>
      <c r="AF25" s="74"/>
      <c r="AG25" s="74"/>
      <c r="AH25" s="74"/>
    </row>
    <row r="26" spans="1:34" ht="12" customHeight="1" x14ac:dyDescent="0.25">
      <c r="A26" s="168" t="s">
        <v>22</v>
      </c>
      <c r="B26" s="168"/>
      <c r="C26" s="168"/>
      <c r="D26" s="10">
        <v>334</v>
      </c>
      <c r="E26" s="10">
        <v>1622454</v>
      </c>
      <c r="F26" s="10">
        <v>272112</v>
      </c>
      <c r="G26" s="10">
        <v>1894566</v>
      </c>
      <c r="H26" s="11">
        <v>14.4</v>
      </c>
      <c r="I26" s="33">
        <v>4858</v>
      </c>
      <c r="J26" s="33">
        <v>815</v>
      </c>
      <c r="K26" s="39"/>
      <c r="L26"/>
      <c r="M26"/>
      <c r="N26"/>
      <c r="O26"/>
      <c r="P26"/>
      <c r="Q26"/>
      <c r="R26"/>
      <c r="T26" s="73"/>
      <c r="U26" s="73"/>
      <c r="V26" s="73"/>
      <c r="W26" s="73"/>
      <c r="X26" s="73"/>
      <c r="Y26" s="73"/>
      <c r="Z26" s="73"/>
      <c r="AB26" s="74"/>
      <c r="AC26" s="74"/>
      <c r="AD26" s="74"/>
      <c r="AE26" s="74"/>
      <c r="AF26" s="74"/>
      <c r="AG26" s="74"/>
      <c r="AH26" s="74"/>
    </row>
    <row r="27" spans="1:34" ht="12" customHeight="1" x14ac:dyDescent="0.25">
      <c r="A27" s="172" t="s">
        <v>23</v>
      </c>
      <c r="B27" s="172"/>
      <c r="C27" s="172"/>
      <c r="D27" s="15">
        <v>1887</v>
      </c>
      <c r="E27" s="15">
        <v>11252936</v>
      </c>
      <c r="F27" s="15">
        <v>1825441</v>
      </c>
      <c r="G27" s="15">
        <v>13078377</v>
      </c>
      <c r="H27" s="16">
        <v>14</v>
      </c>
      <c r="I27" s="35">
        <v>5963</v>
      </c>
      <c r="J27" s="35">
        <v>967</v>
      </c>
      <c r="K27" s="39"/>
      <c r="L27"/>
      <c r="M27"/>
      <c r="N27"/>
      <c r="O27"/>
      <c r="P27"/>
      <c r="Q27"/>
      <c r="R27"/>
      <c r="T27" s="73"/>
      <c r="U27" s="73"/>
      <c r="V27" s="73"/>
      <c r="W27" s="73"/>
      <c r="X27" s="73"/>
      <c r="Y27" s="73"/>
      <c r="Z27" s="73"/>
      <c r="AB27" s="74"/>
      <c r="AC27" s="74"/>
      <c r="AD27" s="74"/>
      <c r="AE27" s="74"/>
      <c r="AF27" s="74"/>
      <c r="AG27" s="74"/>
      <c r="AH27" s="74"/>
    </row>
    <row r="28" spans="1:34" ht="12" customHeight="1" x14ac:dyDescent="0.25">
      <c r="A28" s="172" t="s">
        <v>24</v>
      </c>
      <c r="B28" s="172"/>
      <c r="C28" s="172"/>
      <c r="D28" s="15">
        <v>1927</v>
      </c>
      <c r="E28" s="15">
        <v>7063147</v>
      </c>
      <c r="F28" s="15">
        <v>675277</v>
      </c>
      <c r="G28" s="15">
        <v>7738424</v>
      </c>
      <c r="H28" s="16">
        <v>8.6999999999999993</v>
      </c>
      <c r="I28" s="35">
        <v>3665</v>
      </c>
      <c r="J28" s="35">
        <v>350</v>
      </c>
      <c r="K28" s="39"/>
      <c r="L28"/>
      <c r="M28"/>
      <c r="N28"/>
      <c r="O28"/>
      <c r="P28"/>
      <c r="Q28"/>
      <c r="R28"/>
      <c r="T28" s="73"/>
      <c r="U28" s="73"/>
      <c r="V28" s="73"/>
      <c r="W28" s="73"/>
      <c r="X28" s="73"/>
      <c r="Y28" s="73"/>
      <c r="Z28" s="73"/>
      <c r="AB28" s="74"/>
      <c r="AC28" s="74"/>
      <c r="AD28" s="74"/>
      <c r="AE28" s="74"/>
      <c r="AF28" s="74"/>
      <c r="AG28" s="74"/>
      <c r="AH28" s="74"/>
    </row>
    <row r="29" spans="1:34" ht="12" customHeight="1" x14ac:dyDescent="0.25">
      <c r="A29" s="172" t="s">
        <v>25</v>
      </c>
      <c r="B29" s="172"/>
      <c r="C29" s="172"/>
      <c r="D29" s="15">
        <v>852</v>
      </c>
      <c r="E29" s="15">
        <v>6264294</v>
      </c>
      <c r="F29" s="15">
        <v>679839</v>
      </c>
      <c r="G29" s="15">
        <v>6944133</v>
      </c>
      <c r="H29" s="16">
        <v>9.8000000000000007</v>
      </c>
      <c r="I29" s="35">
        <v>7352</v>
      </c>
      <c r="J29" s="35">
        <v>798</v>
      </c>
      <c r="K29" s="39"/>
      <c r="L29"/>
      <c r="M29"/>
      <c r="N29"/>
      <c r="O29"/>
      <c r="P29"/>
      <c r="Q29"/>
      <c r="R29"/>
      <c r="T29" s="73"/>
      <c r="U29" s="73"/>
      <c r="V29" s="73"/>
      <c r="W29" s="73"/>
      <c r="X29" s="73"/>
      <c r="Y29" s="73"/>
      <c r="Z29" s="73"/>
      <c r="AB29" s="74"/>
      <c r="AC29" s="74"/>
      <c r="AD29" s="74"/>
      <c r="AE29" s="74"/>
      <c r="AF29" s="74"/>
      <c r="AG29" s="74"/>
      <c r="AH29" s="74"/>
    </row>
    <row r="30" spans="1:34" ht="12" customHeight="1" x14ac:dyDescent="0.25">
      <c r="A30" s="172" t="s">
        <v>26</v>
      </c>
      <c r="B30" s="172"/>
      <c r="C30" s="172"/>
      <c r="D30" s="15">
        <v>2225</v>
      </c>
      <c r="E30" s="15">
        <v>6018928</v>
      </c>
      <c r="F30" s="15">
        <v>614681</v>
      </c>
      <c r="G30" s="15">
        <v>6633609</v>
      </c>
      <c r="H30" s="16">
        <v>9.3000000000000007</v>
      </c>
      <c r="I30" s="35">
        <v>2705</v>
      </c>
      <c r="J30" s="35">
        <v>276</v>
      </c>
      <c r="K30" s="39"/>
      <c r="L30"/>
      <c r="M30"/>
      <c r="N30"/>
      <c r="O30"/>
      <c r="P30"/>
      <c r="Q30"/>
      <c r="R30"/>
      <c r="T30" s="73"/>
      <c r="U30" s="73"/>
      <c r="V30" s="73"/>
      <c r="W30" s="73"/>
      <c r="X30" s="73"/>
      <c r="Y30" s="73"/>
      <c r="Z30" s="73"/>
      <c r="AB30" s="74"/>
      <c r="AC30" s="74"/>
      <c r="AD30" s="74"/>
      <c r="AE30" s="74"/>
      <c r="AF30" s="74"/>
      <c r="AG30" s="74"/>
      <c r="AH30" s="74"/>
    </row>
    <row r="31" spans="1:34" ht="12" customHeight="1" x14ac:dyDescent="0.25">
      <c r="A31" s="172" t="s">
        <v>27</v>
      </c>
      <c r="B31" s="172"/>
      <c r="C31" s="172"/>
      <c r="D31" s="15">
        <v>642</v>
      </c>
      <c r="E31" s="15">
        <v>3726611</v>
      </c>
      <c r="F31" s="15">
        <v>352728</v>
      </c>
      <c r="G31" s="15">
        <v>4079339</v>
      </c>
      <c r="H31" s="16">
        <v>8.6</v>
      </c>
      <c r="I31" s="35">
        <v>5805</v>
      </c>
      <c r="J31" s="35">
        <v>549</v>
      </c>
      <c r="K31" s="39"/>
      <c r="L31"/>
      <c r="M31"/>
      <c r="N31"/>
      <c r="O31"/>
      <c r="P31"/>
      <c r="Q31"/>
      <c r="R31"/>
      <c r="T31" s="73"/>
      <c r="U31" s="73"/>
      <c r="V31" s="73"/>
      <c r="W31" s="73"/>
      <c r="X31" s="73"/>
      <c r="Y31" s="73"/>
      <c r="Z31" s="73"/>
      <c r="AB31" s="74"/>
      <c r="AC31" s="74"/>
      <c r="AD31" s="74"/>
      <c r="AE31" s="74"/>
      <c r="AF31" s="74"/>
      <c r="AG31" s="74"/>
      <c r="AH31" s="74"/>
    </row>
    <row r="32" spans="1:34" s="44" customFormat="1" ht="12" customHeight="1" x14ac:dyDescent="0.25">
      <c r="A32" s="173" t="s">
        <v>28</v>
      </c>
      <c r="B32" s="173"/>
      <c r="C32" s="173"/>
      <c r="D32" s="59">
        <v>7533</v>
      </c>
      <c r="E32" s="59">
        <v>34325916</v>
      </c>
      <c r="F32" s="59">
        <v>4147966</v>
      </c>
      <c r="G32" s="59">
        <v>38473882</v>
      </c>
      <c r="H32" s="60">
        <v>10.8</v>
      </c>
      <c r="I32" s="61">
        <v>4557</v>
      </c>
      <c r="J32" s="61">
        <v>551</v>
      </c>
      <c r="K32" s="39"/>
      <c r="L32"/>
      <c r="M32"/>
      <c r="N32"/>
      <c r="O32"/>
      <c r="P32"/>
      <c r="Q32"/>
      <c r="R32"/>
      <c r="S32" s="42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20" s="47" customFormat="1" ht="15.75" customHeight="1" x14ac:dyDescent="0.2">
      <c r="A33" s="45" t="s">
        <v>32</v>
      </c>
      <c r="B33" s="164" t="s">
        <v>60</v>
      </c>
      <c r="C33" s="164"/>
      <c r="D33" s="164"/>
      <c r="E33" s="164"/>
      <c r="F33" s="164"/>
      <c r="G33" s="164"/>
      <c r="H33" s="164"/>
      <c r="I33" s="164"/>
      <c r="J33" s="164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x14ac:dyDescent="0.2">
      <c r="A34" s="48" t="s">
        <v>33</v>
      </c>
      <c r="B34" s="161" t="s">
        <v>100</v>
      </c>
      <c r="C34" s="161"/>
      <c r="D34" s="161"/>
      <c r="E34" s="161"/>
      <c r="F34" s="161"/>
      <c r="G34" s="161"/>
      <c r="H34" s="161"/>
      <c r="I34" s="161"/>
      <c r="J34" s="161"/>
      <c r="L34" s="73"/>
      <c r="M34" s="73"/>
      <c r="N34" s="73"/>
      <c r="O34" s="73"/>
      <c r="P34" s="73"/>
      <c r="Q34" s="73"/>
      <c r="R34" s="73"/>
    </row>
    <row r="36" spans="1:20" x14ac:dyDescent="0.2">
      <c r="A36" s="176"/>
      <c r="B36" s="176"/>
      <c r="C36" s="176"/>
      <c r="D36" s="176"/>
      <c r="E36" s="176"/>
      <c r="F36" s="176"/>
      <c r="G36" s="176"/>
      <c r="H36" s="176"/>
      <c r="I36" s="176"/>
      <c r="J36" s="176"/>
    </row>
    <row r="38" spans="1:20" x14ac:dyDescent="0.2">
      <c r="F38" s="73"/>
    </row>
    <row r="39" spans="1:20" x14ac:dyDescent="0.2">
      <c r="F39" s="90"/>
    </row>
  </sheetData>
  <mergeCells count="43">
    <mergeCell ref="A36:J36"/>
    <mergeCell ref="A27:C27"/>
    <mergeCell ref="A28:C28"/>
    <mergeCell ref="A29:C29"/>
    <mergeCell ref="A30:C30"/>
    <mergeCell ref="A31:C31"/>
    <mergeCell ref="A32:C32"/>
    <mergeCell ref="B33:J33"/>
    <mergeCell ref="B34:J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L1:M1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:M1" location="Indice!A9" display="TORNA ALL'INDICE"/>
  </hyperlink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94"/>
  <sheetViews>
    <sheetView zoomScaleNormal="100" workbookViewId="0">
      <selection activeCell="G1" sqref="G1:H1"/>
    </sheetView>
  </sheetViews>
  <sheetFormatPr defaultRowHeight="4.5" customHeight="1" x14ac:dyDescent="0.25"/>
  <cols>
    <col min="1" max="1" width="3.88671875" style="5" customWidth="1"/>
    <col min="2" max="2" width="6.6640625" style="5" customWidth="1"/>
    <col min="3" max="3" width="11.33203125" style="5" customWidth="1"/>
    <col min="4" max="5" width="27.5546875" style="5" customWidth="1"/>
    <col min="6" max="7" width="9.109375" style="5"/>
    <col min="8" max="8" width="17.44140625" style="95" customWidth="1"/>
    <col min="9" max="13" width="9.109375" style="95"/>
    <col min="14" max="239" width="9.109375" style="5"/>
  </cols>
  <sheetData>
    <row r="1" spans="1:17" ht="16.5" customHeight="1" x14ac:dyDescent="0.25">
      <c r="A1" s="181" t="s">
        <v>53</v>
      </c>
      <c r="B1" s="181"/>
      <c r="C1" s="180" t="s">
        <v>115</v>
      </c>
      <c r="D1" s="180"/>
      <c r="E1" s="180"/>
      <c r="G1" s="149" t="s">
        <v>174</v>
      </c>
      <c r="H1" s="149"/>
    </row>
    <row r="2" spans="1:17" ht="27" customHeight="1" x14ac:dyDescent="0.25">
      <c r="A2" s="182" t="s">
        <v>29</v>
      </c>
      <c r="B2" s="182"/>
      <c r="C2" s="182"/>
      <c r="D2" s="20" t="s">
        <v>40</v>
      </c>
      <c r="E2" s="22" t="s">
        <v>79</v>
      </c>
      <c r="F2" s="23"/>
      <c r="G2" s="23"/>
      <c r="H2" s="96"/>
      <c r="I2" s="96"/>
      <c r="J2" s="96"/>
      <c r="K2" s="96"/>
      <c r="L2" s="96"/>
      <c r="M2" s="96"/>
      <c r="N2" s="23"/>
      <c r="O2" s="23"/>
      <c r="P2" s="23"/>
      <c r="Q2" s="23"/>
    </row>
    <row r="3" spans="1:17" ht="13.5" customHeight="1" x14ac:dyDescent="0.25">
      <c r="A3" s="183" t="s">
        <v>2</v>
      </c>
      <c r="B3" s="183"/>
      <c r="C3" s="183"/>
      <c r="D3" s="106">
        <v>34.5</v>
      </c>
      <c r="E3" s="106">
        <v>12.8</v>
      </c>
      <c r="F3" s="23"/>
      <c r="G3"/>
      <c r="H3" s="111"/>
      <c r="I3"/>
      <c r="J3"/>
      <c r="L3" s="96"/>
      <c r="M3" s="97"/>
      <c r="N3" s="23"/>
      <c r="O3" s="23"/>
      <c r="P3" s="23"/>
      <c r="Q3" s="23"/>
    </row>
    <row r="4" spans="1:17" ht="13.5" customHeight="1" x14ac:dyDescent="0.25">
      <c r="A4" s="177" t="s">
        <v>3</v>
      </c>
      <c r="B4" s="177"/>
      <c r="C4" s="177"/>
      <c r="D4" s="106">
        <v>100</v>
      </c>
      <c r="E4" s="106">
        <v>20.100000000000001</v>
      </c>
      <c r="F4" s="23"/>
      <c r="G4"/>
      <c r="H4" s="111"/>
      <c r="I4"/>
      <c r="J4"/>
      <c r="L4" s="96"/>
      <c r="M4" s="97"/>
      <c r="N4" s="23"/>
      <c r="O4" s="23"/>
      <c r="P4" s="23"/>
      <c r="Q4" s="23"/>
    </row>
    <row r="5" spans="1:17" ht="13.5" customHeight="1" x14ac:dyDescent="0.25">
      <c r="A5" s="177" t="s">
        <v>9</v>
      </c>
      <c r="B5" s="177"/>
      <c r="C5" s="177"/>
      <c r="D5" s="106">
        <v>34.6</v>
      </c>
      <c r="E5" s="106">
        <v>13.1</v>
      </c>
      <c r="F5" s="23"/>
      <c r="G5"/>
      <c r="H5" s="111"/>
      <c r="I5"/>
      <c r="J5"/>
      <c r="L5" s="96"/>
      <c r="M5" s="97"/>
      <c r="N5" s="23"/>
      <c r="O5" s="23"/>
      <c r="P5" s="23"/>
      <c r="Q5" s="23"/>
    </row>
    <row r="6" spans="1:17" ht="13.5" customHeight="1" x14ac:dyDescent="0.25">
      <c r="A6" s="177" t="s">
        <v>4</v>
      </c>
      <c r="B6" s="177"/>
      <c r="C6" s="177"/>
      <c r="D6" s="106">
        <v>79</v>
      </c>
      <c r="E6" s="106">
        <v>14.8</v>
      </c>
      <c r="F6" s="23"/>
      <c r="G6"/>
      <c r="H6" s="111"/>
      <c r="I6"/>
      <c r="J6"/>
      <c r="L6" s="96"/>
      <c r="M6" s="97"/>
      <c r="N6" s="23"/>
      <c r="O6" s="23"/>
      <c r="P6" s="23"/>
      <c r="Q6" s="23"/>
    </row>
    <row r="7" spans="1:17" ht="13.5" customHeight="1" x14ac:dyDescent="0.25">
      <c r="A7" s="178" t="s">
        <v>36</v>
      </c>
      <c r="B7" s="178"/>
      <c r="C7" s="178"/>
      <c r="D7" s="106">
        <v>80.7</v>
      </c>
      <c r="E7" s="106">
        <v>18.899999999999999</v>
      </c>
      <c r="G7"/>
      <c r="H7" s="111"/>
      <c r="I7"/>
      <c r="J7"/>
      <c r="L7" s="96"/>
      <c r="N7" s="23"/>
      <c r="O7" s="23"/>
      <c r="P7" s="23"/>
      <c r="Q7" s="23"/>
    </row>
    <row r="8" spans="1:17" s="6" customFormat="1" ht="13.5" customHeight="1" x14ac:dyDescent="0.25">
      <c r="A8" s="179" t="s">
        <v>80</v>
      </c>
      <c r="B8" s="179"/>
      <c r="C8" s="179"/>
      <c r="D8" s="94" t="s">
        <v>146</v>
      </c>
      <c r="E8" s="107">
        <v>13.8</v>
      </c>
      <c r="F8" s="23"/>
      <c r="G8"/>
      <c r="H8" s="111"/>
      <c r="I8"/>
      <c r="J8"/>
      <c r="L8" s="98"/>
      <c r="M8" s="97"/>
      <c r="N8" s="26"/>
      <c r="O8" s="26"/>
      <c r="P8" s="26"/>
      <c r="Q8" s="26"/>
    </row>
    <row r="9" spans="1:17" s="6" customFormat="1" ht="13.5" customHeight="1" x14ac:dyDescent="0.25">
      <c r="A9" s="179" t="s">
        <v>6</v>
      </c>
      <c r="B9" s="179"/>
      <c r="C9" s="179"/>
      <c r="D9" s="107">
        <v>80.7</v>
      </c>
      <c r="E9" s="107">
        <v>25.1</v>
      </c>
      <c r="F9" s="26"/>
      <c r="G9"/>
      <c r="H9" s="111"/>
      <c r="I9"/>
      <c r="J9"/>
      <c r="L9" s="98"/>
      <c r="M9" s="97"/>
      <c r="N9" s="26"/>
      <c r="O9" s="26"/>
      <c r="P9" s="26"/>
      <c r="Q9" s="26"/>
    </row>
    <row r="10" spans="1:17" ht="13.5" customHeight="1" x14ac:dyDescent="0.25">
      <c r="A10" s="177" t="s">
        <v>7</v>
      </c>
      <c r="B10" s="177"/>
      <c r="C10" s="177"/>
      <c r="D10" s="106">
        <v>73</v>
      </c>
      <c r="E10" s="106">
        <v>11</v>
      </c>
      <c r="F10" s="26"/>
      <c r="G10"/>
      <c r="H10" s="111"/>
      <c r="I10"/>
      <c r="J10"/>
      <c r="L10" s="96"/>
      <c r="M10" s="97"/>
      <c r="N10" s="23"/>
      <c r="O10" s="23"/>
      <c r="P10" s="23"/>
      <c r="Q10" s="23"/>
    </row>
    <row r="11" spans="1:17" ht="13.5" customHeight="1" x14ac:dyDescent="0.25">
      <c r="A11" s="177" t="s">
        <v>30</v>
      </c>
      <c r="B11" s="177"/>
      <c r="C11" s="177"/>
      <c r="D11" s="106">
        <v>99.1</v>
      </c>
      <c r="E11" s="106">
        <v>25.1</v>
      </c>
      <c r="F11" s="23"/>
      <c r="G11"/>
      <c r="H11" s="111"/>
      <c r="I11"/>
      <c r="J11"/>
      <c r="L11" s="96"/>
      <c r="M11" s="97"/>
      <c r="N11" s="23"/>
      <c r="O11" s="23"/>
      <c r="P11" s="23"/>
      <c r="Q11" s="23"/>
    </row>
    <row r="12" spans="1:17" ht="13.5" customHeight="1" x14ac:dyDescent="0.25">
      <c r="A12" s="177" t="s">
        <v>31</v>
      </c>
      <c r="B12" s="177"/>
      <c r="C12" s="177"/>
      <c r="D12" s="106">
        <v>88.7</v>
      </c>
      <c r="E12" s="106">
        <v>27.1</v>
      </c>
      <c r="F12" s="23"/>
      <c r="G12"/>
      <c r="H12" s="111"/>
      <c r="I12"/>
      <c r="J12"/>
      <c r="L12" s="96"/>
      <c r="M12" s="97"/>
      <c r="N12" s="23"/>
      <c r="O12" s="23"/>
      <c r="P12" s="23"/>
      <c r="Q12" s="23"/>
    </row>
    <row r="13" spans="1:17" ht="13.5" customHeight="1" x14ac:dyDescent="0.25">
      <c r="A13" s="177" t="s">
        <v>11</v>
      </c>
      <c r="B13" s="177"/>
      <c r="C13" s="177"/>
      <c r="D13" s="106">
        <v>86.1</v>
      </c>
      <c r="E13" s="106">
        <v>23.5</v>
      </c>
      <c r="F13" s="23"/>
      <c r="G13"/>
      <c r="H13" s="111"/>
      <c r="I13"/>
      <c r="J13"/>
      <c r="L13" s="96"/>
      <c r="M13" s="97"/>
      <c r="N13" s="23"/>
      <c r="O13" s="23"/>
      <c r="P13" s="23"/>
      <c r="Q13" s="23"/>
    </row>
    <row r="14" spans="1:17" ht="13.5" customHeight="1" x14ac:dyDescent="0.25">
      <c r="A14" s="177" t="s">
        <v>12</v>
      </c>
      <c r="B14" s="177"/>
      <c r="C14" s="177"/>
      <c r="D14" s="106">
        <v>57.6</v>
      </c>
      <c r="E14" s="106">
        <v>15</v>
      </c>
      <c r="F14" s="23"/>
      <c r="G14"/>
      <c r="H14" s="111"/>
      <c r="I14"/>
      <c r="J14"/>
      <c r="L14" s="96"/>
      <c r="M14" s="97"/>
      <c r="N14" s="23"/>
      <c r="O14" s="23"/>
      <c r="P14" s="23"/>
      <c r="Q14" s="23"/>
    </row>
    <row r="15" spans="1:17" ht="13.5" customHeight="1" x14ac:dyDescent="0.25">
      <c r="A15" s="177" t="s">
        <v>13</v>
      </c>
      <c r="B15" s="177"/>
      <c r="C15" s="177"/>
      <c r="D15" s="106">
        <v>48.9</v>
      </c>
      <c r="E15" s="106">
        <v>17.600000000000001</v>
      </c>
      <c r="F15" s="23"/>
      <c r="G15"/>
      <c r="H15" s="111"/>
      <c r="I15"/>
      <c r="J15"/>
      <c r="L15" s="96"/>
      <c r="M15" s="97"/>
      <c r="N15" s="23"/>
      <c r="O15" s="23"/>
      <c r="P15" s="23"/>
      <c r="Q15" s="23"/>
    </row>
    <row r="16" spans="1:17" ht="13.5" customHeight="1" x14ac:dyDescent="0.25">
      <c r="A16" s="177" t="s">
        <v>14</v>
      </c>
      <c r="B16" s="177"/>
      <c r="C16" s="177"/>
      <c r="D16" s="106">
        <v>35.4</v>
      </c>
      <c r="E16" s="106">
        <v>17.3</v>
      </c>
      <c r="F16" s="23"/>
      <c r="G16"/>
      <c r="H16" s="111"/>
      <c r="I16"/>
      <c r="J16"/>
      <c r="L16" s="96"/>
      <c r="M16" s="97"/>
      <c r="N16" s="23"/>
      <c r="O16" s="23"/>
      <c r="P16" s="23"/>
      <c r="Q16" s="23"/>
    </row>
    <row r="17" spans="1:17" ht="13.5" customHeight="1" x14ac:dyDescent="0.25">
      <c r="A17" s="177" t="s">
        <v>15</v>
      </c>
      <c r="B17" s="177"/>
      <c r="C17" s="177"/>
      <c r="D17" s="106">
        <v>36.4</v>
      </c>
      <c r="E17" s="106">
        <v>8.8000000000000007</v>
      </c>
      <c r="F17" s="23"/>
      <c r="G17"/>
      <c r="H17" s="111"/>
      <c r="I17"/>
      <c r="J17"/>
      <c r="L17" s="96"/>
      <c r="M17" s="97"/>
      <c r="N17" s="23"/>
      <c r="O17" s="23"/>
      <c r="P17" s="23"/>
      <c r="Q17" s="23"/>
    </row>
    <row r="18" spans="1:17" ht="13.5" customHeight="1" x14ac:dyDescent="0.25">
      <c r="A18" s="177" t="s">
        <v>16</v>
      </c>
      <c r="B18" s="177"/>
      <c r="C18" s="177"/>
      <c r="D18" s="106">
        <v>44.1</v>
      </c>
      <c r="E18" s="106">
        <v>12.3</v>
      </c>
      <c r="F18" s="23"/>
      <c r="G18"/>
      <c r="H18" s="111"/>
      <c r="I18"/>
      <c r="J18"/>
      <c r="L18" s="96"/>
      <c r="M18" s="97"/>
      <c r="N18" s="23"/>
      <c r="O18" s="23"/>
      <c r="P18" s="23"/>
      <c r="Q18" s="23"/>
    </row>
    <row r="19" spans="1:17" ht="13.5" customHeight="1" x14ac:dyDescent="0.25">
      <c r="A19" s="177" t="s">
        <v>17</v>
      </c>
      <c r="B19" s="177"/>
      <c r="C19" s="177"/>
      <c r="D19" s="106">
        <v>64.400000000000006</v>
      </c>
      <c r="E19" s="106">
        <v>2.7</v>
      </c>
      <c r="F19" s="23"/>
      <c r="G19"/>
      <c r="H19" s="111"/>
      <c r="I19"/>
      <c r="J19"/>
      <c r="L19" s="96"/>
      <c r="M19" s="97"/>
      <c r="N19" s="23"/>
      <c r="O19" s="23"/>
      <c r="P19" s="23"/>
      <c r="Q19" s="23"/>
    </row>
    <row r="20" spans="1:17" ht="13.5" customHeight="1" x14ac:dyDescent="0.25">
      <c r="A20" s="177" t="s">
        <v>18</v>
      </c>
      <c r="B20" s="177"/>
      <c r="C20" s="177"/>
      <c r="D20" s="106">
        <v>84.8</v>
      </c>
      <c r="E20" s="106">
        <v>8.3000000000000007</v>
      </c>
      <c r="F20" s="23"/>
      <c r="G20"/>
      <c r="H20" s="111"/>
      <c r="I20"/>
      <c r="J20"/>
      <c r="L20" s="96"/>
      <c r="M20" s="97"/>
      <c r="N20" s="23"/>
      <c r="O20" s="23"/>
      <c r="P20" s="23"/>
      <c r="Q20" s="23"/>
    </row>
    <row r="21" spans="1:17" ht="13.5" customHeight="1" x14ac:dyDescent="0.25">
      <c r="A21" s="177" t="s">
        <v>19</v>
      </c>
      <c r="B21" s="177"/>
      <c r="C21" s="177"/>
      <c r="D21" s="106">
        <v>23.7</v>
      </c>
      <c r="E21" s="106">
        <v>7.3</v>
      </c>
      <c r="F21" s="23"/>
      <c r="G21"/>
      <c r="H21" s="111"/>
      <c r="I21"/>
      <c r="J21"/>
      <c r="L21" s="96"/>
      <c r="M21" s="97"/>
      <c r="N21" s="23"/>
      <c r="O21" s="23"/>
      <c r="P21" s="23"/>
      <c r="Q21" s="23"/>
    </row>
    <row r="22" spans="1:17" ht="13.5" customHeight="1" x14ac:dyDescent="0.25">
      <c r="A22" s="177" t="s">
        <v>20</v>
      </c>
      <c r="B22" s="177"/>
      <c r="C22" s="177"/>
      <c r="D22" s="106">
        <v>19.3</v>
      </c>
      <c r="E22" s="106">
        <v>2.7</v>
      </c>
      <c r="F22" s="23"/>
      <c r="G22"/>
      <c r="H22" s="111"/>
      <c r="I22"/>
      <c r="J22"/>
      <c r="L22" s="96"/>
      <c r="M22" s="97"/>
      <c r="N22" s="23"/>
      <c r="O22" s="23"/>
      <c r="P22" s="23"/>
      <c r="Q22" s="23"/>
    </row>
    <row r="23" spans="1:17" ht="13.5" customHeight="1" x14ac:dyDescent="0.25">
      <c r="A23" s="177" t="s">
        <v>21</v>
      </c>
      <c r="B23" s="177"/>
      <c r="C23" s="177"/>
      <c r="D23" s="106">
        <v>41.3</v>
      </c>
      <c r="E23" s="106">
        <v>4.7</v>
      </c>
      <c r="F23" s="23"/>
      <c r="G23"/>
      <c r="H23" s="111"/>
      <c r="I23"/>
      <c r="J23"/>
      <c r="L23" s="96"/>
      <c r="M23" s="97"/>
      <c r="N23" s="23"/>
      <c r="O23" s="23"/>
      <c r="P23" s="23"/>
      <c r="Q23" s="23"/>
    </row>
    <row r="24" spans="1:17" ht="13.5" customHeight="1" x14ac:dyDescent="0.25">
      <c r="A24" s="177" t="s">
        <v>22</v>
      </c>
      <c r="B24" s="177"/>
      <c r="C24" s="177"/>
      <c r="D24" s="106">
        <v>28.9</v>
      </c>
      <c r="E24" s="106">
        <v>13.6</v>
      </c>
      <c r="F24" s="23"/>
      <c r="G24"/>
      <c r="H24" s="111"/>
      <c r="I24"/>
      <c r="J24"/>
      <c r="L24" s="96"/>
      <c r="M24" s="97"/>
      <c r="N24" s="23"/>
      <c r="O24" s="23"/>
      <c r="P24" s="23"/>
      <c r="Q24" s="23"/>
    </row>
    <row r="25" spans="1:17" ht="13.5" customHeight="1" x14ac:dyDescent="0.25">
      <c r="A25" s="185" t="s">
        <v>23</v>
      </c>
      <c r="B25" s="185"/>
      <c r="C25" s="185"/>
      <c r="D25" s="108">
        <v>58.5</v>
      </c>
      <c r="E25" s="108">
        <v>14.2</v>
      </c>
      <c r="F25" s="23"/>
      <c r="G25"/>
      <c r="H25" s="111"/>
      <c r="I25"/>
      <c r="J25"/>
      <c r="L25" s="96"/>
      <c r="M25" s="97"/>
      <c r="N25" s="23"/>
      <c r="O25" s="23"/>
      <c r="P25" s="23"/>
      <c r="Q25" s="23"/>
    </row>
    <row r="26" spans="1:17" ht="13.5" customHeight="1" x14ac:dyDescent="0.25">
      <c r="A26" s="185" t="s">
        <v>24</v>
      </c>
      <c r="B26" s="185"/>
      <c r="C26" s="185"/>
      <c r="D26" s="108">
        <v>82.5</v>
      </c>
      <c r="E26" s="108">
        <v>19.3</v>
      </c>
      <c r="F26" s="23"/>
      <c r="G26"/>
      <c r="H26" s="111"/>
      <c r="I26"/>
      <c r="J26"/>
      <c r="L26" s="96"/>
      <c r="M26" s="97"/>
      <c r="N26" s="23"/>
      <c r="O26" s="23"/>
      <c r="P26" s="23"/>
      <c r="Q26" s="23"/>
    </row>
    <row r="27" spans="1:17" ht="13.5" customHeight="1" x14ac:dyDescent="0.25">
      <c r="A27" s="185" t="s">
        <v>25</v>
      </c>
      <c r="B27" s="185"/>
      <c r="C27" s="185"/>
      <c r="D27" s="108">
        <v>54.9</v>
      </c>
      <c r="E27" s="108">
        <v>19.100000000000001</v>
      </c>
      <c r="F27" s="23"/>
      <c r="G27"/>
      <c r="H27" s="111"/>
      <c r="I27"/>
      <c r="J27"/>
      <c r="L27" s="96"/>
      <c r="M27" s="97"/>
      <c r="N27" s="23"/>
      <c r="O27" s="23"/>
      <c r="P27" s="23"/>
      <c r="Q27" s="23"/>
    </row>
    <row r="28" spans="1:17" ht="13.5" customHeight="1" x14ac:dyDescent="0.25">
      <c r="A28" s="185" t="s">
        <v>26</v>
      </c>
      <c r="B28" s="185"/>
      <c r="C28" s="185"/>
      <c r="D28" s="108">
        <v>47.8</v>
      </c>
      <c r="E28" s="108">
        <v>5.0999999999999996</v>
      </c>
      <c r="F28" s="23"/>
      <c r="G28"/>
      <c r="H28" s="111"/>
      <c r="I28"/>
      <c r="J28"/>
      <c r="L28" s="96"/>
      <c r="M28" s="97"/>
      <c r="N28" s="23"/>
      <c r="O28" s="23"/>
      <c r="P28" s="23"/>
      <c r="Q28" s="23"/>
    </row>
    <row r="29" spans="1:17" ht="13.5" customHeight="1" x14ac:dyDescent="0.25">
      <c r="A29" s="185" t="s">
        <v>27</v>
      </c>
      <c r="B29" s="185"/>
      <c r="C29" s="185"/>
      <c r="D29" s="108">
        <v>35.200000000000003</v>
      </c>
      <c r="E29" s="108">
        <v>6.4</v>
      </c>
      <c r="F29" s="23"/>
      <c r="G29"/>
      <c r="H29" s="111"/>
      <c r="I29"/>
      <c r="J29"/>
      <c r="L29" s="96"/>
      <c r="M29" s="97"/>
      <c r="N29" s="23"/>
      <c r="O29" s="23"/>
      <c r="P29" s="23"/>
      <c r="Q29" s="23"/>
    </row>
    <row r="30" spans="1:17" s="7" customFormat="1" ht="13.5" customHeight="1" x14ac:dyDescent="0.25">
      <c r="A30" s="188" t="s">
        <v>28</v>
      </c>
      <c r="B30" s="188"/>
      <c r="C30" s="188"/>
      <c r="D30" s="108">
        <v>57.2</v>
      </c>
      <c r="E30" s="108">
        <v>13</v>
      </c>
      <c r="F30" s="23"/>
      <c r="G30"/>
      <c r="H30" s="111"/>
      <c r="I30"/>
      <c r="J30"/>
      <c r="L30" s="99"/>
      <c r="M30" s="97"/>
      <c r="N30" s="27"/>
      <c r="O30" s="27"/>
      <c r="P30" s="27"/>
      <c r="Q30" s="27"/>
    </row>
    <row r="31" spans="1:17" s="53" customFormat="1" ht="24" customHeight="1" x14ac:dyDescent="0.25">
      <c r="A31" s="139" t="s">
        <v>32</v>
      </c>
      <c r="B31" s="189" t="s">
        <v>123</v>
      </c>
      <c r="C31" s="189"/>
      <c r="D31" s="189"/>
      <c r="E31" s="189"/>
      <c r="F31" s="52"/>
      <c r="G31" s="52"/>
      <c r="H31"/>
      <c r="I31"/>
      <c r="J31"/>
      <c r="K31"/>
      <c r="L31" s="100"/>
      <c r="M31" s="100"/>
      <c r="N31" s="52"/>
      <c r="O31" s="52"/>
      <c r="P31" s="52"/>
      <c r="Q31" s="52"/>
    </row>
    <row r="32" spans="1:17" s="53" customFormat="1" ht="20.25" customHeight="1" x14ac:dyDescent="0.25">
      <c r="A32" s="24" t="s">
        <v>33</v>
      </c>
      <c r="B32" s="186" t="s">
        <v>44</v>
      </c>
      <c r="C32" s="186"/>
      <c r="D32" s="186"/>
      <c r="E32" s="186"/>
      <c r="F32" s="52"/>
      <c r="G32" s="52"/>
      <c r="H32"/>
      <c r="I32"/>
      <c r="J32"/>
      <c r="K32"/>
      <c r="L32" s="100"/>
      <c r="M32" s="100"/>
      <c r="N32" s="52"/>
      <c r="O32" s="52"/>
      <c r="P32" s="52"/>
      <c r="Q32" s="52"/>
    </row>
    <row r="33" spans="1:239" s="53" customFormat="1" ht="12.6" customHeight="1" x14ac:dyDescent="0.25">
      <c r="A33" s="54" t="s">
        <v>34</v>
      </c>
      <c r="B33" s="187" t="s">
        <v>131</v>
      </c>
      <c r="C33" s="187"/>
      <c r="D33" s="187"/>
      <c r="E33" s="187"/>
      <c r="F33" s="52"/>
      <c r="G33" s="52"/>
      <c r="H33"/>
      <c r="I33"/>
      <c r="J33"/>
      <c r="K33"/>
      <c r="L33" s="100"/>
      <c r="M33" s="100"/>
      <c r="N33" s="52"/>
      <c r="O33" s="52"/>
      <c r="P33" s="52"/>
      <c r="Q33" s="52"/>
    </row>
    <row r="34" spans="1:239" s="58" customFormat="1" ht="12" customHeight="1" x14ac:dyDescent="0.25">
      <c r="A34" s="55" t="s">
        <v>35</v>
      </c>
      <c r="B34" s="184" t="s">
        <v>45</v>
      </c>
      <c r="C34" s="184"/>
      <c r="D34" s="184"/>
      <c r="E34" s="184"/>
      <c r="F34" s="56"/>
      <c r="G34" s="56"/>
      <c r="H34" s="101"/>
      <c r="I34" s="101"/>
      <c r="J34" s="101"/>
      <c r="K34" s="101"/>
      <c r="L34" s="101"/>
      <c r="M34" s="101"/>
      <c r="N34" s="56"/>
      <c r="O34" s="56"/>
      <c r="P34" s="56"/>
      <c r="Q34" s="56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</row>
    <row r="35" spans="1:239" ht="14.25" customHeight="1" x14ac:dyDescent="0.25">
      <c r="A35" s="23"/>
      <c r="B35" s="23"/>
      <c r="C35" s="23"/>
      <c r="D35" s="23"/>
      <c r="E35" s="23"/>
      <c r="F35" s="23"/>
      <c r="G35" s="23"/>
      <c r="H35" s="96"/>
      <c r="I35" s="96"/>
      <c r="J35" s="96"/>
      <c r="K35" s="96"/>
      <c r="L35" s="96"/>
      <c r="M35" s="96"/>
      <c r="N35" s="23"/>
      <c r="O35" s="23"/>
      <c r="P35" s="23"/>
      <c r="Q35" s="23"/>
    </row>
    <row r="36" spans="1:239" ht="14.25" customHeight="1" x14ac:dyDescent="0.25">
      <c r="A36" s="23"/>
      <c r="B36" s="23"/>
      <c r="C36" s="23"/>
      <c r="D36" s="23"/>
      <c r="E36" s="23"/>
      <c r="F36" s="23"/>
      <c r="G36" s="23"/>
      <c r="H36" s="96"/>
      <c r="I36" s="96"/>
      <c r="J36" s="96"/>
      <c r="K36" s="96"/>
      <c r="L36" s="96"/>
      <c r="M36" s="96"/>
      <c r="N36" s="23"/>
      <c r="O36" s="23"/>
      <c r="P36" s="23"/>
      <c r="Q36" s="23"/>
    </row>
    <row r="37" spans="1:239" ht="14.25" customHeight="1" x14ac:dyDescent="0.25">
      <c r="A37" s="23"/>
      <c r="B37" s="23"/>
      <c r="C37" s="23"/>
      <c r="D37" s="23"/>
      <c r="E37" s="23"/>
      <c r="F37" s="23"/>
      <c r="G37" s="23"/>
      <c r="H37" s="96"/>
      <c r="I37" s="96"/>
      <c r="J37" s="96"/>
      <c r="K37" s="96"/>
      <c r="L37" s="96"/>
      <c r="M37" s="96"/>
      <c r="N37" s="23"/>
      <c r="O37" s="23"/>
      <c r="P37" s="23"/>
      <c r="Q37" s="23"/>
    </row>
    <row r="38" spans="1:239" ht="14.25" customHeight="1" x14ac:dyDescent="0.25">
      <c r="A38" s="23"/>
      <c r="B38" s="23"/>
      <c r="C38" s="23"/>
      <c r="D38" s="23"/>
      <c r="E38" s="23"/>
      <c r="F38" s="23"/>
      <c r="G38" s="23"/>
      <c r="H38" s="96"/>
      <c r="I38" s="96"/>
      <c r="J38" s="96"/>
      <c r="K38" s="96"/>
      <c r="L38" s="96"/>
      <c r="M38" s="96"/>
      <c r="N38" s="23"/>
      <c r="O38" s="23"/>
      <c r="P38" s="23"/>
      <c r="Q38" s="23"/>
    </row>
    <row r="39" spans="1:239" ht="14.25" customHeight="1" x14ac:dyDescent="0.25">
      <c r="A39" s="23"/>
      <c r="B39" s="23"/>
      <c r="C39" s="23"/>
      <c r="D39" s="23"/>
      <c r="E39" s="23"/>
      <c r="F39" s="23"/>
      <c r="G39" s="23"/>
      <c r="H39" s="96"/>
      <c r="I39" s="96"/>
      <c r="J39" s="96"/>
      <c r="K39" s="96"/>
      <c r="L39" s="96"/>
      <c r="M39" s="96"/>
      <c r="N39" s="23"/>
      <c r="O39" s="23"/>
      <c r="P39" s="23"/>
      <c r="Q39" s="23"/>
    </row>
    <row r="40" spans="1:239" ht="14.25" customHeight="1" x14ac:dyDescent="0.25">
      <c r="A40" s="23"/>
      <c r="B40" s="23"/>
      <c r="C40" s="23"/>
      <c r="D40" s="23"/>
      <c r="E40" s="23"/>
      <c r="F40" s="23"/>
      <c r="G40" s="23"/>
      <c r="H40" s="96"/>
      <c r="I40" s="96"/>
      <c r="J40" s="96"/>
      <c r="K40" s="96"/>
      <c r="L40" s="96"/>
      <c r="M40" s="96"/>
      <c r="N40" s="23"/>
      <c r="O40" s="23"/>
      <c r="P40" s="23"/>
      <c r="Q40" s="23"/>
    </row>
    <row r="41" spans="1:239" ht="14.25" customHeight="1" x14ac:dyDescent="0.25">
      <c r="A41" s="23"/>
      <c r="B41" s="23"/>
      <c r="C41" s="23"/>
      <c r="D41" s="23"/>
      <c r="E41" s="23"/>
      <c r="F41" s="23"/>
      <c r="G41" s="23"/>
      <c r="H41" s="96"/>
      <c r="I41" s="96"/>
      <c r="J41" s="96"/>
      <c r="K41" s="96"/>
      <c r="L41" s="96"/>
      <c r="M41" s="96"/>
      <c r="N41" s="23"/>
      <c r="O41" s="23"/>
      <c r="P41" s="23"/>
      <c r="Q41" s="23"/>
    </row>
    <row r="42" spans="1:239" ht="14.25" customHeight="1" x14ac:dyDescent="0.25">
      <c r="A42" s="23"/>
      <c r="B42" s="23"/>
      <c r="C42" s="23"/>
      <c r="D42" s="23"/>
      <c r="E42" s="23"/>
      <c r="F42" s="23"/>
      <c r="G42" s="23"/>
      <c r="H42" s="96"/>
      <c r="I42" s="96"/>
      <c r="J42" s="96"/>
      <c r="K42" s="96"/>
      <c r="L42" s="96"/>
      <c r="M42" s="96"/>
      <c r="N42" s="23"/>
      <c r="O42" s="23"/>
      <c r="P42" s="23"/>
      <c r="Q42" s="23"/>
    </row>
    <row r="43" spans="1:239" ht="14.25" customHeight="1" x14ac:dyDescent="0.25">
      <c r="A43" s="23"/>
      <c r="B43" s="23"/>
      <c r="C43" s="23"/>
      <c r="D43" s="23"/>
      <c r="E43" s="23"/>
      <c r="F43" s="23"/>
      <c r="G43" s="23"/>
      <c r="H43" s="96"/>
      <c r="I43" s="96"/>
      <c r="J43" s="96"/>
      <c r="K43" s="96"/>
      <c r="L43" s="96"/>
      <c r="M43" s="96"/>
      <c r="N43" s="23"/>
      <c r="O43" s="23"/>
      <c r="P43" s="23"/>
      <c r="Q43" s="23"/>
    </row>
    <row r="44" spans="1:239" ht="14.25" customHeight="1" x14ac:dyDescent="0.25">
      <c r="A44" s="23"/>
      <c r="B44" s="23"/>
      <c r="C44" s="23"/>
      <c r="D44" s="23"/>
      <c r="E44" s="23"/>
      <c r="F44" s="23"/>
      <c r="G44" s="23"/>
      <c r="H44" s="96"/>
      <c r="I44" s="96"/>
      <c r="J44" s="96"/>
      <c r="K44" s="96"/>
      <c r="L44" s="96"/>
      <c r="M44" s="96"/>
      <c r="N44" s="23"/>
      <c r="O44" s="23"/>
      <c r="P44" s="23"/>
      <c r="Q44" s="23"/>
    </row>
    <row r="45" spans="1:239" ht="14.25" customHeight="1" x14ac:dyDescent="0.25">
      <c r="A45" s="23"/>
      <c r="B45" s="23"/>
      <c r="C45" s="23"/>
      <c r="D45" s="23"/>
      <c r="E45" s="23"/>
      <c r="F45" s="23"/>
      <c r="G45" s="23"/>
      <c r="H45" s="96"/>
      <c r="I45" s="96"/>
      <c r="J45" s="96"/>
      <c r="K45" s="96"/>
      <c r="L45" s="96"/>
      <c r="M45" s="96"/>
      <c r="N45" s="23"/>
      <c r="O45" s="23"/>
      <c r="P45" s="23"/>
      <c r="Q45" s="23"/>
    </row>
    <row r="46" spans="1:239" ht="14.25" customHeight="1" x14ac:dyDescent="0.25">
      <c r="A46" s="23"/>
      <c r="B46" s="23"/>
      <c r="C46" s="23"/>
      <c r="D46" s="23"/>
      <c r="E46" s="23"/>
      <c r="F46" s="23"/>
      <c r="G46" s="23"/>
      <c r="H46" s="96"/>
      <c r="I46" s="96"/>
      <c r="J46" s="96"/>
      <c r="K46" s="96"/>
      <c r="L46" s="96"/>
      <c r="M46" s="96"/>
      <c r="N46" s="23"/>
      <c r="O46" s="23"/>
      <c r="P46" s="23"/>
      <c r="Q46" s="23"/>
    </row>
    <row r="47" spans="1:239" ht="14.25" customHeight="1" x14ac:dyDescent="0.25">
      <c r="A47" s="23"/>
      <c r="B47" s="23"/>
      <c r="C47" s="23"/>
      <c r="D47" s="23"/>
      <c r="E47" s="23"/>
      <c r="F47" s="23"/>
      <c r="G47" s="23"/>
      <c r="H47" s="96"/>
      <c r="I47" s="96"/>
      <c r="J47" s="96"/>
      <c r="K47" s="96"/>
      <c r="L47" s="96"/>
      <c r="M47" s="96"/>
      <c r="N47" s="23"/>
      <c r="O47" s="23"/>
      <c r="P47" s="23"/>
      <c r="Q47" s="23"/>
    </row>
    <row r="48" spans="1:239" ht="14.25" customHeight="1" x14ac:dyDescent="0.25">
      <c r="A48" s="23"/>
      <c r="B48" s="23"/>
      <c r="C48" s="23"/>
      <c r="D48" s="23"/>
      <c r="E48" s="23"/>
      <c r="F48" s="23"/>
      <c r="G48" s="23"/>
      <c r="H48" s="96"/>
      <c r="I48" s="96"/>
      <c r="J48" s="96"/>
      <c r="K48" s="96"/>
      <c r="L48" s="96"/>
      <c r="M48" s="96"/>
      <c r="N48" s="23"/>
      <c r="O48" s="23"/>
      <c r="P48" s="23"/>
      <c r="Q48" s="23"/>
    </row>
    <row r="49" spans="1:17" ht="14.25" customHeight="1" x14ac:dyDescent="0.25">
      <c r="A49" s="23"/>
      <c r="B49" s="23"/>
      <c r="C49" s="23"/>
      <c r="D49" s="23"/>
      <c r="E49" s="23"/>
      <c r="F49" s="23"/>
      <c r="G49" s="23"/>
      <c r="H49" s="96"/>
      <c r="I49" s="96"/>
      <c r="J49" s="96"/>
      <c r="K49" s="96"/>
      <c r="L49" s="96"/>
      <c r="M49" s="96"/>
      <c r="N49" s="23"/>
      <c r="O49" s="23"/>
      <c r="P49" s="23"/>
      <c r="Q49" s="23"/>
    </row>
    <row r="50" spans="1:17" ht="14.25" customHeight="1" x14ac:dyDescent="0.25">
      <c r="A50" s="23"/>
      <c r="B50" s="23"/>
      <c r="C50" s="23"/>
      <c r="D50" s="23"/>
      <c r="E50" s="23"/>
      <c r="F50" s="23"/>
      <c r="G50" s="23"/>
      <c r="H50" s="96"/>
      <c r="I50" s="96"/>
      <c r="J50" s="96"/>
      <c r="K50" s="96"/>
      <c r="L50" s="96"/>
      <c r="M50" s="96"/>
      <c r="N50" s="23"/>
      <c r="O50" s="23"/>
      <c r="P50" s="23"/>
      <c r="Q50" s="23"/>
    </row>
    <row r="51" spans="1:17" ht="14.25" customHeight="1" x14ac:dyDescent="0.25"/>
    <row r="52" spans="1:17" ht="14.25" customHeight="1" x14ac:dyDescent="0.25"/>
    <row r="53" spans="1:17" ht="14.25" customHeight="1" x14ac:dyDescent="0.25"/>
    <row r="54" spans="1:17" ht="14.25" customHeight="1" x14ac:dyDescent="0.25"/>
    <row r="55" spans="1:17" ht="14.25" customHeight="1" x14ac:dyDescent="0.25"/>
    <row r="56" spans="1:17" ht="14.25" customHeight="1" x14ac:dyDescent="0.25"/>
    <row r="57" spans="1:17" ht="14.25" customHeight="1" x14ac:dyDescent="0.25"/>
    <row r="58" spans="1:17" ht="14.25" customHeight="1" x14ac:dyDescent="0.25"/>
    <row r="59" spans="1:17" ht="14.25" customHeight="1" x14ac:dyDescent="0.25"/>
    <row r="60" spans="1:17" ht="14.25" customHeight="1" x14ac:dyDescent="0.25"/>
    <row r="61" spans="1:17" ht="14.25" customHeight="1" x14ac:dyDescent="0.25"/>
    <row r="62" spans="1:17" ht="14.25" customHeight="1" x14ac:dyDescent="0.25"/>
    <row r="63" spans="1:17" ht="14.25" customHeight="1" x14ac:dyDescent="0.25"/>
    <row r="64" spans="1:17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</sheetData>
  <sheetProtection selectLockedCells="1" selectUnlockedCells="1"/>
  <mergeCells count="36">
    <mergeCell ref="A25:C25"/>
    <mergeCell ref="B32:E32"/>
    <mergeCell ref="B33:E33"/>
    <mergeCell ref="A28:C28"/>
    <mergeCell ref="A29:C29"/>
    <mergeCell ref="A30:C30"/>
    <mergeCell ref="B31:E31"/>
    <mergeCell ref="A27:C27"/>
    <mergeCell ref="B34:E34"/>
    <mergeCell ref="A22:C22"/>
    <mergeCell ref="A26:C26"/>
    <mergeCell ref="A12:C12"/>
    <mergeCell ref="A11:C11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10:C10"/>
    <mergeCell ref="A5:C5"/>
    <mergeCell ref="C1:E1"/>
    <mergeCell ref="A1:B1"/>
    <mergeCell ref="A2:C2"/>
    <mergeCell ref="A3:C3"/>
    <mergeCell ref="A4:C4"/>
    <mergeCell ref="G1:H1"/>
    <mergeCell ref="A6:C6"/>
    <mergeCell ref="A7:C7"/>
    <mergeCell ref="A8:C8"/>
    <mergeCell ref="A9:C9"/>
  </mergeCells>
  <phoneticPr fontId="25" type="noConversion"/>
  <hyperlinks>
    <hyperlink ref="G1:H1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selection activeCell="L1" sqref="L1:M1"/>
    </sheetView>
  </sheetViews>
  <sheetFormatPr defaultColWidth="9.109375" defaultRowHeight="10.199999999999999" x14ac:dyDescent="0.2"/>
  <cols>
    <col min="1" max="1" width="2.88671875" style="1" customWidth="1"/>
    <col min="2" max="2" width="7.6640625" style="1" customWidth="1"/>
    <col min="3" max="3" width="12" style="1" customWidth="1"/>
    <col min="4" max="4" width="7.5546875" style="1" customWidth="1"/>
    <col min="5" max="6" width="16.88671875" style="1" customWidth="1"/>
    <col min="7" max="7" width="21.6640625" style="1" customWidth="1"/>
    <col min="8" max="8" width="16.88671875" style="1" customWidth="1"/>
    <col min="9" max="9" width="14.33203125" style="1" customWidth="1"/>
    <col min="10" max="10" width="13.33203125" style="1" customWidth="1"/>
    <col min="11" max="16384" width="9.109375" style="1"/>
  </cols>
  <sheetData>
    <row r="1" spans="1:35" ht="30.75" customHeight="1" x14ac:dyDescent="0.25">
      <c r="A1" s="165" t="s">
        <v>54</v>
      </c>
      <c r="B1" s="165"/>
      <c r="C1" s="165" t="s">
        <v>116</v>
      </c>
      <c r="D1" s="165"/>
      <c r="E1" s="165"/>
      <c r="F1" s="165"/>
      <c r="G1" s="165"/>
      <c r="H1" s="165"/>
      <c r="I1" s="165"/>
      <c r="J1" s="165"/>
      <c r="L1" s="149" t="s">
        <v>174</v>
      </c>
      <c r="M1" s="149"/>
    </row>
    <row r="2" spans="1:35" ht="22.5" customHeight="1" x14ac:dyDescent="0.2">
      <c r="A2" s="166" t="s">
        <v>0</v>
      </c>
      <c r="B2" s="166"/>
      <c r="C2" s="166"/>
      <c r="D2" s="154" t="s">
        <v>41</v>
      </c>
      <c r="E2" s="154" t="s">
        <v>43</v>
      </c>
      <c r="F2" s="154" t="s">
        <v>37</v>
      </c>
      <c r="G2" s="154" t="s">
        <v>92</v>
      </c>
      <c r="H2" s="153" t="s">
        <v>38</v>
      </c>
      <c r="I2" s="155" t="s">
        <v>1</v>
      </c>
      <c r="J2" s="155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35" ht="22.5" customHeight="1" x14ac:dyDescent="0.2">
      <c r="A3" s="190"/>
      <c r="B3" s="190"/>
      <c r="C3" s="190"/>
      <c r="D3" s="154"/>
      <c r="E3" s="154"/>
      <c r="F3" s="154"/>
      <c r="G3" s="154"/>
      <c r="H3" s="153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35" ht="8.25" customHeight="1" x14ac:dyDescent="0.2">
      <c r="A4" s="30"/>
      <c r="B4" s="30"/>
      <c r="C4" s="30"/>
      <c r="D4" s="31"/>
      <c r="E4" s="31"/>
      <c r="F4" s="31"/>
      <c r="G4" s="31"/>
      <c r="H4" s="32"/>
      <c r="I4" s="31"/>
      <c r="J4" s="31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35" ht="13.5" customHeight="1" x14ac:dyDescent="0.25">
      <c r="A5" s="168" t="s">
        <v>2</v>
      </c>
      <c r="B5" s="168"/>
      <c r="C5" s="168"/>
      <c r="D5" s="10">
        <v>288</v>
      </c>
      <c r="E5" s="10">
        <v>902838</v>
      </c>
      <c r="F5" s="10">
        <v>82126</v>
      </c>
      <c r="G5" s="10">
        <v>984964</v>
      </c>
      <c r="H5" s="11">
        <v>8.3000000000000007</v>
      </c>
      <c r="I5" s="33">
        <v>3135</v>
      </c>
      <c r="J5" s="33">
        <v>285</v>
      </c>
      <c r="K5" s="9"/>
      <c r="L5"/>
      <c r="M5"/>
      <c r="N5"/>
      <c r="O5"/>
      <c r="P5"/>
      <c r="Q5"/>
      <c r="R5"/>
      <c r="T5" s="75"/>
      <c r="U5" s="75"/>
      <c r="V5" s="75"/>
      <c r="W5" s="75"/>
      <c r="X5" s="75"/>
      <c r="Y5" s="75"/>
      <c r="Z5" s="75"/>
      <c r="AI5" s="43"/>
    </row>
    <row r="6" spans="1:35" ht="13.5" customHeight="1" x14ac:dyDescent="0.25">
      <c r="A6" s="168" t="s">
        <v>3</v>
      </c>
      <c r="B6" s="168"/>
      <c r="C6" s="168"/>
      <c r="D6" s="10">
        <v>15</v>
      </c>
      <c r="E6" s="10">
        <v>68610</v>
      </c>
      <c r="F6" s="10">
        <v>15744</v>
      </c>
      <c r="G6" s="10">
        <v>84354</v>
      </c>
      <c r="H6" s="11">
        <v>18.7</v>
      </c>
      <c r="I6" s="33">
        <v>4574</v>
      </c>
      <c r="J6" s="33">
        <v>1050</v>
      </c>
      <c r="K6" s="9"/>
      <c r="L6"/>
      <c r="M6"/>
      <c r="N6"/>
      <c r="O6"/>
      <c r="P6"/>
      <c r="Q6"/>
      <c r="R6"/>
      <c r="T6" s="75"/>
      <c r="U6" s="75"/>
      <c r="V6" s="75"/>
      <c r="W6" s="75"/>
      <c r="X6" s="75"/>
      <c r="Y6" s="75"/>
      <c r="Z6" s="75"/>
      <c r="AI6" s="38"/>
    </row>
    <row r="7" spans="1:35" ht="13.5" customHeight="1" x14ac:dyDescent="0.25">
      <c r="A7" s="168" t="s">
        <v>9</v>
      </c>
      <c r="B7" s="168"/>
      <c r="C7" s="168"/>
      <c r="D7" s="10">
        <v>331</v>
      </c>
      <c r="E7" s="10">
        <v>532562</v>
      </c>
      <c r="F7" s="10">
        <v>69100</v>
      </c>
      <c r="G7" s="10">
        <v>601662</v>
      </c>
      <c r="H7" s="11">
        <v>11.5</v>
      </c>
      <c r="I7" s="33">
        <v>1609</v>
      </c>
      <c r="J7" s="33">
        <v>209</v>
      </c>
      <c r="K7" s="9"/>
      <c r="L7"/>
      <c r="M7"/>
      <c r="N7"/>
      <c r="O7"/>
      <c r="P7"/>
      <c r="Q7"/>
      <c r="R7"/>
      <c r="T7" s="75"/>
      <c r="U7" s="75"/>
      <c r="V7" s="75"/>
      <c r="W7" s="75"/>
      <c r="X7" s="75"/>
      <c r="Y7" s="75"/>
      <c r="Z7" s="75"/>
      <c r="AI7" s="38"/>
    </row>
    <row r="8" spans="1:35" ht="13.5" customHeight="1" x14ac:dyDescent="0.25">
      <c r="A8" s="168" t="s">
        <v>4</v>
      </c>
      <c r="B8" s="168"/>
      <c r="C8" s="168"/>
      <c r="D8" s="10">
        <v>1428</v>
      </c>
      <c r="E8" s="10">
        <v>2322322</v>
      </c>
      <c r="F8" s="10">
        <v>477190</v>
      </c>
      <c r="G8" s="10">
        <v>2799512</v>
      </c>
      <c r="H8" s="11">
        <v>17</v>
      </c>
      <c r="I8" s="33">
        <v>1626</v>
      </c>
      <c r="J8" s="33">
        <v>334</v>
      </c>
      <c r="K8" s="9"/>
      <c r="L8"/>
      <c r="M8"/>
      <c r="N8"/>
      <c r="O8"/>
      <c r="P8"/>
      <c r="Q8"/>
      <c r="R8"/>
      <c r="T8" s="75"/>
      <c r="U8" s="75"/>
      <c r="V8" s="75"/>
      <c r="W8" s="75"/>
      <c r="X8" s="75"/>
      <c r="Y8" s="75"/>
      <c r="Z8" s="75"/>
      <c r="AI8" s="38"/>
    </row>
    <row r="9" spans="1:35" ht="13.5" customHeight="1" x14ac:dyDescent="0.25">
      <c r="A9" s="191" t="s">
        <v>36</v>
      </c>
      <c r="B9" s="191"/>
      <c r="C9" s="191"/>
      <c r="D9" s="10">
        <v>1617</v>
      </c>
      <c r="E9" s="10">
        <v>10464532</v>
      </c>
      <c r="F9" s="10">
        <v>5230</v>
      </c>
      <c r="G9" s="10">
        <v>10469762</v>
      </c>
      <c r="H9" s="11">
        <v>0</v>
      </c>
      <c r="I9" s="33">
        <v>6472</v>
      </c>
      <c r="J9" s="33">
        <v>3</v>
      </c>
      <c r="K9" s="9"/>
      <c r="L9"/>
      <c r="M9"/>
      <c r="N9"/>
      <c r="O9"/>
      <c r="P9"/>
      <c r="Q9"/>
      <c r="R9"/>
      <c r="T9" s="75"/>
      <c r="U9" s="75"/>
      <c r="V9" s="75"/>
      <c r="W9" s="75"/>
      <c r="X9" s="75"/>
      <c r="Y9" s="75"/>
      <c r="Z9" s="75"/>
      <c r="AI9" s="38"/>
    </row>
    <row r="10" spans="1:35" s="2" customFormat="1" ht="13.5" customHeight="1" x14ac:dyDescent="0.25">
      <c r="A10" s="171" t="s">
        <v>5</v>
      </c>
      <c r="B10" s="171"/>
      <c r="C10" s="171"/>
      <c r="D10" s="12">
        <v>1231</v>
      </c>
      <c r="E10" s="12">
        <v>9332487</v>
      </c>
      <c r="F10" s="12">
        <v>0</v>
      </c>
      <c r="G10" s="12">
        <v>9332487</v>
      </c>
      <c r="H10" s="13">
        <v>0</v>
      </c>
      <c r="I10" s="34">
        <v>7581</v>
      </c>
      <c r="J10" s="34">
        <v>0</v>
      </c>
      <c r="K10" s="14"/>
      <c r="L10"/>
      <c r="M10"/>
      <c r="N10"/>
      <c r="O10"/>
      <c r="P10"/>
      <c r="Q10"/>
      <c r="R10"/>
      <c r="T10" s="75"/>
      <c r="U10" s="75"/>
      <c r="V10" s="75"/>
      <c r="W10" s="75"/>
      <c r="X10" s="75"/>
      <c r="Y10" s="75"/>
      <c r="Z10" s="75"/>
      <c r="AI10" s="38"/>
    </row>
    <row r="11" spans="1:35" s="2" customFormat="1" ht="13.5" customHeight="1" x14ac:dyDescent="0.25">
      <c r="A11" s="171" t="s">
        <v>6</v>
      </c>
      <c r="B11" s="171"/>
      <c r="C11" s="171"/>
      <c r="D11" s="12">
        <v>386</v>
      </c>
      <c r="E11" s="12">
        <v>1132045</v>
      </c>
      <c r="F11" s="12">
        <v>5230</v>
      </c>
      <c r="G11" s="12">
        <v>1137275</v>
      </c>
      <c r="H11" s="13">
        <v>0.5</v>
      </c>
      <c r="I11" s="34">
        <v>2933</v>
      </c>
      <c r="J11" s="34">
        <v>14</v>
      </c>
      <c r="K11" s="14"/>
      <c r="L11"/>
      <c r="M11"/>
      <c r="N11"/>
      <c r="O11"/>
      <c r="P11"/>
      <c r="Q11"/>
      <c r="R11"/>
      <c r="T11" s="75"/>
      <c r="U11" s="75"/>
      <c r="V11" s="75"/>
      <c r="W11" s="75"/>
      <c r="X11" s="75"/>
      <c r="Y11" s="75"/>
      <c r="Z11" s="75"/>
      <c r="AI11" s="38"/>
    </row>
    <row r="12" spans="1:35" ht="13.5" customHeight="1" x14ac:dyDescent="0.25">
      <c r="A12" s="168" t="s">
        <v>7</v>
      </c>
      <c r="B12" s="168"/>
      <c r="C12" s="168"/>
      <c r="D12" s="10">
        <v>358</v>
      </c>
      <c r="E12" s="10">
        <v>830226</v>
      </c>
      <c r="F12" s="10">
        <v>4570</v>
      </c>
      <c r="G12" s="10">
        <v>834796</v>
      </c>
      <c r="H12" s="11">
        <v>0.5</v>
      </c>
      <c r="I12" s="33">
        <v>2319</v>
      </c>
      <c r="J12" s="33">
        <v>13</v>
      </c>
      <c r="K12" s="9"/>
      <c r="L12"/>
      <c r="M12"/>
      <c r="N12"/>
      <c r="O12"/>
      <c r="P12"/>
      <c r="Q12"/>
      <c r="R12"/>
      <c r="T12" s="75"/>
      <c r="U12" s="75"/>
      <c r="V12" s="75"/>
      <c r="W12" s="75"/>
      <c r="X12" s="75"/>
      <c r="Y12" s="75"/>
      <c r="Z12" s="75"/>
      <c r="AI12" s="38"/>
    </row>
    <row r="13" spans="1:35" ht="13.5" customHeight="1" x14ac:dyDescent="0.25">
      <c r="A13" s="168" t="s">
        <v>8</v>
      </c>
      <c r="B13" s="168"/>
      <c r="C13" s="168"/>
      <c r="D13" s="10">
        <v>334</v>
      </c>
      <c r="E13" s="10">
        <v>651553</v>
      </c>
      <c r="F13" s="10">
        <v>18260</v>
      </c>
      <c r="G13" s="10">
        <v>669813</v>
      </c>
      <c r="H13" s="11">
        <v>2.7</v>
      </c>
      <c r="I13" s="33">
        <v>1951</v>
      </c>
      <c r="J13" s="33">
        <v>55</v>
      </c>
      <c r="K13" s="9"/>
      <c r="L13"/>
      <c r="M13"/>
      <c r="N13"/>
      <c r="O13"/>
      <c r="P13"/>
      <c r="Q13"/>
      <c r="R13"/>
      <c r="T13" s="75"/>
      <c r="U13" s="75"/>
      <c r="V13" s="75"/>
      <c r="W13" s="75"/>
      <c r="X13" s="75"/>
      <c r="Y13" s="75"/>
      <c r="Z13" s="75"/>
      <c r="AI13" s="38"/>
    </row>
    <row r="14" spans="1:35" ht="13.5" customHeight="1" x14ac:dyDescent="0.25">
      <c r="A14" s="168" t="s">
        <v>10</v>
      </c>
      <c r="B14" s="168"/>
      <c r="C14" s="168"/>
      <c r="D14" s="10">
        <v>1272</v>
      </c>
      <c r="E14" s="10">
        <v>5457456</v>
      </c>
      <c r="F14" s="10">
        <v>342285</v>
      </c>
      <c r="G14" s="10">
        <v>5799741</v>
      </c>
      <c r="H14" s="11">
        <v>5.9</v>
      </c>
      <c r="I14" s="33">
        <v>4290</v>
      </c>
      <c r="J14" s="33">
        <v>269</v>
      </c>
      <c r="K14" s="9"/>
      <c r="L14"/>
      <c r="M14"/>
      <c r="N14"/>
      <c r="O14"/>
      <c r="P14"/>
      <c r="Q14"/>
      <c r="R14"/>
      <c r="T14" s="75"/>
      <c r="U14" s="75"/>
      <c r="V14" s="75"/>
      <c r="W14" s="75"/>
      <c r="X14" s="75"/>
      <c r="Y14" s="75"/>
      <c r="Z14" s="75"/>
      <c r="AI14" s="38"/>
    </row>
    <row r="15" spans="1:35" ht="13.5" customHeight="1" x14ac:dyDescent="0.25">
      <c r="A15" s="168" t="s">
        <v>11</v>
      </c>
      <c r="B15" s="168"/>
      <c r="C15" s="168"/>
      <c r="D15" s="10">
        <v>663</v>
      </c>
      <c r="E15" s="10">
        <v>2447816</v>
      </c>
      <c r="F15" s="10">
        <v>398048</v>
      </c>
      <c r="G15" s="10">
        <v>2845864</v>
      </c>
      <c r="H15" s="11">
        <v>14</v>
      </c>
      <c r="I15" s="33">
        <v>3692</v>
      </c>
      <c r="J15" s="33">
        <v>600</v>
      </c>
      <c r="K15" s="9"/>
      <c r="L15"/>
      <c r="M15"/>
      <c r="N15"/>
      <c r="O15"/>
      <c r="P15"/>
      <c r="Q15"/>
      <c r="R15"/>
      <c r="T15" s="75"/>
      <c r="U15" s="75"/>
      <c r="V15" s="75"/>
      <c r="W15" s="75"/>
      <c r="X15" s="75"/>
      <c r="Y15" s="75"/>
      <c r="Z15" s="75"/>
      <c r="AI15" s="38"/>
    </row>
    <row r="16" spans="1:35" ht="13.5" customHeight="1" x14ac:dyDescent="0.25">
      <c r="A16" s="168" t="s">
        <v>12</v>
      </c>
      <c r="B16" s="168"/>
      <c r="C16" s="168"/>
      <c r="D16" s="10">
        <v>190</v>
      </c>
      <c r="E16" s="10">
        <v>592951</v>
      </c>
      <c r="F16" s="10">
        <v>86107</v>
      </c>
      <c r="G16" s="10">
        <v>679058</v>
      </c>
      <c r="H16" s="11">
        <v>12.7</v>
      </c>
      <c r="I16" s="33">
        <v>3121</v>
      </c>
      <c r="J16" s="33">
        <v>453</v>
      </c>
      <c r="K16" s="9"/>
      <c r="L16"/>
      <c r="M16"/>
      <c r="N16"/>
      <c r="O16"/>
      <c r="P16"/>
      <c r="Q16"/>
      <c r="R16"/>
      <c r="T16" s="75"/>
      <c r="U16" s="75"/>
      <c r="V16" s="75"/>
      <c r="W16" s="75"/>
      <c r="X16" s="75"/>
      <c r="Y16" s="75"/>
      <c r="Z16" s="75"/>
      <c r="AI16" s="38"/>
    </row>
    <row r="17" spans="1:35" ht="13.5" customHeight="1" x14ac:dyDescent="0.25">
      <c r="A17" s="168" t="s">
        <v>13</v>
      </c>
      <c r="B17" s="168"/>
      <c r="C17" s="168"/>
      <c r="D17" s="10">
        <v>167</v>
      </c>
      <c r="E17" s="10">
        <v>272520</v>
      </c>
      <c r="F17" s="10">
        <v>26771</v>
      </c>
      <c r="G17" s="10">
        <v>299291</v>
      </c>
      <c r="H17" s="11">
        <v>8.9</v>
      </c>
      <c r="I17" s="33">
        <v>1632</v>
      </c>
      <c r="J17" s="33">
        <v>160</v>
      </c>
      <c r="K17" s="9"/>
      <c r="L17"/>
      <c r="M17"/>
      <c r="N17"/>
      <c r="O17"/>
      <c r="P17"/>
      <c r="Q17"/>
      <c r="R17"/>
      <c r="T17" s="75"/>
      <c r="U17" s="75"/>
      <c r="V17" s="75"/>
      <c r="W17" s="75"/>
      <c r="X17" s="75"/>
      <c r="Y17" s="75"/>
      <c r="Z17" s="75"/>
      <c r="AI17" s="38"/>
    </row>
    <row r="18" spans="1:35" ht="13.5" customHeight="1" x14ac:dyDescent="0.25">
      <c r="A18" s="168" t="s">
        <v>14</v>
      </c>
      <c r="B18" s="168"/>
      <c r="C18" s="168"/>
      <c r="D18" s="10">
        <v>0</v>
      </c>
      <c r="E18" s="10">
        <v>0</v>
      </c>
      <c r="F18" s="10">
        <v>0</v>
      </c>
      <c r="G18" s="10">
        <v>0</v>
      </c>
      <c r="H18" s="11"/>
      <c r="I18" s="33"/>
      <c r="J18" s="33"/>
      <c r="K18" s="9"/>
      <c r="L18"/>
      <c r="M18"/>
      <c r="N18"/>
      <c r="O18"/>
      <c r="P18"/>
      <c r="Q18"/>
      <c r="R18"/>
      <c r="T18" s="75"/>
      <c r="U18" s="75"/>
      <c r="V18" s="75"/>
      <c r="W18" s="75"/>
      <c r="X18" s="75"/>
      <c r="Y18" s="75"/>
      <c r="Z18" s="75"/>
      <c r="AI18" s="38"/>
    </row>
    <row r="19" spans="1:35" ht="13.5" customHeight="1" x14ac:dyDescent="0.25">
      <c r="A19" s="168" t="s">
        <v>15</v>
      </c>
      <c r="B19" s="168"/>
      <c r="C19" s="168"/>
      <c r="D19" s="10">
        <v>116</v>
      </c>
      <c r="E19" s="10">
        <v>105056</v>
      </c>
      <c r="F19" s="10">
        <v>11995</v>
      </c>
      <c r="G19" s="10">
        <v>117051</v>
      </c>
      <c r="H19" s="11">
        <v>10.199999999999999</v>
      </c>
      <c r="I19" s="33">
        <v>906</v>
      </c>
      <c r="J19" s="33">
        <v>103</v>
      </c>
      <c r="K19" s="9"/>
      <c r="L19"/>
      <c r="M19"/>
      <c r="N19"/>
      <c r="O19"/>
      <c r="P19"/>
      <c r="Q19"/>
      <c r="R19"/>
      <c r="T19" s="75"/>
      <c r="U19" s="75"/>
      <c r="V19" s="75"/>
      <c r="W19" s="75"/>
      <c r="X19" s="75"/>
      <c r="Y19" s="75"/>
      <c r="Z19" s="75"/>
      <c r="AI19" s="38"/>
    </row>
    <row r="20" spans="1:35" ht="13.5" customHeight="1" x14ac:dyDescent="0.25">
      <c r="A20" s="168" t="s">
        <v>16</v>
      </c>
      <c r="B20" s="168"/>
      <c r="C20" s="168"/>
      <c r="D20" s="10">
        <v>0</v>
      </c>
      <c r="E20" s="10">
        <v>0</v>
      </c>
      <c r="F20" s="10">
        <v>0</v>
      </c>
      <c r="G20" s="10">
        <v>0</v>
      </c>
      <c r="H20" s="10"/>
      <c r="I20" s="10"/>
      <c r="J20" s="10"/>
      <c r="K20" s="9"/>
      <c r="L20"/>
      <c r="M20"/>
      <c r="N20"/>
      <c r="O20"/>
      <c r="P20"/>
      <c r="Q20"/>
      <c r="R20"/>
      <c r="T20" s="75"/>
      <c r="U20" s="75"/>
      <c r="V20" s="75"/>
      <c r="W20" s="75"/>
      <c r="X20" s="75"/>
      <c r="Y20" s="75"/>
      <c r="Z20" s="75"/>
      <c r="AI20" s="38"/>
    </row>
    <row r="21" spans="1:35" ht="13.5" customHeight="1" x14ac:dyDescent="0.25">
      <c r="A21" s="168" t="s">
        <v>17</v>
      </c>
      <c r="B21" s="168"/>
      <c r="C21" s="168"/>
      <c r="D21" s="10">
        <v>641</v>
      </c>
      <c r="E21" s="10">
        <v>1396265</v>
      </c>
      <c r="F21" s="10">
        <v>76954</v>
      </c>
      <c r="G21" s="10">
        <v>1473219</v>
      </c>
      <c r="H21" s="11">
        <v>5.2</v>
      </c>
      <c r="I21" s="33">
        <v>2178</v>
      </c>
      <c r="J21" s="33">
        <v>120</v>
      </c>
      <c r="K21" s="9"/>
      <c r="L21"/>
      <c r="M21"/>
      <c r="N21"/>
      <c r="O21"/>
      <c r="P21"/>
      <c r="Q21"/>
      <c r="R21"/>
      <c r="T21" s="75"/>
      <c r="U21" s="75"/>
      <c r="V21" s="75"/>
      <c r="W21" s="75"/>
      <c r="X21" s="75"/>
      <c r="Y21" s="75"/>
      <c r="Z21" s="75"/>
      <c r="AI21" s="38"/>
    </row>
    <row r="22" spans="1:35" ht="13.5" customHeight="1" x14ac:dyDescent="0.25">
      <c r="A22" s="168" t="s">
        <v>18</v>
      </c>
      <c r="B22" s="168"/>
      <c r="C22" s="168"/>
      <c r="D22" s="10">
        <v>489</v>
      </c>
      <c r="E22" s="10">
        <v>1826912</v>
      </c>
      <c r="F22" s="10">
        <v>15930</v>
      </c>
      <c r="G22" s="10">
        <v>1842842</v>
      </c>
      <c r="H22" s="11">
        <v>0.9</v>
      </c>
      <c r="I22" s="33">
        <v>3736</v>
      </c>
      <c r="J22" s="33">
        <v>33</v>
      </c>
      <c r="K22" s="9"/>
      <c r="L22"/>
      <c r="M22"/>
      <c r="N22"/>
      <c r="O22"/>
      <c r="P22"/>
      <c r="Q22"/>
      <c r="R22"/>
      <c r="T22" s="75"/>
      <c r="U22" s="75"/>
      <c r="V22" s="75"/>
      <c r="W22" s="75"/>
      <c r="X22" s="75"/>
      <c r="Y22" s="75"/>
      <c r="Z22" s="75"/>
      <c r="AI22" s="38"/>
    </row>
    <row r="23" spans="1:35" ht="13.5" customHeight="1" x14ac:dyDescent="0.25">
      <c r="A23" s="168" t="s">
        <v>19</v>
      </c>
      <c r="B23" s="168"/>
      <c r="C23" s="168"/>
      <c r="D23" s="10">
        <v>0</v>
      </c>
      <c r="E23" s="10">
        <v>0</v>
      </c>
      <c r="F23" s="10">
        <v>0</v>
      </c>
      <c r="G23" s="10">
        <v>0</v>
      </c>
      <c r="H23" s="10"/>
      <c r="I23" s="10"/>
      <c r="J23" s="10"/>
      <c r="K23" s="9"/>
      <c r="L23"/>
      <c r="M23"/>
      <c r="N23"/>
      <c r="O23"/>
      <c r="P23"/>
      <c r="Q23"/>
      <c r="R23"/>
      <c r="T23" s="75"/>
      <c r="U23" s="75"/>
      <c r="V23" s="75"/>
      <c r="W23" s="75"/>
      <c r="X23" s="75"/>
      <c r="Y23" s="75"/>
      <c r="Z23" s="75"/>
      <c r="AI23" s="38"/>
    </row>
    <row r="24" spans="1:35" ht="13.5" customHeight="1" x14ac:dyDescent="0.25">
      <c r="A24" s="168" t="s">
        <v>20</v>
      </c>
      <c r="B24" s="168"/>
      <c r="C24" s="168"/>
      <c r="D24" s="10">
        <v>20</v>
      </c>
      <c r="E24" s="10">
        <v>47446</v>
      </c>
      <c r="F24" s="10">
        <v>0</v>
      </c>
      <c r="G24" s="10">
        <v>47446</v>
      </c>
      <c r="H24" s="10">
        <v>0</v>
      </c>
      <c r="I24" s="10">
        <v>2372</v>
      </c>
      <c r="J24" s="10">
        <v>0</v>
      </c>
      <c r="K24" s="9"/>
      <c r="L24"/>
      <c r="M24"/>
      <c r="N24"/>
      <c r="O24"/>
      <c r="P24"/>
      <c r="Q24"/>
      <c r="R24"/>
      <c r="T24" s="75"/>
      <c r="U24" s="75"/>
      <c r="V24" s="75"/>
      <c r="W24" s="75"/>
      <c r="X24" s="75"/>
      <c r="Y24" s="75"/>
      <c r="Z24" s="75"/>
      <c r="AI24" s="38"/>
    </row>
    <row r="25" spans="1:35" ht="13.5" customHeight="1" x14ac:dyDescent="0.25">
      <c r="A25" s="168" t="s">
        <v>21</v>
      </c>
      <c r="B25" s="168"/>
      <c r="C25" s="168"/>
      <c r="D25" s="10">
        <v>404</v>
      </c>
      <c r="E25" s="10">
        <v>700838</v>
      </c>
      <c r="F25" s="10">
        <v>15181</v>
      </c>
      <c r="G25" s="10">
        <v>716019</v>
      </c>
      <c r="H25" s="11">
        <v>2.1</v>
      </c>
      <c r="I25" s="33">
        <v>1735</v>
      </c>
      <c r="J25" s="33">
        <v>38</v>
      </c>
      <c r="K25" s="9"/>
      <c r="L25"/>
      <c r="M25"/>
      <c r="N25"/>
      <c r="O25"/>
      <c r="P25"/>
      <c r="Q25"/>
      <c r="R25"/>
      <c r="T25" s="75"/>
      <c r="U25" s="75"/>
      <c r="V25" s="75"/>
      <c r="W25" s="75"/>
      <c r="X25" s="75"/>
      <c r="Y25" s="75"/>
      <c r="Z25" s="75"/>
      <c r="AI25" s="38"/>
    </row>
    <row r="26" spans="1:35" ht="13.5" customHeight="1" x14ac:dyDescent="0.25">
      <c r="A26" s="168" t="s">
        <v>22</v>
      </c>
      <c r="B26" s="168"/>
      <c r="C26" s="168"/>
      <c r="D26" s="10">
        <v>149</v>
      </c>
      <c r="E26" s="10">
        <v>374796</v>
      </c>
      <c r="F26" s="10">
        <v>61940</v>
      </c>
      <c r="G26" s="10">
        <v>436736</v>
      </c>
      <c r="H26" s="11">
        <v>14.2</v>
      </c>
      <c r="I26" s="33">
        <v>2515</v>
      </c>
      <c r="J26" s="33">
        <v>416</v>
      </c>
      <c r="K26" s="9"/>
      <c r="L26"/>
      <c r="M26"/>
      <c r="N26"/>
      <c r="O26"/>
      <c r="P26"/>
      <c r="Q26"/>
      <c r="R26"/>
      <c r="T26" s="75"/>
      <c r="U26" s="75"/>
      <c r="V26" s="75"/>
      <c r="W26" s="75"/>
      <c r="X26" s="75"/>
      <c r="Y26" s="75"/>
      <c r="Z26" s="75"/>
      <c r="AI26" s="38"/>
    </row>
    <row r="27" spans="1:35" ht="13.5" customHeight="1" x14ac:dyDescent="0.25">
      <c r="A27" s="172" t="s">
        <v>23</v>
      </c>
      <c r="B27" s="172"/>
      <c r="C27" s="172"/>
      <c r="D27" s="15">
        <v>2062</v>
      </c>
      <c r="E27" s="15">
        <v>3826332</v>
      </c>
      <c r="F27" s="15">
        <v>644160</v>
      </c>
      <c r="G27" s="15">
        <v>4470492</v>
      </c>
      <c r="H27" s="16">
        <v>14.4</v>
      </c>
      <c r="I27" s="35">
        <v>1856</v>
      </c>
      <c r="J27" s="35">
        <v>312</v>
      </c>
      <c r="K27" s="9"/>
      <c r="L27"/>
      <c r="M27"/>
      <c r="N27"/>
      <c r="O27"/>
      <c r="P27"/>
      <c r="Q27"/>
      <c r="R27"/>
      <c r="T27" s="75"/>
      <c r="U27" s="75"/>
      <c r="V27" s="75"/>
      <c r="W27" s="75"/>
      <c r="X27" s="75"/>
      <c r="Y27" s="75"/>
      <c r="Z27" s="75"/>
      <c r="AI27" s="38"/>
    </row>
    <row r="28" spans="1:35" ht="13.5" customHeight="1" x14ac:dyDescent="0.25">
      <c r="A28" s="172" t="s">
        <v>24</v>
      </c>
      <c r="B28" s="172"/>
      <c r="C28" s="172"/>
      <c r="D28" s="15">
        <v>3581</v>
      </c>
      <c r="E28" s="15">
        <v>17403767</v>
      </c>
      <c r="F28" s="15">
        <v>370345</v>
      </c>
      <c r="G28" s="15">
        <v>17774112</v>
      </c>
      <c r="H28" s="16">
        <v>2.1</v>
      </c>
      <c r="I28" s="35">
        <v>4860</v>
      </c>
      <c r="J28" s="35">
        <v>103</v>
      </c>
      <c r="K28" s="9"/>
      <c r="L28"/>
      <c r="M28"/>
      <c r="N28"/>
      <c r="O28"/>
      <c r="P28"/>
      <c r="Q28"/>
      <c r="R28"/>
      <c r="T28" s="75"/>
      <c r="U28" s="75"/>
      <c r="V28" s="75"/>
      <c r="W28" s="75"/>
      <c r="X28" s="75"/>
      <c r="Y28" s="75"/>
      <c r="Z28" s="75"/>
      <c r="AI28" s="38"/>
    </row>
    <row r="29" spans="1:35" ht="13.5" customHeight="1" x14ac:dyDescent="0.25">
      <c r="A29" s="172" t="s">
        <v>25</v>
      </c>
      <c r="B29" s="172"/>
      <c r="C29" s="172"/>
      <c r="D29" s="15">
        <v>1020</v>
      </c>
      <c r="E29" s="15">
        <v>3313287</v>
      </c>
      <c r="F29" s="15">
        <v>510926</v>
      </c>
      <c r="G29" s="15">
        <v>3824213</v>
      </c>
      <c r="H29" s="16">
        <v>13.4</v>
      </c>
      <c r="I29" s="35">
        <v>3248</v>
      </c>
      <c r="J29" s="35">
        <v>501</v>
      </c>
      <c r="K29" s="9"/>
      <c r="L29"/>
      <c r="M29"/>
      <c r="N29"/>
      <c r="O29"/>
      <c r="P29"/>
      <c r="Q29"/>
      <c r="R29"/>
      <c r="T29" s="75"/>
      <c r="U29" s="75"/>
      <c r="V29" s="75"/>
      <c r="W29" s="75"/>
      <c r="X29" s="75"/>
      <c r="Y29" s="75"/>
      <c r="Z29" s="75"/>
      <c r="AI29" s="38"/>
    </row>
    <row r="30" spans="1:35" ht="13.5" customHeight="1" x14ac:dyDescent="0.25">
      <c r="A30" s="172" t="s">
        <v>26</v>
      </c>
      <c r="B30" s="172"/>
      <c r="C30" s="172"/>
      <c r="D30" s="15">
        <v>1266</v>
      </c>
      <c r="E30" s="15">
        <v>3375679</v>
      </c>
      <c r="F30" s="15">
        <v>104879</v>
      </c>
      <c r="G30" s="15">
        <v>3480558</v>
      </c>
      <c r="H30" s="16">
        <v>3</v>
      </c>
      <c r="I30" s="35">
        <v>2666</v>
      </c>
      <c r="J30" s="35">
        <v>83</v>
      </c>
      <c r="K30" s="9"/>
      <c r="L30"/>
      <c r="M30"/>
      <c r="N30"/>
      <c r="O30"/>
      <c r="P30"/>
      <c r="Q30"/>
      <c r="R30"/>
      <c r="T30" s="75"/>
      <c r="U30" s="75"/>
      <c r="V30" s="75"/>
      <c r="W30" s="75"/>
      <c r="X30" s="75"/>
      <c r="Y30" s="75"/>
      <c r="Z30" s="75"/>
      <c r="AI30" s="38"/>
    </row>
    <row r="31" spans="1:35" ht="13.5" customHeight="1" x14ac:dyDescent="0.25">
      <c r="A31" s="172" t="s">
        <v>27</v>
      </c>
      <c r="B31" s="172"/>
      <c r="C31" s="172"/>
      <c r="D31" s="15">
        <v>553</v>
      </c>
      <c r="E31" s="15">
        <v>1075634</v>
      </c>
      <c r="F31" s="15">
        <v>77121</v>
      </c>
      <c r="G31" s="15">
        <v>1152755</v>
      </c>
      <c r="H31" s="16">
        <v>6.7</v>
      </c>
      <c r="I31" s="35">
        <v>1945</v>
      </c>
      <c r="J31" s="35">
        <v>139</v>
      </c>
      <c r="K31" s="9"/>
      <c r="L31"/>
      <c r="M31"/>
      <c r="N31"/>
      <c r="O31"/>
      <c r="P31"/>
      <c r="Q31"/>
      <c r="R31"/>
      <c r="T31" s="75"/>
      <c r="U31" s="75"/>
      <c r="V31" s="75"/>
      <c r="W31" s="75"/>
      <c r="X31" s="75"/>
      <c r="Y31" s="75"/>
      <c r="Z31" s="75"/>
      <c r="AI31" s="38"/>
    </row>
    <row r="32" spans="1:35" s="3" customFormat="1" ht="13.5" customHeight="1" x14ac:dyDescent="0.25">
      <c r="A32" s="173" t="s">
        <v>28</v>
      </c>
      <c r="B32" s="173"/>
      <c r="C32" s="173"/>
      <c r="D32" s="15">
        <v>8482</v>
      </c>
      <c r="E32" s="15">
        <v>28994699</v>
      </c>
      <c r="F32" s="15">
        <v>1707431</v>
      </c>
      <c r="G32" s="15">
        <v>30702130</v>
      </c>
      <c r="H32" s="16">
        <v>5.6</v>
      </c>
      <c r="I32" s="35">
        <v>3418</v>
      </c>
      <c r="J32" s="35">
        <v>201</v>
      </c>
      <c r="K32" s="71"/>
      <c r="L32"/>
      <c r="M32"/>
      <c r="N32"/>
      <c r="O32"/>
      <c r="P32"/>
      <c r="Q32"/>
      <c r="R32"/>
      <c r="T32" s="75"/>
      <c r="U32" s="75"/>
      <c r="V32" s="75"/>
      <c r="W32" s="75"/>
      <c r="X32" s="75"/>
      <c r="Y32" s="75"/>
      <c r="Z32" s="75"/>
      <c r="AI32" s="44"/>
    </row>
    <row r="33" spans="1:35" s="47" customFormat="1" ht="21.6" customHeight="1" x14ac:dyDescent="0.2">
      <c r="A33" s="140" t="s">
        <v>32</v>
      </c>
      <c r="B33" s="164" t="s">
        <v>118</v>
      </c>
      <c r="C33" s="164"/>
      <c r="D33" s="164"/>
      <c r="E33" s="164"/>
      <c r="F33" s="164"/>
      <c r="G33" s="164"/>
      <c r="H33" s="164"/>
      <c r="I33" s="164"/>
      <c r="J33" s="164"/>
      <c r="K33" s="46"/>
      <c r="L33" s="77"/>
      <c r="M33" s="77"/>
      <c r="N33" s="77"/>
      <c r="O33" s="77"/>
      <c r="P33" s="77"/>
      <c r="Q33" s="77"/>
      <c r="R33" s="77"/>
      <c r="S33" s="46"/>
      <c r="T33" s="46"/>
    </row>
    <row r="34" spans="1:35" s="50" customFormat="1" x14ac:dyDescent="0.2">
      <c r="A34" s="48" t="s">
        <v>33</v>
      </c>
      <c r="B34" s="161" t="s">
        <v>100</v>
      </c>
      <c r="C34" s="161"/>
      <c r="D34" s="161"/>
      <c r="E34" s="161"/>
      <c r="F34" s="161"/>
      <c r="G34" s="161"/>
      <c r="H34" s="161"/>
      <c r="I34" s="161"/>
      <c r="J34" s="161"/>
      <c r="K34" s="49"/>
      <c r="L34" s="51"/>
      <c r="M34" s="51"/>
      <c r="N34" s="51"/>
      <c r="O34" s="51"/>
      <c r="P34" s="51"/>
      <c r="Q34" s="51"/>
      <c r="R34" s="51"/>
      <c r="S34" s="49"/>
      <c r="T34" s="49"/>
      <c r="U34" s="49"/>
    </row>
    <row r="35" spans="1:35" x14ac:dyDescent="0.2">
      <c r="A35" s="19"/>
      <c r="B35" s="192"/>
      <c r="C35" s="192"/>
      <c r="D35" s="192"/>
      <c r="E35" s="192"/>
      <c r="F35" s="192"/>
      <c r="G35" s="192"/>
      <c r="H35" s="192"/>
      <c r="I35" s="192"/>
      <c r="J35" s="192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35" s="84" customFormat="1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</row>
    <row r="37" spans="1:35" s="113" customFormat="1" ht="13.5" customHeight="1" x14ac:dyDescent="0.25">
      <c r="A37" s="172"/>
      <c r="B37" s="172"/>
      <c r="C37" s="172"/>
      <c r="D37" s="15"/>
      <c r="E37" s="15"/>
      <c r="F37" s="15"/>
      <c r="G37" s="15"/>
      <c r="H37" s="16"/>
      <c r="I37" s="35"/>
      <c r="J37" s="35"/>
      <c r="K37" s="124"/>
      <c r="L37" s="125"/>
      <c r="M37" s="125"/>
      <c r="N37" s="125"/>
      <c r="O37" s="125"/>
      <c r="P37" s="125"/>
      <c r="Q37" s="125"/>
      <c r="R37" s="125"/>
      <c r="T37" s="114"/>
      <c r="U37" s="114"/>
      <c r="V37" s="114"/>
      <c r="W37" s="114"/>
      <c r="X37" s="114"/>
      <c r="Y37" s="114"/>
      <c r="Z37" s="114"/>
      <c r="AI37" s="44"/>
    </row>
    <row r="38" spans="1:35" s="84" customFormat="1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</row>
    <row r="39" spans="1:35" s="84" customFormat="1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</row>
    <row r="40" spans="1:3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35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35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3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35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35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35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35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35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</sheetData>
  <sheetProtection selectLockedCells="1" selectUnlockedCells="1"/>
  <mergeCells count="42">
    <mergeCell ref="B35:J35"/>
    <mergeCell ref="A27:C27"/>
    <mergeCell ref="A28:C28"/>
    <mergeCell ref="A29:C29"/>
    <mergeCell ref="A30:C30"/>
    <mergeCell ref="A31:C31"/>
    <mergeCell ref="A32:C32"/>
    <mergeCell ref="A26:C26"/>
    <mergeCell ref="B33:J33"/>
    <mergeCell ref="B34:J34"/>
    <mergeCell ref="A21:C21"/>
    <mergeCell ref="A22:C22"/>
    <mergeCell ref="A23:C23"/>
    <mergeCell ref="A24:C24"/>
    <mergeCell ref="A25:C25"/>
    <mergeCell ref="A15:C15"/>
    <mergeCell ref="A16:C16"/>
    <mergeCell ref="E2:E3"/>
    <mergeCell ref="L1:M1"/>
    <mergeCell ref="F2:F3"/>
    <mergeCell ref="A12:C12"/>
    <mergeCell ref="A13:C13"/>
    <mergeCell ref="A9:C9"/>
    <mergeCell ref="A10:C10"/>
    <mergeCell ref="A11:C11"/>
    <mergeCell ref="D2:D3"/>
    <mergeCell ref="A37:C37"/>
    <mergeCell ref="A1:B1"/>
    <mergeCell ref="A2:C3"/>
    <mergeCell ref="A5:C5"/>
    <mergeCell ref="A6:C6"/>
    <mergeCell ref="A8:C8"/>
    <mergeCell ref="C1:J1"/>
    <mergeCell ref="I2:J2"/>
    <mergeCell ref="A7:C7"/>
    <mergeCell ref="G2:G3"/>
    <mergeCell ref="A17:C17"/>
    <mergeCell ref="A18:C18"/>
    <mergeCell ref="A19:C19"/>
    <mergeCell ref="A20:C20"/>
    <mergeCell ref="H2:H3"/>
    <mergeCell ref="A14:C14"/>
  </mergeCells>
  <phoneticPr fontId="25" type="noConversion"/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6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54"/>
  <sheetViews>
    <sheetView zoomScaleNormal="130" workbookViewId="0">
      <selection activeCell="G2" sqref="G2:H2"/>
    </sheetView>
  </sheetViews>
  <sheetFormatPr defaultRowHeight="6" customHeight="1" x14ac:dyDescent="0.25"/>
  <cols>
    <col min="1" max="1" width="3.5546875" style="5" customWidth="1"/>
    <col min="2" max="2" width="8.109375" style="5" customWidth="1"/>
    <col min="3" max="3" width="17.109375" style="5" customWidth="1"/>
    <col min="4" max="4" width="28.6640625" style="5" customWidth="1"/>
    <col min="5" max="5" width="27.5546875" style="5" customWidth="1"/>
    <col min="6" max="241" width="9.109375" style="5"/>
  </cols>
  <sheetData>
    <row r="1" spans="1:20" ht="12.6" x14ac:dyDescent="0.25">
      <c r="A1" s="194" t="s">
        <v>55</v>
      </c>
      <c r="B1" s="194"/>
      <c r="C1" s="180" t="s">
        <v>117</v>
      </c>
      <c r="D1" s="180"/>
      <c r="E1" s="180"/>
    </row>
    <row r="2" spans="1:20" ht="24" customHeight="1" x14ac:dyDescent="0.25">
      <c r="A2" s="182" t="s">
        <v>29</v>
      </c>
      <c r="B2" s="182"/>
      <c r="C2" s="182"/>
      <c r="D2" s="20" t="s">
        <v>40</v>
      </c>
      <c r="E2" s="22" t="s">
        <v>79</v>
      </c>
      <c r="F2" s="23"/>
      <c r="G2" s="149" t="s">
        <v>174</v>
      </c>
      <c r="H2" s="149"/>
      <c r="I2"/>
      <c r="J2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3.5" customHeight="1" x14ac:dyDescent="0.25">
      <c r="A3" s="183" t="s">
        <v>2</v>
      </c>
      <c r="B3" s="183"/>
      <c r="C3" s="183"/>
      <c r="D3" s="106">
        <v>4.5</v>
      </c>
      <c r="E3" s="106">
        <v>0.3</v>
      </c>
      <c r="F3" s="23"/>
      <c r="G3"/>
      <c r="H3"/>
      <c r="I3" s="111"/>
      <c r="J3"/>
      <c r="K3"/>
      <c r="L3" s="104"/>
      <c r="M3" s="97"/>
      <c r="N3" s="105"/>
      <c r="O3" s="23"/>
      <c r="P3" s="23"/>
      <c r="Q3" s="23"/>
      <c r="R3" s="23"/>
      <c r="S3" s="23"/>
      <c r="T3" s="23"/>
    </row>
    <row r="4" spans="1:20" ht="13.5" customHeight="1" x14ac:dyDescent="0.25">
      <c r="A4" s="177" t="s">
        <v>3</v>
      </c>
      <c r="B4" s="177"/>
      <c r="C4" s="177"/>
      <c r="D4" s="106">
        <v>32.4</v>
      </c>
      <c r="E4" s="106">
        <v>0.6</v>
      </c>
      <c r="F4" s="23"/>
      <c r="G4"/>
      <c r="H4"/>
      <c r="I4" s="111"/>
      <c r="J4"/>
      <c r="K4"/>
      <c r="L4" s="104"/>
      <c r="M4" s="97"/>
      <c r="N4" s="105"/>
      <c r="O4" s="23"/>
      <c r="P4" s="23"/>
      <c r="Q4" s="23"/>
      <c r="R4" s="23"/>
      <c r="S4" s="23"/>
      <c r="T4" s="23"/>
    </row>
    <row r="5" spans="1:20" ht="13.5" customHeight="1" x14ac:dyDescent="0.25">
      <c r="A5" s="177" t="s">
        <v>9</v>
      </c>
      <c r="B5" s="177"/>
      <c r="C5" s="177"/>
      <c r="D5" s="106">
        <v>13.2</v>
      </c>
      <c r="E5" s="106">
        <v>1.2</v>
      </c>
      <c r="F5" s="23"/>
      <c r="G5"/>
      <c r="H5"/>
      <c r="I5" s="111"/>
      <c r="J5"/>
      <c r="K5"/>
      <c r="L5" s="104"/>
      <c r="M5" s="97"/>
      <c r="N5" s="105"/>
      <c r="O5" s="23"/>
      <c r="P5" s="23"/>
      <c r="Q5" s="23"/>
      <c r="R5" s="23"/>
      <c r="S5" s="23"/>
      <c r="T5" s="23"/>
    </row>
    <row r="6" spans="1:20" ht="13.5" customHeight="1" x14ac:dyDescent="0.25">
      <c r="A6" s="177" t="s">
        <v>4</v>
      </c>
      <c r="B6" s="177"/>
      <c r="C6" s="177"/>
      <c r="D6" s="106">
        <v>16.2</v>
      </c>
      <c r="E6" s="106">
        <v>0.6</v>
      </c>
      <c r="F6" s="23"/>
      <c r="G6"/>
      <c r="H6"/>
      <c r="I6" s="111"/>
      <c r="J6"/>
      <c r="K6"/>
      <c r="L6" s="104"/>
      <c r="M6" s="97"/>
      <c r="N6" s="105"/>
      <c r="O6" s="23"/>
      <c r="P6" s="23"/>
      <c r="Q6" s="23"/>
      <c r="R6" s="23"/>
      <c r="S6" s="23"/>
      <c r="T6" s="23"/>
    </row>
    <row r="7" spans="1:20" ht="13.5" customHeight="1" x14ac:dyDescent="0.25">
      <c r="A7" s="178" t="s">
        <v>36</v>
      </c>
      <c r="B7" s="178"/>
      <c r="C7" s="178"/>
      <c r="D7" s="106">
        <v>62.7</v>
      </c>
      <c r="E7" s="106">
        <v>5.6</v>
      </c>
      <c r="F7" s="28"/>
      <c r="G7"/>
      <c r="H7"/>
      <c r="I7" s="111"/>
      <c r="J7"/>
      <c r="K7"/>
      <c r="L7" s="104"/>
      <c r="M7" s="97"/>
      <c r="N7" s="105"/>
      <c r="O7" s="23"/>
      <c r="P7" s="23"/>
      <c r="Q7" s="23"/>
      <c r="R7" s="23"/>
      <c r="S7" s="23"/>
      <c r="T7" s="23"/>
    </row>
    <row r="8" spans="1:20" ht="13.5" customHeight="1" x14ac:dyDescent="0.25">
      <c r="A8" s="179" t="s">
        <v>80</v>
      </c>
      <c r="B8" s="179"/>
      <c r="C8" s="179"/>
      <c r="D8" s="94" t="s">
        <v>146</v>
      </c>
      <c r="E8" s="107">
        <v>7.7</v>
      </c>
      <c r="F8" s="23"/>
      <c r="G8"/>
      <c r="H8"/>
      <c r="I8" s="111"/>
      <c r="J8"/>
      <c r="K8"/>
      <c r="L8" s="104"/>
      <c r="M8" s="97"/>
      <c r="N8" s="105"/>
      <c r="O8" s="23"/>
      <c r="P8" s="23"/>
      <c r="Q8" s="23"/>
      <c r="R8" s="23"/>
      <c r="S8" s="23"/>
      <c r="T8" s="23"/>
    </row>
    <row r="9" spans="1:20" ht="13.5" customHeight="1" x14ac:dyDescent="0.25">
      <c r="A9" s="179" t="s">
        <v>6</v>
      </c>
      <c r="B9" s="179"/>
      <c r="C9" s="179"/>
      <c r="D9" s="107">
        <v>62.7</v>
      </c>
      <c r="E9" s="107">
        <v>3</v>
      </c>
      <c r="F9" s="23"/>
      <c r="G9"/>
      <c r="H9"/>
      <c r="I9" s="111"/>
      <c r="J9"/>
      <c r="K9"/>
      <c r="L9" s="104"/>
      <c r="M9" s="97"/>
      <c r="N9" s="105"/>
      <c r="O9" s="23"/>
      <c r="P9" s="23"/>
      <c r="Q9" s="23"/>
      <c r="R9" s="23"/>
      <c r="S9" s="23"/>
      <c r="T9" s="23"/>
    </row>
    <row r="10" spans="1:20" ht="13.5" customHeight="1" x14ac:dyDescent="0.25">
      <c r="A10" s="177" t="s">
        <v>7</v>
      </c>
      <c r="B10" s="177"/>
      <c r="C10" s="177"/>
      <c r="D10" s="106">
        <v>6</v>
      </c>
      <c r="E10" s="106">
        <v>0.3</v>
      </c>
      <c r="F10" s="23"/>
      <c r="G10"/>
      <c r="H10"/>
      <c r="I10" s="111"/>
      <c r="J10"/>
      <c r="K10"/>
      <c r="L10" s="104"/>
      <c r="M10" s="97"/>
      <c r="N10" s="105"/>
      <c r="O10" s="23"/>
      <c r="P10" s="23"/>
      <c r="Q10" s="23"/>
      <c r="R10" s="23"/>
      <c r="S10" s="23"/>
      <c r="T10" s="23"/>
    </row>
    <row r="11" spans="1:20" ht="13.5" customHeight="1" x14ac:dyDescent="0.25">
      <c r="A11" s="177" t="s">
        <v>30</v>
      </c>
      <c r="B11" s="177"/>
      <c r="C11" s="177"/>
      <c r="D11" s="106">
        <v>52.1</v>
      </c>
      <c r="E11" s="106">
        <v>1.4</v>
      </c>
      <c r="F11" s="23"/>
      <c r="G11"/>
      <c r="H11"/>
      <c r="I11" s="111"/>
      <c r="J11"/>
      <c r="K11"/>
      <c r="L11" s="104"/>
      <c r="M11" s="97"/>
      <c r="N11" s="105"/>
      <c r="O11" s="23"/>
      <c r="P11" s="23"/>
      <c r="Q11" s="23"/>
      <c r="R11" s="23"/>
      <c r="S11" s="23"/>
      <c r="T11" s="23"/>
    </row>
    <row r="12" spans="1:20" ht="13.5" customHeight="1" x14ac:dyDescent="0.25">
      <c r="A12" s="177" t="s">
        <v>31</v>
      </c>
      <c r="B12" s="177"/>
      <c r="C12" s="177"/>
      <c r="D12" s="106">
        <v>25</v>
      </c>
      <c r="E12" s="106">
        <v>1.3</v>
      </c>
      <c r="F12" s="23"/>
      <c r="G12"/>
      <c r="H12"/>
      <c r="I12" s="111"/>
      <c r="J12"/>
      <c r="K12"/>
      <c r="L12" s="104"/>
      <c r="M12" s="97"/>
      <c r="N12" s="105"/>
      <c r="O12" s="23"/>
      <c r="P12" s="23"/>
      <c r="Q12" s="23"/>
      <c r="R12" s="23"/>
      <c r="S12" s="23"/>
      <c r="T12" s="23"/>
    </row>
    <row r="13" spans="1:20" ht="13.5" customHeight="1" x14ac:dyDescent="0.25">
      <c r="A13" s="177" t="s">
        <v>11</v>
      </c>
      <c r="B13" s="177"/>
      <c r="C13" s="177"/>
      <c r="D13" s="106">
        <v>14.3</v>
      </c>
      <c r="E13" s="106">
        <v>0.9</v>
      </c>
      <c r="F13" s="23"/>
      <c r="G13"/>
      <c r="H13"/>
      <c r="I13" s="111"/>
      <c r="J13"/>
      <c r="K13"/>
      <c r="L13" s="104"/>
      <c r="M13" s="97"/>
      <c r="N13" s="105"/>
      <c r="O13" s="23"/>
      <c r="P13" s="23"/>
      <c r="Q13" s="23"/>
      <c r="R13" s="23"/>
      <c r="S13" s="23"/>
      <c r="T13" s="23"/>
    </row>
    <row r="14" spans="1:20" ht="13.5" customHeight="1" x14ac:dyDescent="0.25">
      <c r="A14" s="177" t="s">
        <v>12</v>
      </c>
      <c r="B14" s="177"/>
      <c r="C14" s="177"/>
      <c r="D14" s="106">
        <v>18.5</v>
      </c>
      <c r="E14" s="106">
        <v>1.1000000000000001</v>
      </c>
      <c r="F14" s="23"/>
      <c r="G14"/>
      <c r="H14"/>
      <c r="I14" s="111"/>
      <c r="J14"/>
      <c r="K14"/>
      <c r="L14" s="104"/>
      <c r="M14" s="97"/>
      <c r="N14" s="105"/>
      <c r="O14" s="23"/>
      <c r="P14" s="23"/>
      <c r="Q14" s="23"/>
      <c r="R14" s="23"/>
      <c r="S14" s="23"/>
      <c r="T14" s="23"/>
    </row>
    <row r="15" spans="1:20" ht="13.5" customHeight="1" x14ac:dyDescent="0.25">
      <c r="A15" s="177" t="s">
        <v>13</v>
      </c>
      <c r="B15" s="177"/>
      <c r="C15" s="177"/>
      <c r="D15" s="106">
        <v>8.8000000000000007</v>
      </c>
      <c r="E15" s="106">
        <v>0.6</v>
      </c>
      <c r="F15" s="23"/>
      <c r="G15"/>
      <c r="H15"/>
      <c r="I15" s="111"/>
      <c r="J15"/>
      <c r="K15"/>
      <c r="L15" s="104"/>
      <c r="M15" s="97"/>
      <c r="N15" s="105"/>
      <c r="O15" s="23"/>
      <c r="P15" s="23"/>
      <c r="Q15" s="23"/>
      <c r="R15" s="23"/>
      <c r="S15" s="23"/>
      <c r="T15" s="23"/>
    </row>
    <row r="16" spans="1:20" ht="13.5" customHeight="1" x14ac:dyDescent="0.25">
      <c r="A16" s="177" t="s">
        <v>14</v>
      </c>
      <c r="B16" s="177"/>
      <c r="C16" s="177"/>
      <c r="D16" s="106">
        <v>1.1000000000000001</v>
      </c>
      <c r="E16" s="106">
        <v>0</v>
      </c>
      <c r="F16" s="23"/>
      <c r="G16"/>
      <c r="H16"/>
      <c r="I16" s="111"/>
      <c r="J16"/>
      <c r="K16"/>
      <c r="L16" s="104"/>
      <c r="M16" s="97"/>
      <c r="N16" s="105"/>
      <c r="O16" s="23"/>
      <c r="P16" s="23"/>
      <c r="Q16" s="23"/>
      <c r="R16" s="23"/>
      <c r="S16" s="23"/>
      <c r="T16" s="23"/>
    </row>
    <row r="17" spans="1:20" ht="13.5" customHeight="1" x14ac:dyDescent="0.25">
      <c r="A17" s="177" t="s">
        <v>15</v>
      </c>
      <c r="B17" s="177"/>
      <c r="C17" s="177"/>
      <c r="D17" s="106">
        <v>9.1999999999999993</v>
      </c>
      <c r="E17" s="106">
        <v>0.4</v>
      </c>
      <c r="F17" s="23"/>
      <c r="G17"/>
      <c r="H17"/>
      <c r="I17" s="111"/>
      <c r="J17"/>
      <c r="K17"/>
      <c r="L17" s="104"/>
      <c r="M17" s="97"/>
      <c r="N17" s="105"/>
      <c r="O17" s="23"/>
      <c r="P17" s="23"/>
      <c r="Q17" s="23"/>
      <c r="R17" s="23"/>
      <c r="S17" s="23"/>
      <c r="T17" s="23"/>
    </row>
    <row r="18" spans="1:20" ht="13.5" customHeight="1" x14ac:dyDescent="0.25">
      <c r="A18" s="177" t="s">
        <v>16</v>
      </c>
      <c r="B18" s="177"/>
      <c r="C18" s="177"/>
      <c r="D18" s="106">
        <v>0</v>
      </c>
      <c r="E18" s="106">
        <v>0</v>
      </c>
      <c r="F18" s="23"/>
      <c r="G18"/>
      <c r="H18"/>
      <c r="I18" s="111"/>
      <c r="J18"/>
      <c r="K18"/>
      <c r="L18" s="104"/>
      <c r="M18" s="97"/>
      <c r="N18" s="105"/>
      <c r="O18" s="23"/>
      <c r="P18" s="23"/>
      <c r="Q18" s="23"/>
      <c r="R18" s="23"/>
      <c r="S18" s="23"/>
      <c r="T18" s="23"/>
    </row>
    <row r="19" spans="1:20" ht="13.5" customHeight="1" x14ac:dyDescent="0.25">
      <c r="A19" s="177" t="s">
        <v>17</v>
      </c>
      <c r="B19" s="177"/>
      <c r="C19" s="177"/>
      <c r="D19" s="106">
        <v>32</v>
      </c>
      <c r="E19" s="106">
        <v>0.5</v>
      </c>
      <c r="F19" s="23"/>
      <c r="G19"/>
      <c r="H19"/>
      <c r="I19" s="111"/>
      <c r="J19"/>
      <c r="K19"/>
      <c r="L19" s="104"/>
      <c r="M19" s="97"/>
      <c r="N19" s="105"/>
      <c r="O19" s="23"/>
      <c r="P19" s="23"/>
      <c r="Q19" s="23"/>
      <c r="R19" s="23"/>
      <c r="S19" s="23"/>
      <c r="T19" s="23"/>
    </row>
    <row r="20" spans="1:20" ht="13.5" customHeight="1" x14ac:dyDescent="0.25">
      <c r="A20" s="177" t="s">
        <v>18</v>
      </c>
      <c r="B20" s="177"/>
      <c r="C20" s="177"/>
      <c r="D20" s="106">
        <v>17.5</v>
      </c>
      <c r="E20" s="106">
        <v>0.6</v>
      </c>
      <c r="F20" s="23"/>
      <c r="G20"/>
      <c r="H20"/>
      <c r="I20" s="111"/>
      <c r="J20"/>
      <c r="K20"/>
      <c r="L20" s="104"/>
      <c r="M20" s="97"/>
      <c r="N20" s="105"/>
      <c r="O20" s="23"/>
      <c r="P20" s="23"/>
      <c r="Q20" s="23"/>
      <c r="R20" s="23"/>
      <c r="S20" s="23"/>
      <c r="T20" s="23"/>
    </row>
    <row r="21" spans="1:20" ht="13.5" customHeight="1" x14ac:dyDescent="0.25">
      <c r="A21" s="177" t="s">
        <v>19</v>
      </c>
      <c r="B21" s="177"/>
      <c r="C21" s="177"/>
      <c r="D21" s="106">
        <v>1.5</v>
      </c>
      <c r="E21" s="106">
        <v>0</v>
      </c>
      <c r="F21" s="23"/>
      <c r="G21"/>
      <c r="H21"/>
      <c r="I21" s="111"/>
      <c r="J21"/>
      <c r="K21"/>
      <c r="L21" s="104"/>
      <c r="M21" s="97"/>
      <c r="N21" s="105"/>
      <c r="O21" s="23"/>
      <c r="P21" s="23"/>
      <c r="Q21" s="23"/>
      <c r="R21" s="23"/>
      <c r="S21" s="23"/>
      <c r="T21" s="23"/>
    </row>
    <row r="22" spans="1:20" ht="13.5" customHeight="1" x14ac:dyDescent="0.25">
      <c r="A22" s="177" t="s">
        <v>20</v>
      </c>
      <c r="B22" s="177"/>
      <c r="C22" s="177"/>
      <c r="D22" s="106">
        <v>1.5</v>
      </c>
      <c r="E22" s="106">
        <v>0</v>
      </c>
      <c r="F22" s="23"/>
      <c r="G22"/>
      <c r="H22"/>
      <c r="I22" s="111"/>
      <c r="J22"/>
      <c r="K22"/>
      <c r="L22" s="104"/>
      <c r="M22" s="97"/>
      <c r="N22" s="105"/>
      <c r="O22" s="23"/>
      <c r="P22" s="23"/>
      <c r="Q22" s="23"/>
      <c r="R22" s="23"/>
      <c r="S22" s="23"/>
      <c r="T22" s="23"/>
    </row>
    <row r="23" spans="1:20" ht="13.5" customHeight="1" x14ac:dyDescent="0.25">
      <c r="A23" s="177" t="s">
        <v>21</v>
      </c>
      <c r="B23" s="177"/>
      <c r="C23" s="177"/>
      <c r="D23" s="106">
        <v>11.5</v>
      </c>
      <c r="E23" s="106">
        <v>0.3</v>
      </c>
      <c r="F23" s="23"/>
      <c r="G23"/>
      <c r="H23"/>
      <c r="I23" s="111"/>
      <c r="J23"/>
      <c r="K23"/>
      <c r="L23" s="104"/>
      <c r="M23" s="97"/>
      <c r="N23" s="105"/>
      <c r="O23" s="23"/>
      <c r="P23" s="23"/>
      <c r="Q23" s="23"/>
      <c r="R23" s="23"/>
      <c r="S23" s="23"/>
      <c r="T23" s="23"/>
    </row>
    <row r="24" spans="1:20" ht="13.5" customHeight="1" x14ac:dyDescent="0.25">
      <c r="A24" s="177" t="s">
        <v>22</v>
      </c>
      <c r="B24" s="177"/>
      <c r="C24" s="177"/>
      <c r="D24" s="106">
        <v>2.9</v>
      </c>
      <c r="E24" s="106">
        <v>0.5</v>
      </c>
      <c r="F24" s="23"/>
      <c r="G24"/>
      <c r="H24"/>
      <c r="I24" s="111"/>
      <c r="J24"/>
      <c r="K24"/>
      <c r="L24" s="104"/>
      <c r="M24" s="97"/>
      <c r="N24" s="105"/>
      <c r="O24" s="23"/>
      <c r="P24" s="23"/>
      <c r="Q24" s="23"/>
      <c r="R24" s="23"/>
      <c r="S24" s="23"/>
      <c r="T24" s="23"/>
    </row>
    <row r="25" spans="1:20" ht="13.5" customHeight="1" x14ac:dyDescent="0.25">
      <c r="A25" s="185" t="s">
        <v>23</v>
      </c>
      <c r="B25" s="185"/>
      <c r="C25" s="185"/>
      <c r="D25" s="108">
        <v>11.8</v>
      </c>
      <c r="E25" s="108">
        <v>0.6</v>
      </c>
      <c r="F25" s="23"/>
      <c r="G25"/>
      <c r="H25"/>
      <c r="I25" s="111"/>
      <c r="J25"/>
      <c r="K25"/>
      <c r="L25" s="104"/>
      <c r="M25" s="97"/>
      <c r="N25" s="105"/>
      <c r="O25" s="23"/>
      <c r="P25" s="23"/>
      <c r="Q25" s="23"/>
      <c r="R25" s="23"/>
      <c r="S25" s="23"/>
      <c r="T25" s="23"/>
    </row>
    <row r="26" spans="1:20" ht="13.5" customHeight="1" x14ac:dyDescent="0.25">
      <c r="A26" s="185" t="s">
        <v>24</v>
      </c>
      <c r="B26" s="185"/>
      <c r="C26" s="185"/>
      <c r="D26" s="108">
        <v>26.1</v>
      </c>
      <c r="E26" s="108">
        <v>1.4</v>
      </c>
      <c r="F26" s="23"/>
      <c r="G26"/>
      <c r="H26"/>
      <c r="I26" s="111"/>
      <c r="J26"/>
      <c r="K26"/>
      <c r="L26" s="104"/>
      <c r="M26" s="97"/>
      <c r="N26" s="105"/>
      <c r="O26" s="23"/>
      <c r="P26" s="23"/>
      <c r="Q26" s="23"/>
      <c r="R26" s="23"/>
      <c r="S26" s="23"/>
      <c r="T26" s="23"/>
    </row>
    <row r="27" spans="1:20" ht="13.5" customHeight="1" x14ac:dyDescent="0.25">
      <c r="A27" s="185" t="s">
        <v>25</v>
      </c>
      <c r="B27" s="185"/>
      <c r="C27" s="185"/>
      <c r="D27" s="108">
        <v>8.1999999999999993</v>
      </c>
      <c r="E27" s="108">
        <v>0.4</v>
      </c>
      <c r="F27" s="23"/>
      <c r="G27"/>
      <c r="H27"/>
      <c r="I27" s="111"/>
      <c r="J27"/>
      <c r="K27"/>
      <c r="L27" s="104"/>
      <c r="M27" s="97"/>
      <c r="N27" s="105"/>
      <c r="O27" s="23"/>
      <c r="P27" s="23"/>
      <c r="Q27" s="23"/>
      <c r="R27" s="23"/>
      <c r="S27" s="23"/>
      <c r="T27" s="23"/>
    </row>
    <row r="28" spans="1:20" ht="13.5" customHeight="1" x14ac:dyDescent="0.25">
      <c r="A28" s="185" t="s">
        <v>26</v>
      </c>
      <c r="B28" s="185"/>
      <c r="C28" s="185"/>
      <c r="D28" s="108">
        <v>14.4</v>
      </c>
      <c r="E28" s="108">
        <v>0.4</v>
      </c>
      <c r="F28" s="23"/>
      <c r="G28"/>
      <c r="H28"/>
      <c r="I28" s="111"/>
      <c r="J28"/>
      <c r="K28"/>
      <c r="L28" s="104"/>
      <c r="M28" s="97"/>
      <c r="N28" s="105"/>
      <c r="O28" s="23"/>
      <c r="P28" s="23"/>
      <c r="Q28" s="23"/>
      <c r="R28" s="23"/>
      <c r="S28" s="23"/>
      <c r="T28" s="23"/>
    </row>
    <row r="29" spans="1:20" ht="13.5" customHeight="1" x14ac:dyDescent="0.25">
      <c r="A29" s="185" t="s">
        <v>27</v>
      </c>
      <c r="B29" s="185"/>
      <c r="C29" s="185"/>
      <c r="D29" s="108">
        <v>7.3</v>
      </c>
      <c r="E29" s="108">
        <v>0.4</v>
      </c>
      <c r="F29" s="23"/>
      <c r="G29"/>
      <c r="H29"/>
      <c r="I29" s="111"/>
      <c r="J29"/>
      <c r="K29"/>
      <c r="L29" s="104"/>
      <c r="M29" s="97"/>
      <c r="N29" s="105"/>
      <c r="O29" s="23"/>
      <c r="P29" s="23"/>
      <c r="Q29" s="23"/>
      <c r="R29" s="23"/>
      <c r="S29" s="23"/>
      <c r="T29" s="23"/>
    </row>
    <row r="30" spans="1:20" ht="13.5" customHeight="1" x14ac:dyDescent="0.25">
      <c r="A30" s="188" t="s">
        <v>28</v>
      </c>
      <c r="B30" s="188"/>
      <c r="C30" s="188"/>
      <c r="D30" s="108">
        <v>13.8</v>
      </c>
      <c r="E30" s="108">
        <v>0.7</v>
      </c>
      <c r="F30" s="23"/>
      <c r="G30"/>
      <c r="H30"/>
      <c r="I30" s="111"/>
      <c r="J30"/>
      <c r="K30"/>
      <c r="L30" s="104"/>
      <c r="M30" s="97"/>
      <c r="N30" s="105"/>
      <c r="O30" s="23"/>
      <c r="P30" s="23"/>
      <c r="Q30" s="23"/>
      <c r="R30" s="23"/>
      <c r="S30" s="23"/>
      <c r="T30" s="23"/>
    </row>
    <row r="31" spans="1:20" s="53" customFormat="1" ht="24" customHeight="1" x14ac:dyDescent="0.25">
      <c r="A31" s="139" t="s">
        <v>32</v>
      </c>
      <c r="B31" s="189" t="s">
        <v>118</v>
      </c>
      <c r="C31" s="189"/>
      <c r="D31" s="189"/>
      <c r="E31" s="189"/>
      <c r="F31" s="52"/>
      <c r="H31" s="109"/>
      <c r="J31"/>
      <c r="K31" s="52"/>
      <c r="L31" s="52"/>
      <c r="M31" s="52"/>
      <c r="N31" s="52"/>
      <c r="O31" s="52"/>
      <c r="P31" s="52"/>
      <c r="Q31" s="52"/>
      <c r="R31" s="52"/>
      <c r="S31" s="52"/>
    </row>
    <row r="32" spans="1:20" s="53" customFormat="1" ht="20.25" customHeight="1" x14ac:dyDescent="0.2">
      <c r="A32" s="24" t="s">
        <v>33</v>
      </c>
      <c r="B32" s="186" t="s">
        <v>44</v>
      </c>
      <c r="C32" s="186"/>
      <c r="D32" s="186"/>
      <c r="E32" s="186"/>
      <c r="F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241" s="53" customFormat="1" ht="12" customHeight="1" x14ac:dyDescent="0.25">
      <c r="A33" s="54" t="s">
        <v>34</v>
      </c>
      <c r="B33" s="187" t="s">
        <v>131</v>
      </c>
      <c r="C33" s="187"/>
      <c r="D33" s="187"/>
      <c r="E33" s="187"/>
      <c r="F33" s="52"/>
      <c r="G33"/>
      <c r="H33"/>
      <c r="I33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241" s="58" customFormat="1" ht="12" customHeight="1" x14ac:dyDescent="0.25">
      <c r="A34" s="55" t="s">
        <v>35</v>
      </c>
      <c r="B34" s="184" t="s">
        <v>45</v>
      </c>
      <c r="C34" s="184"/>
      <c r="D34" s="184"/>
      <c r="E34" s="184"/>
      <c r="F34" s="56"/>
      <c r="G34"/>
      <c r="H34"/>
      <c r="I34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</row>
    <row r="35" spans="1:241" ht="13.5" customHeight="1" x14ac:dyDescent="0.25">
      <c r="A35" s="29"/>
      <c r="B35" s="193"/>
      <c r="C35" s="193"/>
      <c r="D35" s="193"/>
      <c r="E35" s="19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1:241" ht="13.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1:241" ht="13.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1:241" ht="13.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1:241" ht="13.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1:241" ht="13.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1:241" ht="13.5" customHeight="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1:241" ht="13.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41" ht="13.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41" ht="13.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41" ht="13.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1:241" ht="13.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1:241" ht="13.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1:241" ht="13.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1:20" ht="13.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1:20" ht="13.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</row>
    <row r="51" spans="1:20" ht="13.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</row>
    <row r="52" spans="1:20" ht="13.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</row>
    <row r="53" spans="1:20" ht="13.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ht="13.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ht="13.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ht="13.5" customHeigh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1:20" ht="13.5" customHeight="1" x14ac:dyDescent="0.25"/>
    <row r="58" spans="1:20" ht="13.5" customHeight="1" x14ac:dyDescent="0.25"/>
    <row r="59" spans="1:20" ht="13.5" customHeight="1" x14ac:dyDescent="0.25"/>
    <row r="60" spans="1:20" ht="13.5" customHeight="1" x14ac:dyDescent="0.25"/>
    <row r="61" spans="1:20" ht="13.5" customHeight="1" x14ac:dyDescent="0.25"/>
    <row r="62" spans="1:20" ht="13.5" customHeight="1" x14ac:dyDescent="0.25"/>
    <row r="63" spans="1:20" ht="13.5" customHeight="1" x14ac:dyDescent="0.25"/>
    <row r="64" spans="1:20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</sheetData>
  <sheetProtection selectLockedCells="1" selectUnlockedCells="1"/>
  <mergeCells count="37">
    <mergeCell ref="A26:C26"/>
    <mergeCell ref="A27:C27"/>
    <mergeCell ref="A16:C16"/>
    <mergeCell ref="A17:C17"/>
    <mergeCell ref="A18:C18"/>
    <mergeCell ref="B33:E33"/>
    <mergeCell ref="B34:E34"/>
    <mergeCell ref="B35:E35"/>
    <mergeCell ref="C1:E1"/>
    <mergeCell ref="A1:B1"/>
    <mergeCell ref="A2:C2"/>
    <mergeCell ref="A3:C3"/>
    <mergeCell ref="A4:C4"/>
    <mergeCell ref="A12:C12"/>
    <mergeCell ref="A13:C13"/>
    <mergeCell ref="A14:C14"/>
    <mergeCell ref="A15:C15"/>
    <mergeCell ref="A5:C5"/>
    <mergeCell ref="A11:C11"/>
    <mergeCell ref="A6:C6"/>
    <mergeCell ref="A7:C7"/>
    <mergeCell ref="G2:H2"/>
    <mergeCell ref="B31:E31"/>
    <mergeCell ref="B32:E32"/>
    <mergeCell ref="A29:C29"/>
    <mergeCell ref="A30:C30"/>
    <mergeCell ref="A8:C8"/>
    <mergeCell ref="A9:C9"/>
    <mergeCell ref="A10:C10"/>
    <mergeCell ref="A25:C25"/>
    <mergeCell ref="A28:C28"/>
    <mergeCell ref="A19:C19"/>
    <mergeCell ref="A20:C20"/>
    <mergeCell ref="A21:C21"/>
    <mergeCell ref="A22:C22"/>
    <mergeCell ref="A23:C23"/>
    <mergeCell ref="A24:C24"/>
  </mergeCells>
  <phoneticPr fontId="25" type="noConversion"/>
  <hyperlinks>
    <hyperlink ref="G2:H2" location="Indice!A9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="110" zoomScaleNormal="110" workbookViewId="0">
      <selection activeCell="L1" sqref="L1:M1"/>
    </sheetView>
  </sheetViews>
  <sheetFormatPr defaultColWidth="9.109375" defaultRowHeight="10.199999999999999" x14ac:dyDescent="0.2"/>
  <cols>
    <col min="1" max="1" width="3.33203125" style="1" customWidth="1"/>
    <col min="2" max="2" width="9" style="1" customWidth="1"/>
    <col min="3" max="3" width="12.6640625" style="1" customWidth="1"/>
    <col min="4" max="4" width="8.5546875" style="1" bestFit="1" customWidth="1"/>
    <col min="5" max="5" width="16.33203125" style="1" bestFit="1" customWidth="1"/>
    <col min="6" max="6" width="12.6640625" style="1" customWidth="1"/>
    <col min="7" max="7" width="16.88671875" style="1" customWidth="1"/>
    <col min="8" max="8" width="14.33203125" style="1" customWidth="1"/>
    <col min="9" max="10" width="16.109375" style="1" customWidth="1"/>
    <col min="11" max="11" width="10.109375" style="1" bestFit="1" customWidth="1"/>
    <col min="12" max="12" width="12" style="1" bestFit="1" customWidth="1"/>
    <col min="13" max="14" width="13.5546875" style="1" bestFit="1" customWidth="1"/>
    <col min="15" max="15" width="12" style="1" bestFit="1" customWidth="1"/>
    <col min="16" max="16" width="9.109375" style="1"/>
    <col min="17" max="17" width="10.44140625" style="1" bestFit="1" customWidth="1"/>
    <col min="18" max="16384" width="9.109375" style="1"/>
  </cols>
  <sheetData>
    <row r="1" spans="1:34" ht="43.5" customHeight="1" x14ac:dyDescent="0.25">
      <c r="A1" s="150" t="s">
        <v>90</v>
      </c>
      <c r="B1" s="150"/>
      <c r="C1" s="195" t="s">
        <v>119</v>
      </c>
      <c r="D1" s="195"/>
      <c r="E1" s="195"/>
      <c r="F1" s="195"/>
      <c r="G1" s="195"/>
      <c r="H1" s="195"/>
      <c r="I1" s="195"/>
      <c r="J1" s="195"/>
      <c r="L1" s="149" t="s">
        <v>174</v>
      </c>
      <c r="M1" s="149"/>
    </row>
    <row r="2" spans="1:34" ht="23.25" customHeight="1" x14ac:dyDescent="0.2">
      <c r="A2" s="151" t="s">
        <v>0</v>
      </c>
      <c r="B2" s="151"/>
      <c r="C2" s="151"/>
      <c r="D2" s="154" t="s">
        <v>41</v>
      </c>
      <c r="E2" s="154" t="s">
        <v>43</v>
      </c>
      <c r="F2" s="154" t="s">
        <v>37</v>
      </c>
      <c r="G2" s="154" t="s">
        <v>92</v>
      </c>
      <c r="H2" s="153" t="s">
        <v>38</v>
      </c>
      <c r="I2" s="155" t="s">
        <v>1</v>
      </c>
      <c r="J2" s="155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3.25" customHeight="1" x14ac:dyDescent="0.2">
      <c r="A3" s="152"/>
      <c r="B3" s="152"/>
      <c r="C3" s="152"/>
      <c r="D3" s="154"/>
      <c r="E3" s="154"/>
      <c r="F3" s="154"/>
      <c r="G3" s="154"/>
      <c r="H3" s="153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3.25" customHeight="1" x14ac:dyDescent="0.2">
      <c r="A4" s="30"/>
      <c r="B4" s="30"/>
      <c r="C4" s="30"/>
      <c r="D4" s="196" t="s">
        <v>171</v>
      </c>
      <c r="E4" s="197"/>
      <c r="F4" s="197"/>
      <c r="G4" s="197"/>
      <c r="H4" s="197"/>
      <c r="I4" s="197"/>
      <c r="J4" s="197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25">
      <c r="A5" s="159" t="s">
        <v>2</v>
      </c>
      <c r="B5" s="159"/>
      <c r="C5" s="159"/>
      <c r="D5" s="10">
        <v>11291</v>
      </c>
      <c r="E5" s="10">
        <v>81504524</v>
      </c>
      <c r="F5" s="10">
        <v>13134621</v>
      </c>
      <c r="G5" s="10">
        <v>94639145</v>
      </c>
      <c r="H5" s="11">
        <v>13.9</v>
      </c>
      <c r="I5" s="33">
        <v>7219</v>
      </c>
      <c r="J5" s="33">
        <v>1163</v>
      </c>
      <c r="K5" s="117"/>
      <c r="L5" s="117"/>
      <c r="M5" s="117"/>
      <c r="N5" s="117"/>
      <c r="O5" s="79"/>
      <c r="P5" s="79"/>
      <c r="Q5" s="88"/>
      <c r="R5" s="88"/>
      <c r="S5" s="9"/>
      <c r="T5" s="36"/>
      <c r="U5" s="36"/>
      <c r="V5" s="36"/>
      <c r="W5" s="36"/>
      <c r="X5" s="36"/>
      <c r="Y5" s="36"/>
      <c r="Z5" s="36"/>
      <c r="AB5" s="72"/>
      <c r="AC5" s="72"/>
      <c r="AD5" s="72"/>
      <c r="AE5" s="72"/>
      <c r="AF5" s="72"/>
      <c r="AG5" s="72"/>
      <c r="AH5" s="72"/>
    </row>
    <row r="6" spans="1:34" ht="13.5" customHeight="1" x14ac:dyDescent="0.25">
      <c r="A6" s="159" t="s">
        <v>3</v>
      </c>
      <c r="B6" s="159"/>
      <c r="C6" s="159"/>
      <c r="D6" s="10">
        <v>531</v>
      </c>
      <c r="E6" s="10">
        <v>5080312</v>
      </c>
      <c r="F6" s="10">
        <v>660814</v>
      </c>
      <c r="G6" s="10">
        <v>5741126</v>
      </c>
      <c r="H6" s="11">
        <v>11.5</v>
      </c>
      <c r="I6" s="33">
        <v>9567</v>
      </c>
      <c r="J6" s="33">
        <v>1244</v>
      </c>
      <c r="K6" s="117"/>
      <c r="L6" s="117"/>
      <c r="M6" s="117"/>
      <c r="N6" s="117"/>
      <c r="O6" s="79"/>
      <c r="P6" s="79"/>
      <c r="Q6" s="88"/>
      <c r="R6" s="88"/>
      <c r="S6" s="9"/>
      <c r="T6" s="36"/>
      <c r="U6" s="36"/>
      <c r="V6" s="36"/>
      <c r="W6" s="36"/>
      <c r="X6" s="36"/>
      <c r="Y6" s="36"/>
      <c r="Z6" s="36"/>
      <c r="AB6" s="72"/>
      <c r="AC6" s="72"/>
      <c r="AD6" s="72"/>
      <c r="AE6" s="72"/>
      <c r="AF6" s="72"/>
      <c r="AG6" s="72"/>
      <c r="AH6" s="72"/>
    </row>
    <row r="7" spans="1:34" ht="13.5" customHeight="1" x14ac:dyDescent="0.25">
      <c r="A7" s="159" t="s">
        <v>9</v>
      </c>
      <c r="B7" s="159"/>
      <c r="C7" s="159"/>
      <c r="D7" s="10">
        <v>3873</v>
      </c>
      <c r="E7" s="10">
        <v>32993859</v>
      </c>
      <c r="F7" s="10">
        <v>3523745</v>
      </c>
      <c r="G7" s="10">
        <v>36517604</v>
      </c>
      <c r="H7" s="11">
        <v>9.6</v>
      </c>
      <c r="I7" s="33">
        <v>8519</v>
      </c>
      <c r="J7" s="33">
        <v>910</v>
      </c>
      <c r="K7" s="117"/>
      <c r="L7" s="117"/>
      <c r="M7" s="117"/>
      <c r="N7" s="117"/>
      <c r="O7" s="79"/>
      <c r="P7" s="79"/>
      <c r="Q7" s="88"/>
      <c r="R7" s="88"/>
      <c r="S7" s="9"/>
      <c r="T7" s="36"/>
      <c r="U7" s="36"/>
      <c r="V7" s="36"/>
      <c r="W7" s="36"/>
      <c r="X7" s="36"/>
      <c r="Y7" s="36"/>
      <c r="Z7" s="36"/>
      <c r="AB7" s="72"/>
      <c r="AC7" s="72"/>
      <c r="AD7" s="72"/>
      <c r="AE7" s="72"/>
      <c r="AF7" s="72"/>
      <c r="AG7" s="72"/>
      <c r="AH7" s="72"/>
    </row>
    <row r="8" spans="1:34" ht="13.5" customHeight="1" x14ac:dyDescent="0.25">
      <c r="A8" s="159" t="s">
        <v>4</v>
      </c>
      <c r="B8" s="159"/>
      <c r="C8" s="159"/>
      <c r="D8" s="10">
        <v>34637</v>
      </c>
      <c r="E8" s="10">
        <v>193445526</v>
      </c>
      <c r="F8" s="10">
        <v>35392935</v>
      </c>
      <c r="G8" s="10">
        <v>228838461</v>
      </c>
      <c r="H8" s="11">
        <v>15.5</v>
      </c>
      <c r="I8" s="33">
        <v>5585</v>
      </c>
      <c r="J8" s="33">
        <v>1022</v>
      </c>
      <c r="K8" s="117"/>
      <c r="L8" s="117"/>
      <c r="M8" s="117"/>
      <c r="N8" s="117"/>
      <c r="O8" s="79"/>
      <c r="P8" s="79"/>
      <c r="Q8" s="88"/>
      <c r="R8" s="88"/>
      <c r="S8" s="9"/>
      <c r="T8" s="36"/>
      <c r="U8" s="36"/>
      <c r="V8" s="36"/>
      <c r="W8" s="36"/>
      <c r="X8" s="36"/>
      <c r="Y8" s="36"/>
      <c r="Z8" s="36"/>
      <c r="AB8" s="72"/>
      <c r="AC8" s="72"/>
      <c r="AD8" s="72"/>
      <c r="AE8" s="72"/>
      <c r="AF8" s="72"/>
      <c r="AG8" s="72"/>
      <c r="AH8" s="72"/>
    </row>
    <row r="9" spans="1:34" ht="13.5" customHeight="1" x14ac:dyDescent="0.25">
      <c r="A9" s="160" t="s">
        <v>36</v>
      </c>
      <c r="B9" s="160"/>
      <c r="C9" s="160"/>
      <c r="D9" s="10">
        <v>7076</v>
      </c>
      <c r="E9" s="10">
        <v>64262559</v>
      </c>
      <c r="F9" s="10">
        <v>10062095</v>
      </c>
      <c r="G9" s="10">
        <v>74324654</v>
      </c>
      <c r="H9" s="11">
        <v>13.5</v>
      </c>
      <c r="I9" s="33">
        <v>9082</v>
      </c>
      <c r="J9" s="33">
        <v>1422</v>
      </c>
      <c r="K9" s="117"/>
      <c r="L9" s="117"/>
      <c r="M9" s="117"/>
      <c r="N9" s="117"/>
      <c r="O9" s="79"/>
      <c r="P9" s="79"/>
      <c r="Q9" s="88"/>
      <c r="R9" s="88"/>
      <c r="S9" s="9"/>
      <c r="T9" s="36"/>
      <c r="U9" s="36"/>
      <c r="V9" s="36"/>
      <c r="W9" s="36"/>
      <c r="X9" s="36"/>
      <c r="Y9" s="36"/>
      <c r="Z9" s="36"/>
      <c r="AB9" s="72"/>
      <c r="AC9" s="72"/>
      <c r="AD9" s="72"/>
      <c r="AE9" s="72"/>
      <c r="AF9" s="72"/>
      <c r="AG9" s="72"/>
      <c r="AH9" s="72"/>
    </row>
    <row r="10" spans="1:34" s="2" customFormat="1" ht="13.5" customHeight="1" x14ac:dyDescent="0.25">
      <c r="A10" s="158" t="s">
        <v>5</v>
      </c>
      <c r="B10" s="158"/>
      <c r="C10" s="158"/>
      <c r="D10" s="12">
        <v>3430</v>
      </c>
      <c r="E10" s="12">
        <v>30247264</v>
      </c>
      <c r="F10" s="12">
        <v>4404272</v>
      </c>
      <c r="G10" s="12">
        <v>34651536</v>
      </c>
      <c r="H10" s="13">
        <v>12.7</v>
      </c>
      <c r="I10" s="34">
        <v>8818</v>
      </c>
      <c r="J10" s="34">
        <v>1284</v>
      </c>
      <c r="K10" s="117"/>
      <c r="L10" s="117"/>
      <c r="M10" s="117"/>
      <c r="N10" s="117"/>
      <c r="O10" s="79"/>
      <c r="P10" s="79"/>
      <c r="Q10" s="88"/>
      <c r="R10" s="88"/>
      <c r="S10" s="14"/>
      <c r="T10" s="36"/>
      <c r="U10" s="36"/>
      <c r="V10" s="36"/>
      <c r="W10" s="36"/>
      <c r="X10" s="36"/>
      <c r="Y10" s="36"/>
      <c r="Z10" s="36"/>
      <c r="AB10" s="78"/>
      <c r="AC10" s="78"/>
      <c r="AD10" s="78"/>
      <c r="AE10" s="78"/>
      <c r="AF10" s="78"/>
      <c r="AG10" s="78"/>
      <c r="AH10" s="78"/>
    </row>
    <row r="11" spans="1:34" s="2" customFormat="1" ht="13.5" customHeight="1" x14ac:dyDescent="0.25">
      <c r="A11" s="158" t="s">
        <v>6</v>
      </c>
      <c r="B11" s="158"/>
      <c r="C11" s="158"/>
      <c r="D11" s="12">
        <v>3646</v>
      </c>
      <c r="E11" s="12">
        <v>34015295</v>
      </c>
      <c r="F11" s="12">
        <v>5657823</v>
      </c>
      <c r="G11" s="12">
        <v>39673118</v>
      </c>
      <c r="H11" s="13">
        <v>14.3</v>
      </c>
      <c r="I11" s="34">
        <v>9329</v>
      </c>
      <c r="J11" s="34">
        <v>1552</v>
      </c>
      <c r="K11" s="117"/>
      <c r="L11" s="117"/>
      <c r="M11" s="117"/>
      <c r="N11" s="117"/>
      <c r="O11" s="79"/>
      <c r="P11" s="79"/>
      <c r="Q11" s="88"/>
      <c r="R11" s="88"/>
      <c r="S11" s="14"/>
      <c r="T11" s="36"/>
      <c r="U11" s="36"/>
      <c r="V11" s="36"/>
      <c r="W11" s="36"/>
      <c r="X11" s="36"/>
      <c r="Y11" s="36"/>
      <c r="Z11" s="36"/>
      <c r="AB11" s="78"/>
      <c r="AC11" s="78"/>
      <c r="AD11" s="78"/>
      <c r="AE11" s="78"/>
      <c r="AF11" s="78"/>
      <c r="AG11" s="78"/>
      <c r="AH11" s="78"/>
    </row>
    <row r="12" spans="1:34" ht="13.5" customHeight="1" x14ac:dyDescent="0.25">
      <c r="A12" s="159" t="s">
        <v>7</v>
      </c>
      <c r="B12" s="159"/>
      <c r="C12" s="159"/>
      <c r="D12" s="10">
        <v>11818</v>
      </c>
      <c r="E12" s="10">
        <v>68160977</v>
      </c>
      <c r="F12" s="10">
        <v>11655525</v>
      </c>
      <c r="G12" s="10">
        <v>79816502</v>
      </c>
      <c r="H12" s="11">
        <v>14.6</v>
      </c>
      <c r="I12" s="33">
        <v>5768</v>
      </c>
      <c r="J12" s="33">
        <v>986</v>
      </c>
      <c r="K12" s="117"/>
      <c r="L12" s="117"/>
      <c r="M12" s="117"/>
      <c r="N12" s="117"/>
      <c r="O12" s="79"/>
      <c r="P12" s="79"/>
      <c r="Q12" s="88"/>
      <c r="R12" s="88"/>
      <c r="S12" s="9"/>
      <c r="T12" s="36"/>
      <c r="U12" s="36"/>
      <c r="V12" s="36"/>
      <c r="W12" s="36"/>
      <c r="X12" s="36"/>
      <c r="Y12" s="36"/>
      <c r="Z12" s="36"/>
      <c r="AB12" s="72"/>
      <c r="AC12" s="72"/>
      <c r="AD12" s="72"/>
      <c r="AE12" s="72"/>
      <c r="AF12" s="72"/>
      <c r="AG12" s="72"/>
      <c r="AH12" s="72"/>
    </row>
    <row r="13" spans="1:34" ht="13.5" customHeight="1" x14ac:dyDescent="0.25">
      <c r="A13" s="159" t="s">
        <v>8</v>
      </c>
      <c r="B13" s="159"/>
      <c r="C13" s="159"/>
      <c r="D13" s="10">
        <v>6150</v>
      </c>
      <c r="E13" s="10">
        <v>26324160</v>
      </c>
      <c r="F13" s="10">
        <v>3167067</v>
      </c>
      <c r="G13" s="10">
        <v>29491227</v>
      </c>
      <c r="H13" s="11">
        <v>10.7</v>
      </c>
      <c r="I13" s="33">
        <v>4280</v>
      </c>
      <c r="J13" s="33">
        <v>515</v>
      </c>
      <c r="K13" s="117"/>
      <c r="L13" s="117"/>
      <c r="M13" s="117"/>
      <c r="N13" s="117"/>
      <c r="O13" s="79"/>
      <c r="P13" s="79"/>
      <c r="Q13" s="88"/>
      <c r="R13" s="88"/>
      <c r="S13" s="9"/>
      <c r="T13" s="36"/>
      <c r="U13" s="36"/>
      <c r="V13" s="36"/>
      <c r="W13" s="36"/>
      <c r="X13" s="36"/>
      <c r="Y13" s="36"/>
      <c r="Z13" s="36"/>
      <c r="AB13" s="72"/>
      <c r="AC13" s="72"/>
      <c r="AD13" s="72"/>
      <c r="AE13" s="72"/>
      <c r="AF13" s="72"/>
      <c r="AG13" s="72"/>
      <c r="AH13" s="72"/>
    </row>
    <row r="14" spans="1:34" ht="13.5" customHeight="1" x14ac:dyDescent="0.25">
      <c r="A14" s="159" t="s">
        <v>10</v>
      </c>
      <c r="B14" s="159"/>
      <c r="C14" s="159"/>
      <c r="D14" s="10">
        <v>27241</v>
      </c>
      <c r="E14" s="10">
        <v>191393250</v>
      </c>
      <c r="F14" s="10">
        <v>24037508</v>
      </c>
      <c r="G14" s="10">
        <v>215430758</v>
      </c>
      <c r="H14" s="11">
        <v>11.2</v>
      </c>
      <c r="I14" s="33">
        <v>7026</v>
      </c>
      <c r="J14" s="33">
        <v>882</v>
      </c>
      <c r="K14" s="117"/>
      <c r="L14" s="117"/>
      <c r="M14" s="117"/>
      <c r="N14" s="117"/>
      <c r="O14" s="79"/>
      <c r="P14" s="79"/>
      <c r="Q14" s="88"/>
      <c r="R14" s="88"/>
      <c r="S14" s="9"/>
      <c r="T14" s="36"/>
      <c r="U14" s="36"/>
      <c r="V14" s="36"/>
      <c r="W14" s="36"/>
      <c r="X14" s="36"/>
      <c r="Y14" s="36"/>
      <c r="Z14" s="36"/>
      <c r="AB14" s="72"/>
      <c r="AC14" s="72"/>
      <c r="AD14" s="72"/>
      <c r="AE14" s="72"/>
      <c r="AF14" s="72"/>
      <c r="AG14" s="72"/>
      <c r="AH14" s="72"/>
    </row>
    <row r="15" spans="1:34" ht="13.5" customHeight="1" x14ac:dyDescent="0.25">
      <c r="A15" s="159" t="s">
        <v>11</v>
      </c>
      <c r="B15" s="159"/>
      <c r="C15" s="159"/>
      <c r="D15" s="10">
        <v>17754</v>
      </c>
      <c r="E15" s="10">
        <v>101698331</v>
      </c>
      <c r="F15" s="10">
        <v>20640600</v>
      </c>
      <c r="G15" s="10">
        <v>122338931</v>
      </c>
      <c r="H15" s="11">
        <v>16.899999999999999</v>
      </c>
      <c r="I15" s="33">
        <v>5728</v>
      </c>
      <c r="J15" s="33">
        <v>1163</v>
      </c>
      <c r="K15" s="117"/>
      <c r="L15" s="117"/>
      <c r="M15" s="117"/>
      <c r="N15" s="117"/>
      <c r="O15" s="79"/>
      <c r="P15" s="79"/>
      <c r="Q15" s="88"/>
      <c r="R15" s="88"/>
      <c r="S15" s="9"/>
      <c r="T15" s="36"/>
      <c r="U15" s="36"/>
      <c r="V15" s="36"/>
      <c r="W15" s="36"/>
      <c r="X15" s="36"/>
      <c r="Y15" s="36"/>
      <c r="Z15" s="36"/>
      <c r="AB15" s="72"/>
      <c r="AC15" s="72"/>
      <c r="AD15" s="72"/>
      <c r="AE15" s="72"/>
      <c r="AF15" s="72"/>
      <c r="AG15" s="72"/>
      <c r="AH15" s="72"/>
    </row>
    <row r="16" spans="1:34" ht="13.5" customHeight="1" x14ac:dyDescent="0.25">
      <c r="A16" s="159" t="s">
        <v>12</v>
      </c>
      <c r="B16" s="159"/>
      <c r="C16" s="159"/>
      <c r="D16" s="10">
        <v>2735</v>
      </c>
      <c r="E16" s="10">
        <v>18707516</v>
      </c>
      <c r="F16" s="10">
        <v>2488367</v>
      </c>
      <c r="G16" s="10">
        <v>21195883</v>
      </c>
      <c r="H16" s="11">
        <v>11.7</v>
      </c>
      <c r="I16" s="33">
        <v>6840</v>
      </c>
      <c r="J16" s="33">
        <v>910</v>
      </c>
      <c r="K16" s="117"/>
      <c r="L16" s="117"/>
      <c r="M16" s="117"/>
      <c r="N16" s="117"/>
      <c r="O16" s="79"/>
      <c r="P16" s="79"/>
      <c r="Q16" s="88"/>
      <c r="R16" s="88"/>
      <c r="S16" s="9"/>
      <c r="T16" s="36"/>
      <c r="U16" s="36"/>
      <c r="V16" s="36"/>
      <c r="W16" s="36"/>
      <c r="X16" s="36"/>
      <c r="Y16" s="36"/>
      <c r="Z16" s="36"/>
      <c r="AB16" s="72"/>
      <c r="AC16" s="72"/>
      <c r="AD16" s="72"/>
      <c r="AE16" s="72"/>
      <c r="AF16" s="72"/>
      <c r="AG16" s="72"/>
      <c r="AH16" s="72"/>
    </row>
    <row r="17" spans="1:34" ht="13.5" customHeight="1" x14ac:dyDescent="0.25">
      <c r="A17" s="159" t="s">
        <v>13</v>
      </c>
      <c r="B17" s="159"/>
      <c r="C17" s="159"/>
      <c r="D17" s="10">
        <v>5444</v>
      </c>
      <c r="E17" s="10">
        <v>23240341</v>
      </c>
      <c r="F17" s="10">
        <v>6042995</v>
      </c>
      <c r="G17" s="10">
        <v>29283336</v>
      </c>
      <c r="H17" s="11">
        <v>20.6</v>
      </c>
      <c r="I17" s="33">
        <v>4269</v>
      </c>
      <c r="J17" s="33">
        <v>1110</v>
      </c>
      <c r="K17" s="117"/>
      <c r="L17" s="117"/>
      <c r="M17" s="117"/>
      <c r="N17" s="117"/>
      <c r="O17" s="79"/>
      <c r="P17" s="79"/>
      <c r="Q17" s="88"/>
      <c r="R17" s="88"/>
      <c r="S17" s="9"/>
      <c r="T17" s="36"/>
      <c r="U17" s="36"/>
      <c r="V17" s="36"/>
      <c r="W17" s="36"/>
      <c r="X17" s="36"/>
      <c r="Y17" s="36"/>
      <c r="Z17" s="36"/>
      <c r="AB17" s="72"/>
      <c r="AC17" s="72"/>
      <c r="AD17" s="72"/>
      <c r="AE17" s="72"/>
      <c r="AF17" s="72"/>
      <c r="AG17" s="72"/>
      <c r="AH17" s="72"/>
    </row>
    <row r="18" spans="1:34" ht="13.5" customHeight="1" x14ac:dyDescent="0.25">
      <c r="A18" s="159" t="s">
        <v>14</v>
      </c>
      <c r="B18" s="159"/>
      <c r="C18" s="159"/>
      <c r="D18" s="10">
        <v>21367</v>
      </c>
      <c r="E18" s="10">
        <v>225281508</v>
      </c>
      <c r="F18" s="10">
        <v>23763039</v>
      </c>
      <c r="G18" s="10">
        <v>249044547</v>
      </c>
      <c r="H18" s="11">
        <v>9.5</v>
      </c>
      <c r="I18" s="33">
        <v>10543</v>
      </c>
      <c r="J18" s="33">
        <v>1112</v>
      </c>
      <c r="K18" s="117"/>
      <c r="L18" s="117"/>
      <c r="M18" s="117"/>
      <c r="N18" s="117"/>
      <c r="O18" s="79"/>
      <c r="P18" s="79"/>
      <c r="Q18" s="88"/>
      <c r="R18" s="88"/>
      <c r="S18" s="9"/>
      <c r="T18" s="36"/>
      <c r="U18" s="36"/>
      <c r="V18" s="36"/>
      <c r="W18" s="36"/>
      <c r="X18" s="36"/>
      <c r="Y18" s="36"/>
      <c r="Z18" s="36"/>
      <c r="AB18" s="72"/>
      <c r="AC18" s="72"/>
      <c r="AD18" s="72"/>
      <c r="AE18" s="72"/>
      <c r="AF18" s="72"/>
      <c r="AG18" s="72"/>
      <c r="AH18" s="72"/>
    </row>
    <row r="19" spans="1:34" ht="13.5" customHeight="1" x14ac:dyDescent="0.25">
      <c r="A19" s="159" t="s">
        <v>15</v>
      </c>
      <c r="B19" s="159"/>
      <c r="C19" s="159"/>
      <c r="D19" s="10">
        <v>2433</v>
      </c>
      <c r="E19" s="10">
        <v>10715391</v>
      </c>
      <c r="F19" s="10">
        <v>2054493</v>
      </c>
      <c r="G19" s="10">
        <v>12769884</v>
      </c>
      <c r="H19" s="11">
        <v>16.100000000000001</v>
      </c>
      <c r="I19" s="33">
        <v>4404</v>
      </c>
      <c r="J19" s="33">
        <v>844</v>
      </c>
      <c r="K19" s="117"/>
      <c r="L19" s="117"/>
      <c r="M19" s="117"/>
      <c r="N19" s="117"/>
      <c r="O19" s="79"/>
      <c r="P19" s="79"/>
      <c r="Q19" s="88"/>
      <c r="R19" s="88"/>
      <c r="S19" s="9"/>
      <c r="T19" s="36"/>
      <c r="U19" s="36"/>
      <c r="V19" s="36"/>
      <c r="W19" s="36"/>
      <c r="X19" s="36"/>
      <c r="Y19" s="36"/>
      <c r="Z19" s="36"/>
      <c r="AB19" s="72"/>
      <c r="AC19" s="72"/>
      <c r="AD19" s="72"/>
      <c r="AE19" s="72"/>
      <c r="AF19" s="72"/>
      <c r="AG19" s="72"/>
      <c r="AH19" s="72"/>
    </row>
    <row r="20" spans="1:34" ht="13.5" customHeight="1" x14ac:dyDescent="0.25">
      <c r="A20" s="159" t="s">
        <v>16</v>
      </c>
      <c r="B20" s="159"/>
      <c r="C20" s="159"/>
      <c r="D20" s="10">
        <v>698</v>
      </c>
      <c r="E20" s="10">
        <v>1655184</v>
      </c>
      <c r="F20" s="10">
        <v>232896</v>
      </c>
      <c r="G20" s="10">
        <v>1888080</v>
      </c>
      <c r="H20" s="11">
        <v>12.3</v>
      </c>
      <c r="I20" s="33">
        <v>2371</v>
      </c>
      <c r="J20" s="33">
        <v>334</v>
      </c>
      <c r="K20" s="117"/>
      <c r="L20" s="117"/>
      <c r="M20" s="117"/>
      <c r="N20" s="117"/>
      <c r="O20" s="79"/>
      <c r="P20" s="79"/>
      <c r="Q20" s="88"/>
      <c r="R20" s="88"/>
      <c r="S20" s="9"/>
      <c r="T20" s="36"/>
      <c r="U20" s="36"/>
      <c r="V20" s="36"/>
      <c r="W20" s="36"/>
      <c r="X20" s="36"/>
      <c r="Y20" s="36"/>
      <c r="Z20" s="36"/>
      <c r="AB20" s="72"/>
      <c r="AC20" s="72"/>
      <c r="AD20" s="72"/>
      <c r="AE20" s="72"/>
      <c r="AF20" s="72"/>
      <c r="AG20" s="72"/>
      <c r="AH20" s="72"/>
    </row>
    <row r="21" spans="1:34" ht="13.5" customHeight="1" x14ac:dyDescent="0.25">
      <c r="A21" s="159" t="s">
        <v>17</v>
      </c>
      <c r="B21" s="159"/>
      <c r="C21" s="159"/>
      <c r="D21" s="10">
        <v>4429</v>
      </c>
      <c r="E21" s="10">
        <v>35060394</v>
      </c>
      <c r="F21" s="10">
        <v>2120547</v>
      </c>
      <c r="G21" s="10">
        <v>37180941</v>
      </c>
      <c r="H21" s="11">
        <v>5.7</v>
      </c>
      <c r="I21" s="33">
        <v>7916</v>
      </c>
      <c r="J21" s="33">
        <v>479</v>
      </c>
      <c r="K21" s="117"/>
      <c r="L21" s="117"/>
      <c r="M21" s="117"/>
      <c r="N21" s="117"/>
      <c r="O21" s="79"/>
      <c r="P21" s="79"/>
      <c r="Q21" s="88"/>
      <c r="R21" s="88"/>
      <c r="S21" s="9"/>
      <c r="T21" s="36"/>
      <c r="U21" s="36"/>
      <c r="V21" s="36"/>
      <c r="W21" s="36"/>
      <c r="X21" s="36"/>
      <c r="Y21" s="36"/>
      <c r="Z21" s="36"/>
      <c r="AB21" s="72"/>
      <c r="AC21" s="72"/>
      <c r="AD21" s="72"/>
      <c r="AE21" s="72"/>
      <c r="AF21" s="72"/>
      <c r="AG21" s="72"/>
      <c r="AH21" s="72"/>
    </row>
    <row r="22" spans="1:34" ht="13.5" customHeight="1" x14ac:dyDescent="0.25">
      <c r="A22" s="159" t="s">
        <v>18</v>
      </c>
      <c r="B22" s="159"/>
      <c r="C22" s="159"/>
      <c r="D22" s="10">
        <v>7423</v>
      </c>
      <c r="E22" s="10">
        <v>33136717</v>
      </c>
      <c r="F22" s="10">
        <v>2769236</v>
      </c>
      <c r="G22" s="10">
        <v>35905953</v>
      </c>
      <c r="H22" s="11">
        <v>7.7</v>
      </c>
      <c r="I22" s="33">
        <v>4464</v>
      </c>
      <c r="J22" s="33">
        <v>373</v>
      </c>
      <c r="K22" s="117"/>
      <c r="L22" s="117"/>
      <c r="M22" s="117"/>
      <c r="N22" s="117"/>
      <c r="O22" s="79"/>
      <c r="P22" s="79"/>
      <c r="Q22" s="88"/>
      <c r="R22" s="88"/>
      <c r="S22" s="9"/>
      <c r="T22" s="36"/>
      <c r="U22" s="36"/>
      <c r="V22" s="36"/>
      <c r="W22" s="36"/>
      <c r="X22" s="36"/>
      <c r="Y22" s="36"/>
      <c r="Z22" s="36"/>
      <c r="AB22" s="72"/>
      <c r="AC22" s="72"/>
      <c r="AD22" s="72"/>
      <c r="AE22" s="72"/>
      <c r="AF22" s="72"/>
      <c r="AG22" s="72"/>
      <c r="AH22" s="72"/>
    </row>
    <row r="23" spans="1:34" ht="13.5" customHeight="1" x14ac:dyDescent="0.25">
      <c r="A23" s="159" t="s">
        <v>19</v>
      </c>
      <c r="B23" s="159"/>
      <c r="C23" s="159"/>
      <c r="D23" s="10">
        <v>801</v>
      </c>
      <c r="E23" s="10">
        <v>2429868</v>
      </c>
      <c r="F23" s="10">
        <v>841005</v>
      </c>
      <c r="G23" s="10">
        <v>3270873</v>
      </c>
      <c r="H23" s="11">
        <v>25.7</v>
      </c>
      <c r="I23" s="33">
        <v>3034</v>
      </c>
      <c r="J23" s="33">
        <v>1050</v>
      </c>
      <c r="K23" s="117"/>
      <c r="L23" s="117"/>
      <c r="M23" s="117"/>
      <c r="N23" s="117"/>
      <c r="O23" s="79"/>
      <c r="P23" s="79"/>
      <c r="Q23" s="88"/>
      <c r="R23" s="88"/>
      <c r="S23" s="9"/>
      <c r="T23" s="36"/>
      <c r="U23" s="36"/>
      <c r="V23" s="36"/>
      <c r="W23" s="36"/>
      <c r="X23" s="36"/>
      <c r="Y23" s="36"/>
      <c r="Z23" s="36"/>
      <c r="AB23" s="72"/>
      <c r="AC23" s="72"/>
      <c r="AD23" s="72"/>
      <c r="AE23" s="72"/>
      <c r="AF23" s="72"/>
      <c r="AG23" s="72"/>
      <c r="AH23" s="72"/>
    </row>
    <row r="24" spans="1:34" ht="13.5" customHeight="1" x14ac:dyDescent="0.25">
      <c r="A24" s="159" t="s">
        <v>20</v>
      </c>
      <c r="B24" s="159"/>
      <c r="C24" s="159"/>
      <c r="D24" s="10">
        <v>1223</v>
      </c>
      <c r="E24" s="10">
        <v>4813389</v>
      </c>
      <c r="F24" s="10">
        <v>307757</v>
      </c>
      <c r="G24" s="10">
        <v>5121146</v>
      </c>
      <c r="H24" s="11">
        <v>6</v>
      </c>
      <c r="I24" s="33">
        <v>3936</v>
      </c>
      <c r="J24" s="33">
        <v>252</v>
      </c>
      <c r="K24" s="117"/>
      <c r="L24" s="117"/>
      <c r="M24" s="117"/>
      <c r="N24" s="117"/>
      <c r="O24" s="79"/>
      <c r="P24" s="79"/>
      <c r="Q24" s="88"/>
      <c r="R24" s="88"/>
      <c r="S24" s="9"/>
      <c r="T24" s="36"/>
      <c r="U24" s="36"/>
      <c r="V24" s="36"/>
      <c r="W24" s="36"/>
      <c r="X24" s="36"/>
      <c r="Y24" s="36"/>
      <c r="Z24" s="36"/>
      <c r="AB24" s="72"/>
      <c r="AC24" s="72"/>
      <c r="AD24" s="72"/>
      <c r="AE24" s="72"/>
      <c r="AF24" s="72"/>
      <c r="AG24" s="72"/>
      <c r="AH24" s="72"/>
    </row>
    <row r="25" spans="1:34" ht="13.5" customHeight="1" x14ac:dyDescent="0.25">
      <c r="A25" s="159" t="s">
        <v>21</v>
      </c>
      <c r="B25" s="159"/>
      <c r="C25" s="159"/>
      <c r="D25" s="10">
        <v>5932</v>
      </c>
      <c r="E25" s="10">
        <v>37201138</v>
      </c>
      <c r="F25" s="10">
        <v>2565884</v>
      </c>
      <c r="G25" s="10">
        <v>39767022</v>
      </c>
      <c r="H25" s="11">
        <v>6.5</v>
      </c>
      <c r="I25" s="33">
        <v>6271</v>
      </c>
      <c r="J25" s="33">
        <v>433</v>
      </c>
      <c r="K25" s="117"/>
      <c r="L25" s="117"/>
      <c r="M25" s="117"/>
      <c r="N25" s="117"/>
      <c r="O25" s="79"/>
      <c r="P25" s="79"/>
      <c r="Q25" s="88"/>
      <c r="R25" s="88"/>
      <c r="S25" s="9"/>
      <c r="T25" s="36"/>
      <c r="U25" s="36"/>
      <c r="V25" s="36"/>
      <c r="W25" s="36"/>
      <c r="X25" s="36"/>
      <c r="Y25" s="36"/>
      <c r="Z25" s="36"/>
      <c r="AB25" s="72"/>
      <c r="AC25" s="72"/>
      <c r="AD25" s="72"/>
      <c r="AE25" s="72"/>
      <c r="AF25" s="72"/>
      <c r="AG25" s="72"/>
      <c r="AH25" s="72"/>
    </row>
    <row r="26" spans="1:34" ht="13.5" customHeight="1" x14ac:dyDescent="0.25">
      <c r="A26" s="159" t="s">
        <v>22</v>
      </c>
      <c r="B26" s="159"/>
      <c r="C26" s="159"/>
      <c r="D26" s="10">
        <v>3853</v>
      </c>
      <c r="E26" s="10">
        <v>15504371</v>
      </c>
      <c r="F26" s="10">
        <v>3510462</v>
      </c>
      <c r="G26" s="10">
        <v>19014833</v>
      </c>
      <c r="H26" s="11">
        <v>18.5</v>
      </c>
      <c r="I26" s="33">
        <v>4024</v>
      </c>
      <c r="J26" s="33">
        <v>911</v>
      </c>
      <c r="K26" s="117"/>
      <c r="L26" s="117"/>
      <c r="M26" s="117"/>
      <c r="N26" s="117"/>
      <c r="O26" s="79"/>
      <c r="P26" s="79"/>
      <c r="Q26" s="88"/>
      <c r="R26" s="88"/>
      <c r="S26" s="9"/>
      <c r="T26" s="36"/>
      <c r="U26" s="36"/>
      <c r="V26" s="36"/>
      <c r="W26" s="36"/>
      <c r="X26" s="36"/>
      <c r="Y26" s="36"/>
      <c r="Z26" s="36"/>
      <c r="AB26" s="72"/>
      <c r="AC26" s="72"/>
      <c r="AD26" s="72"/>
      <c r="AE26" s="72"/>
      <c r="AF26" s="72"/>
      <c r="AG26" s="72"/>
      <c r="AH26" s="72"/>
    </row>
    <row r="27" spans="1:34" ht="13.5" customHeight="1" x14ac:dyDescent="0.25">
      <c r="A27" s="162" t="s">
        <v>23</v>
      </c>
      <c r="B27" s="162"/>
      <c r="C27" s="162"/>
      <c r="D27" s="15">
        <v>50332</v>
      </c>
      <c r="E27" s="15">
        <v>313024221</v>
      </c>
      <c r="F27" s="15">
        <v>52712115</v>
      </c>
      <c r="G27" s="15">
        <v>365736336</v>
      </c>
      <c r="H27" s="16">
        <v>14.4</v>
      </c>
      <c r="I27" s="35">
        <v>6219</v>
      </c>
      <c r="J27" s="35">
        <v>1047</v>
      </c>
      <c r="K27" s="117"/>
      <c r="L27" s="117"/>
      <c r="M27" s="117"/>
      <c r="N27" s="117"/>
      <c r="O27" s="79"/>
      <c r="P27" s="79"/>
      <c r="Q27" s="88"/>
      <c r="R27" s="88"/>
      <c r="S27" s="9"/>
      <c r="T27" s="36"/>
      <c r="U27" s="36"/>
      <c r="V27" s="36"/>
      <c r="W27" s="36"/>
      <c r="X27" s="36"/>
      <c r="Y27" s="36"/>
      <c r="Z27" s="36"/>
      <c r="AB27" s="72"/>
      <c r="AC27" s="72"/>
      <c r="AD27" s="72"/>
      <c r="AE27" s="72"/>
      <c r="AF27" s="72"/>
      <c r="AG27" s="72"/>
      <c r="AH27" s="72"/>
    </row>
    <row r="28" spans="1:34" ht="13.5" customHeight="1" x14ac:dyDescent="0.25">
      <c r="A28" s="162" t="s">
        <v>24</v>
      </c>
      <c r="B28" s="162"/>
      <c r="C28" s="162"/>
      <c r="D28" s="15">
        <v>52285</v>
      </c>
      <c r="E28" s="15">
        <v>350140946</v>
      </c>
      <c r="F28" s="15">
        <v>48922195</v>
      </c>
      <c r="G28" s="15">
        <v>399063141</v>
      </c>
      <c r="H28" s="16">
        <v>12.3</v>
      </c>
      <c r="I28" s="35">
        <v>6697</v>
      </c>
      <c r="J28" s="35">
        <v>936</v>
      </c>
      <c r="K28" s="117"/>
      <c r="L28" s="117"/>
      <c r="M28" s="117"/>
      <c r="N28" s="117"/>
      <c r="O28" s="79"/>
      <c r="P28" s="79"/>
      <c r="Q28" s="88"/>
      <c r="R28" s="88"/>
      <c r="S28" s="9"/>
      <c r="T28" s="36"/>
      <c r="U28" s="36"/>
      <c r="V28" s="36"/>
      <c r="W28" s="36"/>
      <c r="X28" s="36"/>
      <c r="Y28" s="36"/>
      <c r="Z28" s="36"/>
      <c r="AB28" s="72"/>
      <c r="AC28" s="72"/>
      <c r="AD28" s="72"/>
      <c r="AE28" s="72"/>
      <c r="AF28" s="72"/>
      <c r="AG28" s="72"/>
      <c r="AH28" s="72"/>
    </row>
    <row r="29" spans="1:34" ht="13.5" customHeight="1" x14ac:dyDescent="0.25">
      <c r="A29" s="162" t="s">
        <v>25</v>
      </c>
      <c r="B29" s="162"/>
      <c r="C29" s="162"/>
      <c r="D29" s="15">
        <v>47300</v>
      </c>
      <c r="E29" s="15">
        <v>368927696</v>
      </c>
      <c r="F29" s="15">
        <v>52935001</v>
      </c>
      <c r="G29" s="15">
        <v>421862697</v>
      </c>
      <c r="H29" s="16">
        <v>12.5</v>
      </c>
      <c r="I29" s="35">
        <v>7800</v>
      </c>
      <c r="J29" s="35">
        <v>1119</v>
      </c>
      <c r="K29" s="117"/>
      <c r="L29" s="117"/>
      <c r="M29" s="117"/>
      <c r="N29" s="117"/>
      <c r="O29" s="79"/>
      <c r="P29" s="79"/>
      <c r="Q29" s="88"/>
      <c r="R29" s="88"/>
      <c r="S29" s="9"/>
      <c r="T29" s="36"/>
      <c r="U29" s="36"/>
      <c r="V29" s="36"/>
      <c r="W29" s="36"/>
      <c r="X29" s="36"/>
      <c r="Y29" s="36"/>
      <c r="Z29" s="36"/>
      <c r="AB29" s="72"/>
      <c r="AC29" s="72"/>
      <c r="AD29" s="72"/>
      <c r="AE29" s="72"/>
      <c r="AF29" s="72"/>
      <c r="AG29" s="72"/>
      <c r="AH29" s="72"/>
    </row>
    <row r="30" spans="1:34" ht="13.5" customHeight="1" x14ac:dyDescent="0.25">
      <c r="A30" s="162" t="s">
        <v>26</v>
      </c>
      <c r="B30" s="162"/>
      <c r="C30" s="162"/>
      <c r="D30" s="15">
        <v>17007</v>
      </c>
      <c r="E30" s="15">
        <v>87810943</v>
      </c>
      <c r="F30" s="15">
        <v>8325934</v>
      </c>
      <c r="G30" s="15">
        <v>96136877</v>
      </c>
      <c r="H30" s="16">
        <v>8.6999999999999993</v>
      </c>
      <c r="I30" s="35">
        <v>5163</v>
      </c>
      <c r="J30" s="35">
        <v>490</v>
      </c>
      <c r="K30" s="117"/>
      <c r="L30" s="117"/>
      <c r="M30" s="117"/>
      <c r="N30" s="117"/>
      <c r="O30" s="79"/>
      <c r="P30" s="79"/>
      <c r="Q30" s="88"/>
      <c r="R30" s="88"/>
      <c r="S30" s="9"/>
      <c r="T30" s="36"/>
      <c r="U30" s="36"/>
      <c r="V30" s="36"/>
      <c r="W30" s="36"/>
      <c r="X30" s="36"/>
      <c r="Y30" s="36"/>
      <c r="Z30" s="36"/>
      <c r="AB30" s="72"/>
      <c r="AC30" s="72"/>
      <c r="AD30" s="72"/>
      <c r="AE30" s="72"/>
      <c r="AF30" s="72"/>
      <c r="AG30" s="72"/>
      <c r="AH30" s="72"/>
    </row>
    <row r="31" spans="1:34" ht="13.5" customHeight="1" x14ac:dyDescent="0.25">
      <c r="A31" s="162" t="s">
        <v>27</v>
      </c>
      <c r="B31" s="162"/>
      <c r="C31" s="162"/>
      <c r="D31" s="15">
        <v>9785</v>
      </c>
      <c r="E31" s="15">
        <v>52705509</v>
      </c>
      <c r="F31" s="15">
        <v>6076346</v>
      </c>
      <c r="G31" s="15">
        <v>58781855</v>
      </c>
      <c r="H31" s="16">
        <v>10.3</v>
      </c>
      <c r="I31" s="35">
        <v>5386</v>
      </c>
      <c r="J31" s="35">
        <v>621</v>
      </c>
      <c r="K31" s="117"/>
      <c r="L31" s="117"/>
      <c r="M31" s="117"/>
      <c r="N31" s="117"/>
      <c r="O31" s="79"/>
      <c r="P31" s="79"/>
      <c r="Q31" s="88"/>
      <c r="R31" s="88"/>
      <c r="S31" s="9"/>
      <c r="T31" s="36"/>
      <c r="U31" s="36"/>
      <c r="V31" s="36"/>
      <c r="W31" s="36"/>
      <c r="X31" s="36"/>
      <c r="Y31" s="36"/>
      <c r="Z31" s="36"/>
      <c r="AB31" s="72"/>
      <c r="AC31" s="72"/>
      <c r="AD31" s="72"/>
      <c r="AE31" s="72"/>
      <c r="AF31" s="72"/>
      <c r="AG31" s="72"/>
      <c r="AH31" s="72"/>
    </row>
    <row r="32" spans="1:34" s="3" customFormat="1" ht="13.5" customHeight="1" x14ac:dyDescent="0.25">
      <c r="A32" s="163" t="s">
        <v>28</v>
      </c>
      <c r="B32" s="163"/>
      <c r="C32" s="163"/>
      <c r="D32" s="15">
        <v>176709</v>
      </c>
      <c r="E32" s="15">
        <v>1172609315</v>
      </c>
      <c r="F32" s="15">
        <v>168971591</v>
      </c>
      <c r="G32" s="15">
        <v>1341580906</v>
      </c>
      <c r="H32" s="16">
        <v>12.6</v>
      </c>
      <c r="I32" s="35">
        <v>6636</v>
      </c>
      <c r="J32" s="35">
        <v>956</v>
      </c>
      <c r="K32" s="117"/>
      <c r="L32" s="117"/>
      <c r="M32" s="117"/>
      <c r="N32" s="117"/>
      <c r="O32" s="79"/>
      <c r="P32" s="79"/>
      <c r="Q32" s="88"/>
      <c r="R32" s="88"/>
      <c r="S32" s="17"/>
      <c r="T32" s="36"/>
      <c r="U32" s="36"/>
      <c r="V32" s="36"/>
      <c r="W32" s="36"/>
      <c r="X32" s="36"/>
      <c r="Y32" s="36"/>
      <c r="Z32" s="36"/>
      <c r="AB32" s="72"/>
      <c r="AC32" s="72"/>
      <c r="AD32" s="72"/>
      <c r="AE32" s="72"/>
      <c r="AF32" s="72"/>
      <c r="AG32" s="72"/>
      <c r="AH32" s="72"/>
    </row>
    <row r="33" spans="1:34" s="47" customFormat="1" ht="15.75" customHeight="1" x14ac:dyDescent="0.2">
      <c r="A33" s="45" t="s">
        <v>32</v>
      </c>
      <c r="B33" s="164" t="s">
        <v>60</v>
      </c>
      <c r="C33" s="164"/>
      <c r="D33" s="164"/>
      <c r="E33" s="164"/>
      <c r="F33" s="164"/>
      <c r="G33" s="164"/>
      <c r="H33" s="164"/>
      <c r="I33" s="164"/>
      <c r="J33" s="164"/>
      <c r="K33" s="117"/>
      <c r="L33" s="116"/>
      <c r="M33" s="36"/>
      <c r="N33" s="36"/>
      <c r="O33" s="46"/>
      <c r="P33" s="46"/>
      <c r="Q33" s="46"/>
      <c r="R33" s="46"/>
      <c r="S33" s="46"/>
      <c r="T33" s="46"/>
    </row>
    <row r="34" spans="1:34" s="50" customFormat="1" x14ac:dyDescent="0.2">
      <c r="A34" s="48" t="s">
        <v>33</v>
      </c>
      <c r="B34" s="198" t="s">
        <v>100</v>
      </c>
      <c r="C34" s="198"/>
      <c r="D34" s="198"/>
      <c r="E34" s="198"/>
      <c r="F34" s="198"/>
      <c r="G34" s="198"/>
      <c r="H34" s="198"/>
      <c r="I34" s="198"/>
      <c r="J34" s="198"/>
      <c r="K34" s="117"/>
      <c r="L34" s="116"/>
      <c r="M34" s="51"/>
      <c r="N34" s="51"/>
      <c r="O34" s="51"/>
      <c r="P34" s="51"/>
      <c r="Q34" s="51"/>
      <c r="R34" s="51"/>
      <c r="S34" s="49"/>
      <c r="T34" s="49"/>
    </row>
    <row r="35" spans="1:34" s="50" customFormat="1" ht="10.199999999999999" customHeight="1" x14ac:dyDescent="0.2">
      <c r="A35" s="136" t="s">
        <v>72</v>
      </c>
      <c r="B35" s="161" t="s">
        <v>109</v>
      </c>
      <c r="C35" s="161"/>
      <c r="D35" s="161"/>
      <c r="E35" s="161"/>
      <c r="F35" s="161"/>
      <c r="G35" s="161"/>
      <c r="H35" s="161"/>
      <c r="I35" s="161"/>
      <c r="J35" s="161"/>
      <c r="K35" s="117"/>
      <c r="L35" s="116"/>
      <c r="M35" s="49"/>
      <c r="N35" s="49"/>
      <c r="O35" s="49"/>
      <c r="P35" s="49"/>
      <c r="Q35" s="49"/>
      <c r="R35" s="49"/>
      <c r="S35" s="49"/>
      <c r="T35" s="49"/>
    </row>
    <row r="36" spans="1:34" s="84" customFormat="1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</row>
    <row r="37" spans="1:34" s="113" customFormat="1" ht="13.5" customHeight="1" x14ac:dyDescent="0.25">
      <c r="A37" s="162"/>
      <c r="B37" s="162"/>
      <c r="C37" s="162"/>
      <c r="D37" s="15"/>
      <c r="E37" s="15"/>
      <c r="F37" s="15"/>
      <c r="G37" s="15"/>
      <c r="H37" s="16"/>
      <c r="I37" s="35"/>
      <c r="J37" s="35"/>
      <c r="K37" s="126"/>
      <c r="L37" s="126"/>
      <c r="M37" s="126"/>
      <c r="N37" s="126"/>
      <c r="O37" s="127"/>
      <c r="P37" s="127"/>
      <c r="Q37" s="128"/>
      <c r="R37" s="128"/>
      <c r="S37" s="129"/>
      <c r="T37" s="130"/>
      <c r="U37" s="130"/>
      <c r="V37" s="130"/>
      <c r="W37" s="130"/>
      <c r="X37" s="130"/>
      <c r="Y37" s="130"/>
      <c r="Z37" s="130"/>
      <c r="AB37" s="131"/>
      <c r="AC37" s="131"/>
      <c r="AD37" s="131"/>
      <c r="AE37" s="131"/>
      <c r="AF37" s="131"/>
      <c r="AG37" s="131"/>
      <c r="AH37" s="131"/>
    </row>
    <row r="38" spans="1:34" s="84" customFormat="1" x14ac:dyDescent="0.2">
      <c r="A38" s="123"/>
      <c r="B38" s="123"/>
      <c r="C38" s="123"/>
      <c r="D38" s="130"/>
      <c r="E38" s="130"/>
      <c r="F38" s="130"/>
      <c r="G38" s="130"/>
      <c r="H38" s="130"/>
      <c r="I38" s="130"/>
      <c r="J38" s="130"/>
      <c r="K38" s="123"/>
      <c r="L38" s="123"/>
      <c r="M38" s="123"/>
      <c r="N38" s="123"/>
      <c r="O38" s="123"/>
      <c r="P38" s="123"/>
      <c r="Q38" s="123"/>
      <c r="R38" s="123"/>
      <c r="S38" s="123"/>
      <c r="T38" s="123"/>
    </row>
    <row r="39" spans="1:34" s="84" customFormat="1" x14ac:dyDescent="0.2">
      <c r="A39" s="123"/>
      <c r="B39" s="123"/>
      <c r="C39" s="123"/>
      <c r="D39" s="132"/>
      <c r="E39" s="132"/>
      <c r="F39" s="132"/>
      <c r="G39" s="132"/>
      <c r="H39" s="132"/>
      <c r="I39" s="132"/>
      <c r="J39" s="132"/>
      <c r="K39" s="123"/>
      <c r="L39" s="123"/>
      <c r="M39" s="123"/>
      <c r="N39" s="123"/>
      <c r="O39" s="123"/>
      <c r="P39" s="123"/>
      <c r="Q39" s="123"/>
      <c r="R39" s="123"/>
      <c r="S39" s="123"/>
      <c r="T39" s="123"/>
    </row>
    <row r="40" spans="1:34" s="84" customFormat="1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</row>
    <row r="41" spans="1:34" s="84" customFormat="1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</row>
    <row r="42" spans="1:34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3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3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3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34" x14ac:dyDescent="0.2">
      <c r="A46" s="9"/>
      <c r="B46" s="9"/>
      <c r="C46" s="9"/>
      <c r="D46" s="36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3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3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3">
    <mergeCell ref="B35:J35"/>
    <mergeCell ref="B34:J34"/>
    <mergeCell ref="A28:C28"/>
    <mergeCell ref="A29:C29"/>
    <mergeCell ref="A30:C30"/>
    <mergeCell ref="A31:C31"/>
    <mergeCell ref="A32:C32"/>
    <mergeCell ref="B33:J33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8:C8"/>
    <mergeCell ref="A9:C9"/>
    <mergeCell ref="A10:C10"/>
    <mergeCell ref="A11:C11"/>
    <mergeCell ref="A12:C12"/>
    <mergeCell ref="L1:M1"/>
    <mergeCell ref="A37:C37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5:C15"/>
    <mergeCell ref="D4:J4"/>
    <mergeCell ref="A5:C5"/>
    <mergeCell ref="A6:C6"/>
    <mergeCell ref="A7:C7"/>
  </mergeCells>
  <hyperlinks>
    <hyperlink ref="L1:M1" location="Indice!A9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2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L1" sqref="L1:M1"/>
    </sheetView>
  </sheetViews>
  <sheetFormatPr defaultColWidth="9.109375" defaultRowHeight="10.199999999999999" x14ac:dyDescent="0.2"/>
  <cols>
    <col min="1" max="1" width="3.44140625" style="1" customWidth="1"/>
    <col min="2" max="2" width="7.6640625" style="1" customWidth="1"/>
    <col min="3" max="3" width="14.33203125" style="1" customWidth="1"/>
    <col min="4" max="10" width="14.44140625" style="1" customWidth="1"/>
    <col min="11" max="12" width="9.109375" style="1"/>
    <col min="13" max="13" width="11" style="1" bestFit="1" customWidth="1"/>
    <col min="14" max="18" width="9.109375" style="1"/>
    <col min="19" max="19" width="11" style="1" bestFit="1" customWidth="1"/>
    <col min="20" max="20" width="9.109375" style="1"/>
    <col min="21" max="23" width="9.5546875" style="1" bestFit="1" customWidth="1"/>
    <col min="24" max="16384" width="9.109375" style="1"/>
  </cols>
  <sheetData>
    <row r="1" spans="1:34" ht="29.25" customHeight="1" x14ac:dyDescent="0.25">
      <c r="A1" s="200" t="s">
        <v>56</v>
      </c>
      <c r="B1" s="200"/>
      <c r="C1" s="200" t="s">
        <v>121</v>
      </c>
      <c r="D1" s="200"/>
      <c r="E1" s="200"/>
      <c r="F1" s="200"/>
      <c r="G1" s="200"/>
      <c r="H1" s="200"/>
      <c r="I1" s="200"/>
      <c r="J1" s="200"/>
      <c r="L1" s="149" t="s">
        <v>174</v>
      </c>
      <c r="M1" s="149"/>
    </row>
    <row r="2" spans="1:34" ht="22.5" customHeight="1" x14ac:dyDescent="0.2">
      <c r="A2" s="166" t="s">
        <v>0</v>
      </c>
      <c r="B2" s="166"/>
      <c r="C2" s="166"/>
      <c r="D2" s="154" t="s">
        <v>41</v>
      </c>
      <c r="E2" s="154" t="s">
        <v>43</v>
      </c>
      <c r="F2" s="154" t="s">
        <v>37</v>
      </c>
      <c r="G2" s="154" t="s">
        <v>92</v>
      </c>
      <c r="H2" s="153" t="s">
        <v>38</v>
      </c>
      <c r="I2" s="155" t="s">
        <v>1</v>
      </c>
      <c r="J2" s="155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4" ht="24.75" customHeight="1" x14ac:dyDescent="0.2">
      <c r="A3" s="152"/>
      <c r="B3" s="152"/>
      <c r="C3" s="152"/>
      <c r="D3" s="154"/>
      <c r="E3" s="154"/>
      <c r="F3" s="154"/>
      <c r="G3" s="154"/>
      <c r="H3" s="153"/>
      <c r="I3" s="25" t="s">
        <v>42</v>
      </c>
      <c r="J3" s="25" t="s">
        <v>39</v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34" ht="20.25" customHeight="1" x14ac:dyDescent="0.2">
      <c r="A4" s="30"/>
      <c r="B4" s="30"/>
      <c r="C4" s="30"/>
      <c r="D4" s="196" t="s">
        <v>120</v>
      </c>
      <c r="E4" s="197"/>
      <c r="F4" s="197"/>
      <c r="G4" s="197"/>
      <c r="H4" s="197"/>
      <c r="I4" s="197"/>
      <c r="J4" s="197"/>
      <c r="K4" s="9"/>
      <c r="L4" s="9"/>
      <c r="M4" s="9"/>
      <c r="N4" s="9"/>
      <c r="O4" s="9"/>
      <c r="P4" s="9"/>
      <c r="Q4" s="9"/>
      <c r="R4" s="9"/>
      <c r="S4" s="9"/>
      <c r="T4" s="9"/>
    </row>
    <row r="5" spans="1:34" ht="13.5" customHeight="1" x14ac:dyDescent="0.25">
      <c r="A5" s="202" t="s">
        <v>2</v>
      </c>
      <c r="B5" s="202"/>
      <c r="C5" s="202"/>
      <c r="D5" s="10">
        <v>9702</v>
      </c>
      <c r="E5" s="10">
        <v>76389546</v>
      </c>
      <c r="F5" s="10">
        <v>12790847</v>
      </c>
      <c r="G5" s="10">
        <v>89180393</v>
      </c>
      <c r="H5" s="11">
        <v>14.3</v>
      </c>
      <c r="I5" s="33">
        <v>7874</v>
      </c>
      <c r="J5" s="33">
        <v>1318</v>
      </c>
      <c r="K5"/>
      <c r="L5"/>
      <c r="M5"/>
      <c r="N5"/>
      <c r="O5"/>
      <c r="P5"/>
      <c r="Q5"/>
      <c r="R5" s="79"/>
      <c r="S5" s="79"/>
      <c r="T5" s="73"/>
      <c r="U5" s="73"/>
      <c r="V5" s="73"/>
      <c r="W5" s="73"/>
      <c r="X5" s="73"/>
      <c r="Y5" s="73"/>
      <c r="Z5" s="73"/>
      <c r="AA5" s="38"/>
      <c r="AB5" s="74"/>
      <c r="AC5" s="74"/>
      <c r="AD5" s="74"/>
      <c r="AE5" s="74"/>
      <c r="AF5" s="74"/>
      <c r="AG5" s="74"/>
      <c r="AH5" s="74"/>
    </row>
    <row r="6" spans="1:34" ht="13.5" customHeight="1" x14ac:dyDescent="0.25">
      <c r="A6" s="202" t="s">
        <v>3</v>
      </c>
      <c r="B6" s="202"/>
      <c r="C6" s="202"/>
      <c r="D6" s="10">
        <v>516</v>
      </c>
      <c r="E6" s="10">
        <v>5011702</v>
      </c>
      <c r="F6" s="10">
        <v>645070</v>
      </c>
      <c r="G6" s="10">
        <v>5656772</v>
      </c>
      <c r="H6" s="11">
        <v>11.4</v>
      </c>
      <c r="I6" s="33">
        <v>9713</v>
      </c>
      <c r="J6" s="33">
        <v>1250</v>
      </c>
      <c r="K6"/>
      <c r="L6"/>
      <c r="M6"/>
      <c r="N6"/>
      <c r="O6"/>
      <c r="P6"/>
      <c r="Q6"/>
      <c r="R6" s="79"/>
      <c r="S6" s="79"/>
      <c r="T6" s="73"/>
      <c r="U6" s="73"/>
      <c r="V6" s="73"/>
      <c r="W6" s="73"/>
      <c r="X6" s="73"/>
      <c r="Y6" s="73"/>
      <c r="Z6" s="73"/>
      <c r="AA6" s="38"/>
      <c r="AB6" s="74"/>
      <c r="AC6" s="74"/>
      <c r="AD6" s="74"/>
      <c r="AE6" s="74"/>
      <c r="AF6" s="74"/>
      <c r="AG6" s="74"/>
      <c r="AH6" s="74"/>
    </row>
    <row r="7" spans="1:34" ht="13.5" customHeight="1" x14ac:dyDescent="0.25">
      <c r="A7" s="202" t="s">
        <v>9</v>
      </c>
      <c r="B7" s="202"/>
      <c r="C7" s="202"/>
      <c r="D7" s="10">
        <v>3154</v>
      </c>
      <c r="E7" s="10">
        <v>31442486</v>
      </c>
      <c r="F7" s="10">
        <v>3398189</v>
      </c>
      <c r="G7" s="10">
        <v>34840675</v>
      </c>
      <c r="H7" s="11">
        <v>9.8000000000000007</v>
      </c>
      <c r="I7" s="33">
        <v>9969</v>
      </c>
      <c r="J7" s="33">
        <v>1077</v>
      </c>
      <c r="K7"/>
      <c r="L7"/>
      <c r="M7"/>
      <c r="N7"/>
      <c r="O7"/>
      <c r="P7"/>
      <c r="Q7"/>
      <c r="R7" s="79"/>
      <c r="S7" s="79"/>
      <c r="T7" s="73"/>
      <c r="U7" s="73"/>
      <c r="V7" s="73"/>
      <c r="W7" s="73"/>
      <c r="X7" s="73"/>
      <c r="Y7" s="73"/>
      <c r="Z7" s="73"/>
      <c r="AA7" s="38"/>
      <c r="AB7" s="74"/>
      <c r="AC7" s="74"/>
      <c r="AD7" s="74"/>
      <c r="AE7" s="74"/>
      <c r="AF7" s="74"/>
      <c r="AG7" s="74"/>
      <c r="AH7" s="74"/>
    </row>
    <row r="8" spans="1:34" ht="13.5" customHeight="1" x14ac:dyDescent="0.25">
      <c r="A8" s="202" t="s">
        <v>4</v>
      </c>
      <c r="B8" s="202"/>
      <c r="C8" s="202"/>
      <c r="D8" s="10">
        <v>23835</v>
      </c>
      <c r="E8" s="10">
        <v>170825633</v>
      </c>
      <c r="F8" s="10">
        <v>32296800</v>
      </c>
      <c r="G8" s="10">
        <v>203122433</v>
      </c>
      <c r="H8" s="11">
        <v>15.9</v>
      </c>
      <c r="I8" s="33">
        <v>7167</v>
      </c>
      <c r="J8" s="33">
        <v>1355</v>
      </c>
      <c r="K8"/>
      <c r="L8"/>
      <c r="M8"/>
      <c r="N8"/>
      <c r="O8"/>
      <c r="P8"/>
      <c r="Q8"/>
      <c r="R8" s="79"/>
      <c r="S8" s="79"/>
      <c r="T8" s="73"/>
      <c r="U8" s="73"/>
      <c r="V8" s="73"/>
      <c r="W8" s="73"/>
      <c r="X8" s="73"/>
      <c r="Y8" s="73"/>
      <c r="Z8" s="73"/>
      <c r="AA8" s="38"/>
      <c r="AB8" s="74"/>
      <c r="AC8" s="74"/>
      <c r="AD8" s="74"/>
      <c r="AE8" s="74"/>
      <c r="AF8" s="74"/>
      <c r="AG8" s="74"/>
      <c r="AH8" s="74"/>
    </row>
    <row r="9" spans="1:34" ht="13.5" customHeight="1" x14ac:dyDescent="0.25">
      <c r="A9" s="191" t="s">
        <v>36</v>
      </c>
      <c r="B9" s="191"/>
      <c r="C9" s="191"/>
      <c r="D9" s="10">
        <v>5227</v>
      </c>
      <c r="E9" s="10">
        <v>52398464</v>
      </c>
      <c r="F9" s="10">
        <v>9392003</v>
      </c>
      <c r="G9" s="10">
        <v>61790467</v>
      </c>
      <c r="H9" s="11">
        <v>15.2</v>
      </c>
      <c r="I9" s="33">
        <v>10025</v>
      </c>
      <c r="J9" s="33">
        <v>1797</v>
      </c>
      <c r="K9"/>
      <c r="L9"/>
      <c r="M9"/>
      <c r="N9"/>
      <c r="O9"/>
      <c r="P9"/>
      <c r="Q9"/>
      <c r="R9" s="79"/>
      <c r="S9" s="79"/>
      <c r="T9" s="73"/>
      <c r="U9" s="73"/>
      <c r="V9" s="73"/>
      <c r="W9" s="73"/>
      <c r="X9" s="73"/>
      <c r="Y9" s="73"/>
      <c r="Z9" s="73"/>
      <c r="AA9" s="38"/>
      <c r="AB9" s="74"/>
      <c r="AC9" s="74"/>
      <c r="AD9" s="74"/>
      <c r="AE9" s="74"/>
      <c r="AF9" s="74"/>
      <c r="AG9" s="74"/>
      <c r="AH9" s="74"/>
    </row>
    <row r="10" spans="1:34" s="2" customFormat="1" ht="13.5" customHeight="1" x14ac:dyDescent="0.25">
      <c r="A10" s="201" t="s">
        <v>5</v>
      </c>
      <c r="B10" s="201"/>
      <c r="C10" s="201"/>
      <c r="D10" s="12">
        <v>1993</v>
      </c>
      <c r="E10" s="12">
        <v>19644493</v>
      </c>
      <c r="F10" s="12">
        <v>3769131</v>
      </c>
      <c r="G10" s="12">
        <v>23413624</v>
      </c>
      <c r="H10" s="13">
        <v>16.100000000000001</v>
      </c>
      <c r="I10" s="34">
        <v>9857</v>
      </c>
      <c r="J10" s="34">
        <v>1891</v>
      </c>
      <c r="K10"/>
      <c r="L10"/>
      <c r="M10"/>
      <c r="N10"/>
      <c r="O10"/>
      <c r="P10"/>
      <c r="Q10"/>
      <c r="R10" s="79"/>
      <c r="S10" s="79"/>
      <c r="T10" s="73"/>
      <c r="U10" s="73"/>
      <c r="V10" s="73"/>
      <c r="W10" s="73"/>
      <c r="X10" s="73"/>
      <c r="Y10" s="73"/>
      <c r="Z10" s="73"/>
      <c r="AA10" s="41"/>
      <c r="AB10" s="74"/>
      <c r="AC10" s="74"/>
      <c r="AD10" s="74"/>
      <c r="AE10" s="74"/>
      <c r="AF10" s="74"/>
      <c r="AG10" s="74"/>
      <c r="AH10" s="74"/>
    </row>
    <row r="11" spans="1:34" s="2" customFormat="1" ht="13.5" customHeight="1" x14ac:dyDescent="0.25">
      <c r="A11" s="201" t="s">
        <v>6</v>
      </c>
      <c r="B11" s="201"/>
      <c r="C11" s="201"/>
      <c r="D11" s="12">
        <v>3234</v>
      </c>
      <c r="E11" s="12">
        <v>32753971</v>
      </c>
      <c r="F11" s="12">
        <v>5622872</v>
      </c>
      <c r="G11" s="12">
        <v>38376843</v>
      </c>
      <c r="H11" s="13">
        <v>14.7</v>
      </c>
      <c r="I11" s="34">
        <v>10128</v>
      </c>
      <c r="J11" s="34">
        <v>1739</v>
      </c>
      <c r="K11"/>
      <c r="L11"/>
      <c r="M11"/>
      <c r="N11"/>
      <c r="O11"/>
      <c r="P11"/>
      <c r="Q11"/>
      <c r="R11" s="79"/>
      <c r="S11" s="79"/>
      <c r="T11" s="73"/>
      <c r="U11" s="73"/>
      <c r="V11" s="73"/>
      <c r="W11" s="73"/>
      <c r="X11" s="73"/>
      <c r="Y11" s="73"/>
      <c r="Z11" s="73"/>
      <c r="AA11" s="41"/>
      <c r="AB11" s="74"/>
      <c r="AC11" s="74"/>
      <c r="AD11" s="74"/>
      <c r="AE11" s="74"/>
      <c r="AF11" s="74"/>
      <c r="AG11" s="74"/>
      <c r="AH11" s="74"/>
    </row>
    <row r="12" spans="1:34" ht="13.5" customHeight="1" x14ac:dyDescent="0.25">
      <c r="A12" s="202" t="s">
        <v>7</v>
      </c>
      <c r="B12" s="202"/>
      <c r="C12" s="202"/>
      <c r="D12" s="10">
        <v>8837</v>
      </c>
      <c r="E12" s="10">
        <v>60840661</v>
      </c>
      <c r="F12" s="10">
        <v>11630536</v>
      </c>
      <c r="G12" s="10">
        <v>72471197</v>
      </c>
      <c r="H12" s="11">
        <v>16</v>
      </c>
      <c r="I12" s="33">
        <v>6885</v>
      </c>
      <c r="J12" s="33">
        <v>1316</v>
      </c>
      <c r="K12"/>
      <c r="L12"/>
      <c r="M12"/>
      <c r="N12"/>
      <c r="O12"/>
      <c r="P12"/>
      <c r="Q12"/>
      <c r="R12" s="79"/>
      <c r="S12" s="79"/>
      <c r="T12" s="73"/>
      <c r="U12" s="73"/>
      <c r="V12" s="73"/>
      <c r="W12" s="73"/>
      <c r="X12" s="73"/>
      <c r="Y12" s="73"/>
      <c r="Z12" s="73"/>
      <c r="AA12" s="38"/>
      <c r="AB12" s="74"/>
      <c r="AC12" s="74"/>
      <c r="AD12" s="74"/>
      <c r="AE12" s="74"/>
      <c r="AF12" s="74"/>
      <c r="AG12" s="74"/>
      <c r="AH12" s="74"/>
    </row>
    <row r="13" spans="1:34" ht="13.5" customHeight="1" x14ac:dyDescent="0.25">
      <c r="A13" s="202" t="s">
        <v>8</v>
      </c>
      <c r="B13" s="202"/>
      <c r="C13" s="202"/>
      <c r="D13" s="10">
        <v>2293</v>
      </c>
      <c r="E13" s="10">
        <v>17324575</v>
      </c>
      <c r="F13" s="10">
        <v>2898003</v>
      </c>
      <c r="G13" s="10">
        <v>20222578</v>
      </c>
      <c r="H13" s="11">
        <v>14.3</v>
      </c>
      <c r="I13" s="33">
        <v>7555</v>
      </c>
      <c r="J13" s="33">
        <v>1264</v>
      </c>
      <c r="K13"/>
      <c r="L13"/>
      <c r="M13"/>
      <c r="N13"/>
      <c r="O13"/>
      <c r="P13"/>
      <c r="Q13"/>
      <c r="R13" s="79"/>
      <c r="S13" s="79"/>
      <c r="T13" s="73"/>
      <c r="U13" s="73"/>
      <c r="V13" s="73"/>
      <c r="W13" s="73"/>
      <c r="X13" s="73"/>
      <c r="Y13" s="73"/>
      <c r="Z13" s="73"/>
      <c r="AA13" s="38"/>
      <c r="AB13" s="74"/>
      <c r="AC13" s="74"/>
      <c r="AD13" s="74"/>
      <c r="AE13" s="74"/>
      <c r="AF13" s="74"/>
      <c r="AG13" s="74"/>
      <c r="AH13" s="74"/>
    </row>
    <row r="14" spans="1:34" ht="13.5" customHeight="1" x14ac:dyDescent="0.25">
      <c r="A14" s="202" t="s">
        <v>10</v>
      </c>
      <c r="B14" s="202"/>
      <c r="C14" s="202"/>
      <c r="D14" s="10">
        <v>21649</v>
      </c>
      <c r="E14" s="10">
        <v>171261666</v>
      </c>
      <c r="F14" s="10">
        <v>22606088</v>
      </c>
      <c r="G14" s="10">
        <v>193867754</v>
      </c>
      <c r="H14" s="11">
        <v>11.7</v>
      </c>
      <c r="I14" s="33">
        <v>7911</v>
      </c>
      <c r="J14" s="33">
        <v>1044</v>
      </c>
      <c r="K14"/>
      <c r="L14"/>
      <c r="M14"/>
      <c r="N14"/>
      <c r="O14"/>
      <c r="P14"/>
      <c r="Q14"/>
      <c r="R14" s="79"/>
      <c r="S14" s="79"/>
      <c r="T14" s="73"/>
      <c r="U14" s="73"/>
      <c r="V14" s="73"/>
      <c r="W14" s="73"/>
      <c r="X14" s="73"/>
      <c r="Y14" s="73"/>
      <c r="Z14" s="73"/>
      <c r="AA14" s="38"/>
      <c r="AB14" s="74"/>
      <c r="AC14" s="74"/>
      <c r="AD14" s="74"/>
      <c r="AE14" s="74"/>
      <c r="AF14" s="74"/>
      <c r="AG14" s="74"/>
      <c r="AH14" s="74"/>
    </row>
    <row r="15" spans="1:34" ht="13.5" customHeight="1" x14ac:dyDescent="0.25">
      <c r="A15" s="202" t="s">
        <v>11</v>
      </c>
      <c r="B15" s="202"/>
      <c r="C15" s="202"/>
      <c r="D15" s="10">
        <v>12493</v>
      </c>
      <c r="E15" s="10">
        <v>85917715</v>
      </c>
      <c r="F15" s="10">
        <v>18332610</v>
      </c>
      <c r="G15" s="10">
        <v>104250325</v>
      </c>
      <c r="H15" s="11">
        <v>17.600000000000001</v>
      </c>
      <c r="I15" s="33">
        <v>6877</v>
      </c>
      <c r="J15" s="33">
        <v>1467</v>
      </c>
      <c r="K15"/>
      <c r="L15"/>
      <c r="M15"/>
      <c r="N15"/>
      <c r="O15"/>
      <c r="P15"/>
      <c r="Q15"/>
      <c r="R15" s="79"/>
      <c r="S15" s="79"/>
      <c r="T15" s="73"/>
      <c r="U15" s="73"/>
      <c r="V15" s="73"/>
      <c r="W15" s="73"/>
      <c r="X15" s="73"/>
      <c r="Y15" s="73"/>
      <c r="Z15" s="73"/>
      <c r="AA15" s="38"/>
      <c r="AB15" s="74"/>
      <c r="AC15" s="74"/>
      <c r="AD15" s="74"/>
      <c r="AE15" s="74"/>
      <c r="AF15" s="74"/>
      <c r="AG15" s="74"/>
      <c r="AH15" s="74"/>
    </row>
    <row r="16" spans="1:34" ht="13.5" customHeight="1" x14ac:dyDescent="0.25">
      <c r="A16" s="202" t="s">
        <v>12</v>
      </c>
      <c r="B16" s="202"/>
      <c r="C16" s="202"/>
      <c r="D16" s="10">
        <v>2184</v>
      </c>
      <c r="E16" s="10">
        <v>17229475</v>
      </c>
      <c r="F16" s="10">
        <v>2402260</v>
      </c>
      <c r="G16" s="10">
        <v>19631735</v>
      </c>
      <c r="H16" s="11">
        <v>12.2</v>
      </c>
      <c r="I16" s="33">
        <v>7889</v>
      </c>
      <c r="J16" s="33">
        <v>1100</v>
      </c>
      <c r="K16"/>
      <c r="L16"/>
      <c r="M16"/>
      <c r="N16"/>
      <c r="O16"/>
      <c r="P16"/>
      <c r="Q16"/>
      <c r="R16" s="79"/>
      <c r="S16" s="79"/>
      <c r="T16" s="73"/>
      <c r="U16" s="73"/>
      <c r="V16" s="73"/>
      <c r="W16" s="73"/>
      <c r="X16" s="73"/>
      <c r="Y16" s="73"/>
      <c r="Z16" s="73"/>
      <c r="AA16" s="38"/>
      <c r="AB16" s="74"/>
      <c r="AC16" s="74"/>
      <c r="AD16" s="74"/>
      <c r="AE16" s="74"/>
      <c r="AF16" s="74"/>
      <c r="AG16" s="74"/>
      <c r="AH16" s="74"/>
    </row>
    <row r="17" spans="1:34" ht="13.5" customHeight="1" x14ac:dyDescent="0.25">
      <c r="A17" s="202" t="s">
        <v>13</v>
      </c>
      <c r="B17" s="202"/>
      <c r="C17" s="202"/>
      <c r="D17" s="10">
        <v>4533</v>
      </c>
      <c r="E17" s="10">
        <v>21521249</v>
      </c>
      <c r="F17" s="10">
        <v>5873124</v>
      </c>
      <c r="G17" s="10">
        <v>27394373</v>
      </c>
      <c r="H17" s="11">
        <v>21.4</v>
      </c>
      <c r="I17" s="33">
        <v>4748</v>
      </c>
      <c r="J17" s="33">
        <v>1296</v>
      </c>
      <c r="K17"/>
      <c r="L17"/>
      <c r="M17"/>
      <c r="N17"/>
      <c r="O17"/>
      <c r="P17"/>
      <c r="Q17"/>
      <c r="R17" s="79"/>
      <c r="S17" s="79"/>
      <c r="T17" s="73"/>
      <c r="U17" s="73"/>
      <c r="V17" s="73"/>
      <c r="W17" s="73"/>
      <c r="X17" s="73"/>
      <c r="Y17" s="73"/>
      <c r="Z17" s="73"/>
      <c r="AA17" s="38"/>
      <c r="AB17" s="74"/>
      <c r="AC17" s="74"/>
      <c r="AD17" s="74"/>
      <c r="AE17" s="74"/>
      <c r="AF17" s="74"/>
      <c r="AG17" s="74"/>
      <c r="AH17" s="74"/>
    </row>
    <row r="18" spans="1:34" ht="13.5" customHeight="1" x14ac:dyDescent="0.25">
      <c r="A18" s="202" t="s">
        <v>14</v>
      </c>
      <c r="B18" s="202"/>
      <c r="C18" s="202"/>
      <c r="D18" s="10">
        <v>15922</v>
      </c>
      <c r="E18" s="10">
        <v>183900713</v>
      </c>
      <c r="F18" s="10">
        <v>16600337</v>
      </c>
      <c r="G18" s="10">
        <v>200501050</v>
      </c>
      <c r="H18" s="11">
        <v>8.3000000000000007</v>
      </c>
      <c r="I18" s="33">
        <v>11550</v>
      </c>
      <c r="J18" s="33">
        <v>1043</v>
      </c>
      <c r="K18"/>
      <c r="L18"/>
      <c r="M18"/>
      <c r="N18"/>
      <c r="O18"/>
      <c r="P18"/>
      <c r="Q18"/>
      <c r="R18" s="79"/>
      <c r="S18" s="79"/>
      <c r="T18" s="73"/>
      <c r="U18" s="73"/>
      <c r="V18" s="73"/>
      <c r="W18" s="73"/>
      <c r="X18" s="73"/>
      <c r="Y18" s="73"/>
      <c r="Z18" s="73"/>
      <c r="AA18" s="38"/>
      <c r="AB18" s="74"/>
      <c r="AC18" s="74"/>
      <c r="AD18" s="74"/>
      <c r="AE18" s="74"/>
      <c r="AF18" s="74"/>
      <c r="AG18" s="74"/>
      <c r="AH18" s="74"/>
    </row>
    <row r="19" spans="1:34" ht="13.5" customHeight="1" x14ac:dyDescent="0.25">
      <c r="A19" s="202" t="s">
        <v>15</v>
      </c>
      <c r="B19" s="202"/>
      <c r="C19" s="202"/>
      <c r="D19" s="10">
        <v>2040</v>
      </c>
      <c r="E19" s="10">
        <v>10015867</v>
      </c>
      <c r="F19" s="10">
        <v>1989114</v>
      </c>
      <c r="G19" s="10">
        <v>12004981</v>
      </c>
      <c r="H19" s="11">
        <v>16.600000000000001</v>
      </c>
      <c r="I19" s="33">
        <v>4910</v>
      </c>
      <c r="J19" s="33">
        <v>975</v>
      </c>
      <c r="K19"/>
      <c r="L19"/>
      <c r="M19"/>
      <c r="N19"/>
      <c r="O19"/>
      <c r="P19"/>
      <c r="Q19"/>
      <c r="R19" s="79"/>
      <c r="S19" s="79"/>
      <c r="T19" s="73"/>
      <c r="U19" s="73"/>
      <c r="V19" s="73"/>
      <c r="W19" s="73"/>
      <c r="X19" s="73"/>
      <c r="Y19" s="73"/>
      <c r="Z19" s="73"/>
      <c r="AA19" s="38"/>
      <c r="AB19" s="74"/>
      <c r="AC19" s="74"/>
      <c r="AD19" s="74"/>
      <c r="AE19" s="74"/>
      <c r="AF19" s="74"/>
      <c r="AG19" s="74"/>
      <c r="AH19" s="74"/>
    </row>
    <row r="20" spans="1:34" ht="13.5" customHeight="1" x14ac:dyDescent="0.25">
      <c r="A20" s="202" t="s">
        <v>16</v>
      </c>
      <c r="B20" s="202"/>
      <c r="C20" s="202"/>
      <c r="D20" s="10">
        <v>614</v>
      </c>
      <c r="E20" s="10">
        <v>1552834</v>
      </c>
      <c r="F20" s="10">
        <v>224796</v>
      </c>
      <c r="G20" s="10">
        <v>1777630</v>
      </c>
      <c r="H20" s="11">
        <v>12.6</v>
      </c>
      <c r="I20" s="33">
        <v>2529</v>
      </c>
      <c r="J20" s="33">
        <v>366</v>
      </c>
      <c r="K20"/>
      <c r="L20"/>
      <c r="M20"/>
      <c r="N20"/>
      <c r="O20"/>
      <c r="P20"/>
      <c r="Q20"/>
      <c r="R20" s="79"/>
      <c r="S20" s="79"/>
      <c r="T20" s="73"/>
      <c r="U20" s="73"/>
      <c r="V20" s="73"/>
      <c r="W20" s="73"/>
      <c r="X20" s="73"/>
      <c r="Y20" s="73"/>
      <c r="Z20" s="73"/>
      <c r="AA20" s="38"/>
      <c r="AB20" s="74"/>
      <c r="AC20" s="74"/>
      <c r="AD20" s="74"/>
      <c r="AE20" s="74"/>
      <c r="AF20" s="74"/>
      <c r="AG20" s="74"/>
      <c r="AH20" s="74"/>
    </row>
    <row r="21" spans="1:34" ht="13.5" customHeight="1" x14ac:dyDescent="0.25">
      <c r="A21" s="202" t="s">
        <v>17</v>
      </c>
      <c r="B21" s="202"/>
      <c r="C21" s="202"/>
      <c r="D21" s="10">
        <v>3546</v>
      </c>
      <c r="E21" s="10">
        <v>32994479</v>
      </c>
      <c r="F21" s="10">
        <v>2043593</v>
      </c>
      <c r="G21" s="10">
        <v>35038072</v>
      </c>
      <c r="H21" s="11">
        <v>5.8</v>
      </c>
      <c r="I21" s="33">
        <v>9305</v>
      </c>
      <c r="J21" s="33">
        <v>576</v>
      </c>
      <c r="K21"/>
      <c r="L21"/>
      <c r="M21"/>
      <c r="N21"/>
      <c r="O21"/>
      <c r="P21"/>
      <c r="Q21"/>
      <c r="R21" s="79"/>
      <c r="S21" s="79"/>
      <c r="T21" s="73"/>
      <c r="U21" s="73"/>
      <c r="V21" s="73"/>
      <c r="W21" s="73"/>
      <c r="X21" s="73"/>
      <c r="Y21" s="73"/>
      <c r="Z21" s="73"/>
      <c r="AA21" s="38"/>
      <c r="AB21" s="74"/>
      <c r="AC21" s="74"/>
      <c r="AD21" s="74"/>
      <c r="AE21" s="74"/>
      <c r="AF21" s="74"/>
      <c r="AG21" s="74"/>
      <c r="AH21" s="74"/>
    </row>
    <row r="22" spans="1:34" ht="13.5" customHeight="1" x14ac:dyDescent="0.25">
      <c r="A22" s="202" t="s">
        <v>18</v>
      </c>
      <c r="B22" s="202"/>
      <c r="C22" s="202"/>
      <c r="D22" s="10">
        <v>4027</v>
      </c>
      <c r="E22" s="10">
        <v>20142137</v>
      </c>
      <c r="F22" s="10">
        <v>2747886</v>
      </c>
      <c r="G22" s="10">
        <v>22890023</v>
      </c>
      <c r="H22" s="11">
        <v>12</v>
      </c>
      <c r="I22" s="33">
        <v>5002</v>
      </c>
      <c r="J22" s="33">
        <v>682</v>
      </c>
      <c r="K22"/>
      <c r="L22"/>
      <c r="M22"/>
      <c r="N22"/>
      <c r="O22"/>
      <c r="P22"/>
      <c r="Q22"/>
      <c r="R22" s="79"/>
      <c r="S22" s="79"/>
      <c r="T22" s="73"/>
      <c r="U22" s="73"/>
      <c r="V22" s="73"/>
      <c r="W22" s="73"/>
      <c r="X22" s="73"/>
      <c r="Y22" s="73"/>
      <c r="Z22" s="73"/>
      <c r="AA22" s="38"/>
      <c r="AB22" s="74"/>
      <c r="AC22" s="74"/>
      <c r="AD22" s="74"/>
      <c r="AE22" s="74"/>
      <c r="AF22" s="74"/>
      <c r="AG22" s="74"/>
      <c r="AH22" s="74"/>
    </row>
    <row r="23" spans="1:34" ht="13.5" customHeight="1" x14ac:dyDescent="0.25">
      <c r="A23" s="202" t="s">
        <v>19</v>
      </c>
      <c r="B23" s="202"/>
      <c r="C23" s="202"/>
      <c r="D23" s="10">
        <v>729</v>
      </c>
      <c r="E23" s="10">
        <v>2221255</v>
      </c>
      <c r="F23" s="10">
        <v>766272</v>
      </c>
      <c r="G23" s="10">
        <v>2987527</v>
      </c>
      <c r="H23" s="11">
        <v>25.6</v>
      </c>
      <c r="I23" s="33">
        <v>3047</v>
      </c>
      <c r="J23" s="33">
        <v>1051</v>
      </c>
      <c r="K23"/>
      <c r="L23"/>
      <c r="M23"/>
      <c r="N23"/>
      <c r="O23"/>
      <c r="P23"/>
      <c r="Q23"/>
      <c r="R23" s="79"/>
      <c r="S23" s="79"/>
      <c r="T23" s="73"/>
      <c r="U23" s="73"/>
      <c r="V23" s="73"/>
      <c r="W23" s="73"/>
      <c r="X23" s="73"/>
      <c r="Y23" s="73"/>
      <c r="Z23" s="73"/>
      <c r="AA23" s="38"/>
      <c r="AB23" s="74"/>
      <c r="AC23" s="74"/>
      <c r="AD23" s="74"/>
      <c r="AE23" s="74"/>
      <c r="AF23" s="74"/>
      <c r="AG23" s="74"/>
      <c r="AH23" s="74"/>
    </row>
    <row r="24" spans="1:34" ht="13.5" customHeight="1" x14ac:dyDescent="0.25">
      <c r="A24" s="202" t="s">
        <v>20</v>
      </c>
      <c r="B24" s="202"/>
      <c r="C24" s="202"/>
      <c r="D24" s="10">
        <v>879</v>
      </c>
      <c r="E24" s="10">
        <v>4379094</v>
      </c>
      <c r="F24" s="10">
        <v>307442</v>
      </c>
      <c r="G24" s="10">
        <v>4686536</v>
      </c>
      <c r="H24" s="11">
        <v>6.6</v>
      </c>
      <c r="I24" s="33">
        <v>4982</v>
      </c>
      <c r="J24" s="33">
        <v>350</v>
      </c>
      <c r="K24"/>
      <c r="L24"/>
      <c r="M24"/>
      <c r="N24"/>
      <c r="O24"/>
      <c r="P24"/>
      <c r="Q24"/>
      <c r="R24" s="79"/>
      <c r="S24" s="79"/>
      <c r="T24" s="73"/>
      <c r="U24" s="73"/>
      <c r="V24" s="73"/>
      <c r="W24" s="73"/>
      <c r="X24" s="73"/>
      <c r="Y24" s="73"/>
      <c r="Z24" s="73"/>
      <c r="AA24" s="38"/>
      <c r="AB24" s="74"/>
      <c r="AC24" s="74"/>
      <c r="AD24" s="74"/>
      <c r="AE24" s="74"/>
      <c r="AF24" s="74"/>
      <c r="AG24" s="74"/>
      <c r="AH24" s="74"/>
    </row>
    <row r="25" spans="1:34" ht="13.5" customHeight="1" x14ac:dyDescent="0.25">
      <c r="A25" s="202" t="s">
        <v>21</v>
      </c>
      <c r="B25" s="202"/>
      <c r="C25" s="202"/>
      <c r="D25" s="10">
        <v>5010</v>
      </c>
      <c r="E25" s="10">
        <v>35552357</v>
      </c>
      <c r="F25" s="10">
        <v>2528376</v>
      </c>
      <c r="G25" s="10">
        <v>38080733</v>
      </c>
      <c r="H25" s="11">
        <v>6.6</v>
      </c>
      <c r="I25" s="33">
        <v>7096</v>
      </c>
      <c r="J25" s="33">
        <v>505</v>
      </c>
      <c r="K25"/>
      <c r="L25"/>
      <c r="M25"/>
      <c r="N25"/>
      <c r="O25"/>
      <c r="P25"/>
      <c r="Q25"/>
      <c r="R25" s="79"/>
      <c r="S25" s="79"/>
      <c r="T25" s="73"/>
      <c r="U25" s="73"/>
      <c r="V25" s="73"/>
      <c r="W25" s="73"/>
      <c r="X25" s="73"/>
      <c r="Y25" s="73"/>
      <c r="Z25" s="73"/>
      <c r="AA25" s="38"/>
      <c r="AB25" s="74"/>
      <c r="AC25" s="74"/>
      <c r="AD25" s="74"/>
      <c r="AE25" s="74"/>
      <c r="AF25" s="74"/>
      <c r="AG25" s="74"/>
      <c r="AH25" s="74"/>
    </row>
    <row r="26" spans="1:34" ht="13.5" customHeight="1" x14ac:dyDescent="0.25">
      <c r="A26" s="202" t="s">
        <v>22</v>
      </c>
      <c r="B26" s="202"/>
      <c r="C26" s="202"/>
      <c r="D26" s="10">
        <v>2479</v>
      </c>
      <c r="E26" s="10">
        <v>12828488</v>
      </c>
      <c r="F26" s="10">
        <v>2607767</v>
      </c>
      <c r="G26" s="10">
        <v>15436255</v>
      </c>
      <c r="H26" s="11">
        <v>16.899999999999999</v>
      </c>
      <c r="I26" s="33">
        <v>5175</v>
      </c>
      <c r="J26" s="33">
        <v>1052</v>
      </c>
      <c r="K26"/>
      <c r="L26"/>
      <c r="M26"/>
      <c r="N26"/>
      <c r="O26"/>
      <c r="P26"/>
      <c r="Q26"/>
      <c r="R26" s="79"/>
      <c r="S26" s="79"/>
      <c r="T26" s="73"/>
      <c r="U26" s="73"/>
      <c r="V26" s="73"/>
      <c r="W26" s="73"/>
      <c r="X26" s="73"/>
      <c r="Y26" s="73"/>
      <c r="Z26" s="73"/>
      <c r="AA26" s="38"/>
      <c r="AB26" s="74"/>
      <c r="AC26" s="74"/>
      <c r="AD26" s="74"/>
      <c r="AE26" s="74"/>
      <c r="AF26" s="74"/>
      <c r="AG26" s="74"/>
      <c r="AH26" s="74"/>
    </row>
    <row r="27" spans="1:34" ht="13.5" customHeight="1" x14ac:dyDescent="0.25">
      <c r="A27" s="199" t="s">
        <v>23</v>
      </c>
      <c r="B27" s="199"/>
      <c r="C27" s="199"/>
      <c r="D27" s="15">
        <v>37207</v>
      </c>
      <c r="E27" s="15">
        <v>283669367</v>
      </c>
      <c r="F27" s="15">
        <v>49130906</v>
      </c>
      <c r="G27" s="15">
        <v>332800273</v>
      </c>
      <c r="H27" s="16">
        <v>14.8</v>
      </c>
      <c r="I27" s="35">
        <v>7624</v>
      </c>
      <c r="J27" s="35">
        <v>1320</v>
      </c>
      <c r="K27"/>
      <c r="L27"/>
      <c r="M27"/>
      <c r="N27"/>
      <c r="O27"/>
      <c r="P27"/>
      <c r="Q27"/>
      <c r="R27" s="79"/>
      <c r="S27" s="79"/>
      <c r="T27" s="73"/>
      <c r="U27" s="73"/>
      <c r="V27" s="73"/>
      <c r="W27" s="73"/>
      <c r="X27" s="73"/>
      <c r="Y27" s="73"/>
      <c r="Z27" s="73"/>
      <c r="AA27" s="38"/>
      <c r="AB27" s="74"/>
      <c r="AC27" s="74"/>
      <c r="AD27" s="74"/>
      <c r="AE27" s="74"/>
      <c r="AF27" s="74"/>
      <c r="AG27" s="74"/>
      <c r="AH27" s="74"/>
    </row>
    <row r="28" spans="1:34" ht="13.5" customHeight="1" x14ac:dyDescent="0.25">
      <c r="A28" s="199" t="s">
        <v>24</v>
      </c>
      <c r="B28" s="199"/>
      <c r="C28" s="199"/>
      <c r="D28" s="15">
        <v>38006</v>
      </c>
      <c r="E28" s="15">
        <v>301825366</v>
      </c>
      <c r="F28" s="15">
        <v>46526630</v>
      </c>
      <c r="G28" s="15">
        <v>348351996</v>
      </c>
      <c r="H28" s="16">
        <v>13.4</v>
      </c>
      <c r="I28" s="35">
        <v>7942</v>
      </c>
      <c r="J28" s="35">
        <v>1224</v>
      </c>
      <c r="K28"/>
      <c r="L28"/>
      <c r="M28"/>
      <c r="N28"/>
      <c r="O28"/>
      <c r="P28"/>
      <c r="Q28"/>
      <c r="R28" s="79"/>
      <c r="S28" s="79"/>
      <c r="T28" s="73"/>
      <c r="U28" s="73"/>
      <c r="V28" s="73"/>
      <c r="W28" s="73"/>
      <c r="X28" s="73"/>
      <c r="Y28" s="73"/>
      <c r="Z28" s="73"/>
      <c r="AA28" s="38"/>
      <c r="AB28" s="74"/>
      <c r="AC28" s="74"/>
      <c r="AD28" s="74"/>
      <c r="AE28" s="74"/>
      <c r="AF28" s="74"/>
      <c r="AG28" s="74"/>
      <c r="AH28" s="74"/>
    </row>
    <row r="29" spans="1:34" ht="13.5" customHeight="1" x14ac:dyDescent="0.25">
      <c r="A29" s="199" t="s">
        <v>25</v>
      </c>
      <c r="B29" s="199"/>
      <c r="C29" s="199"/>
      <c r="D29" s="15">
        <v>35132</v>
      </c>
      <c r="E29" s="15">
        <v>308569152</v>
      </c>
      <c r="F29" s="15">
        <v>43208331</v>
      </c>
      <c r="G29" s="15">
        <v>351777483</v>
      </c>
      <c r="H29" s="16">
        <v>12.3</v>
      </c>
      <c r="I29" s="35">
        <v>8783</v>
      </c>
      <c r="J29" s="35">
        <v>1230</v>
      </c>
      <c r="K29"/>
      <c r="L29"/>
      <c r="M29"/>
      <c r="N29"/>
      <c r="O29"/>
      <c r="P29"/>
      <c r="Q29"/>
      <c r="R29" s="79"/>
      <c r="S29" s="79"/>
      <c r="T29" s="73"/>
      <c r="U29" s="73"/>
      <c r="V29" s="73"/>
      <c r="W29" s="73"/>
      <c r="X29" s="73"/>
      <c r="Y29" s="73"/>
      <c r="Z29" s="73"/>
      <c r="AA29" s="38"/>
      <c r="AB29" s="74"/>
      <c r="AC29" s="74"/>
      <c r="AD29" s="74"/>
      <c r="AE29" s="74"/>
      <c r="AF29" s="74"/>
      <c r="AG29" s="74"/>
      <c r="AH29" s="74"/>
    </row>
    <row r="30" spans="1:34" ht="13.5" customHeight="1" x14ac:dyDescent="0.25">
      <c r="A30" s="199" t="s">
        <v>26</v>
      </c>
      <c r="B30" s="199"/>
      <c r="C30" s="199"/>
      <c r="D30" s="15">
        <v>11835</v>
      </c>
      <c r="E30" s="15">
        <v>71305666</v>
      </c>
      <c r="F30" s="15">
        <v>8079103</v>
      </c>
      <c r="G30" s="15">
        <v>79384769</v>
      </c>
      <c r="H30" s="16">
        <v>10.199999999999999</v>
      </c>
      <c r="I30" s="35">
        <v>6025</v>
      </c>
      <c r="J30" s="35">
        <v>683</v>
      </c>
      <c r="K30"/>
      <c r="L30"/>
      <c r="M30"/>
      <c r="N30"/>
      <c r="O30"/>
      <c r="P30"/>
      <c r="Q30"/>
      <c r="R30" s="79"/>
      <c r="S30" s="79"/>
      <c r="T30" s="73"/>
      <c r="U30" s="73"/>
      <c r="V30" s="73"/>
      <c r="W30" s="73"/>
      <c r="X30" s="73"/>
      <c r="Y30" s="73"/>
      <c r="Z30" s="73"/>
      <c r="AA30" s="38"/>
      <c r="AB30" s="74"/>
      <c r="AC30" s="74"/>
      <c r="AD30" s="74"/>
      <c r="AE30" s="74"/>
      <c r="AF30" s="74"/>
      <c r="AG30" s="74"/>
      <c r="AH30" s="74"/>
    </row>
    <row r="31" spans="1:34" ht="13.5" customHeight="1" x14ac:dyDescent="0.25">
      <c r="A31" s="199" t="s">
        <v>27</v>
      </c>
      <c r="B31" s="199"/>
      <c r="C31" s="199"/>
      <c r="D31" s="15">
        <v>7489</v>
      </c>
      <c r="E31" s="15">
        <v>48380845</v>
      </c>
      <c r="F31" s="15">
        <v>5136143</v>
      </c>
      <c r="G31" s="15">
        <v>53516988</v>
      </c>
      <c r="H31" s="16">
        <v>9.6</v>
      </c>
      <c r="I31" s="35">
        <v>6460</v>
      </c>
      <c r="J31" s="35">
        <v>686</v>
      </c>
      <c r="K31"/>
      <c r="L31"/>
      <c r="M31"/>
      <c r="N31"/>
      <c r="O31"/>
      <c r="P31"/>
      <c r="Q31"/>
      <c r="R31" s="79"/>
      <c r="S31" s="79"/>
      <c r="T31" s="73"/>
      <c r="U31" s="73"/>
      <c r="V31" s="73"/>
      <c r="W31" s="73"/>
      <c r="X31" s="73"/>
      <c r="Y31" s="73"/>
      <c r="Z31" s="73"/>
      <c r="AA31" s="38"/>
      <c r="AB31" s="74"/>
      <c r="AC31" s="74"/>
      <c r="AD31" s="74"/>
      <c r="AE31" s="74"/>
      <c r="AF31" s="74"/>
      <c r="AG31" s="74"/>
      <c r="AH31" s="74"/>
    </row>
    <row r="32" spans="1:34" s="3" customFormat="1" ht="13.5" customHeight="1" x14ac:dyDescent="0.25">
      <c r="A32" s="204" t="s">
        <v>28</v>
      </c>
      <c r="B32" s="204"/>
      <c r="C32" s="204"/>
      <c r="D32" s="15">
        <v>129669</v>
      </c>
      <c r="E32" s="15">
        <v>1013750396</v>
      </c>
      <c r="F32" s="15">
        <v>152081113</v>
      </c>
      <c r="G32" s="15">
        <v>1165831509</v>
      </c>
      <c r="H32" s="16">
        <v>13</v>
      </c>
      <c r="I32" s="35">
        <v>7818</v>
      </c>
      <c r="J32" s="35">
        <v>1173</v>
      </c>
      <c r="K32"/>
      <c r="L32"/>
      <c r="M32"/>
      <c r="N32"/>
      <c r="O32"/>
      <c r="P32"/>
      <c r="Q32"/>
      <c r="R32" s="79"/>
      <c r="S32" s="79"/>
      <c r="T32" s="73"/>
      <c r="U32" s="73"/>
      <c r="V32" s="73"/>
      <c r="W32" s="73"/>
      <c r="X32" s="73"/>
      <c r="Y32" s="73"/>
      <c r="Z32" s="73"/>
      <c r="AA32" s="42"/>
      <c r="AB32" s="74"/>
      <c r="AC32" s="74"/>
      <c r="AD32" s="74"/>
      <c r="AE32" s="74"/>
      <c r="AF32" s="74"/>
      <c r="AG32" s="74"/>
      <c r="AH32" s="74"/>
    </row>
    <row r="33" spans="1:34" s="4" customFormat="1" ht="12" customHeight="1" x14ac:dyDescent="0.2">
      <c r="A33" s="140" t="s">
        <v>32</v>
      </c>
      <c r="B33" s="205" t="s">
        <v>122</v>
      </c>
      <c r="C33" s="205"/>
      <c r="D33" s="205"/>
      <c r="E33" s="205"/>
      <c r="F33" s="205"/>
      <c r="G33" s="205"/>
      <c r="H33" s="205"/>
      <c r="I33" s="205"/>
      <c r="J33" s="205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34" ht="15" customHeight="1" x14ac:dyDescent="0.2">
      <c r="A34" s="141" t="s">
        <v>33</v>
      </c>
      <c r="B34" s="203" t="s">
        <v>100</v>
      </c>
      <c r="C34" s="203"/>
      <c r="D34" s="203"/>
      <c r="E34" s="203"/>
      <c r="F34" s="203"/>
      <c r="G34" s="203"/>
      <c r="H34" s="203"/>
      <c r="I34" s="203"/>
      <c r="J34" s="203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34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34" s="113" customFormat="1" ht="13.5" customHeight="1" x14ac:dyDescent="0.25">
      <c r="A36" s="199"/>
      <c r="B36" s="199"/>
      <c r="C36" s="199"/>
      <c r="D36" s="15"/>
      <c r="E36" s="15"/>
      <c r="F36" s="15"/>
      <c r="G36" s="15"/>
      <c r="H36" s="16"/>
      <c r="I36" s="35"/>
      <c r="J36" s="35"/>
      <c r="K36" s="125"/>
      <c r="L36" s="125"/>
      <c r="M36" s="125"/>
      <c r="N36" s="125"/>
      <c r="O36" s="125"/>
      <c r="P36" s="125"/>
      <c r="Q36" s="125"/>
      <c r="R36" s="127"/>
      <c r="S36" s="127"/>
      <c r="T36" s="133"/>
      <c r="U36" s="133"/>
      <c r="V36" s="133"/>
      <c r="W36" s="133"/>
      <c r="X36" s="133"/>
      <c r="Y36" s="133"/>
      <c r="Z36" s="133"/>
      <c r="AA36" s="134"/>
      <c r="AB36" s="135"/>
      <c r="AC36" s="135"/>
      <c r="AD36" s="135"/>
      <c r="AE36" s="135"/>
      <c r="AF36" s="135"/>
      <c r="AG36" s="135"/>
      <c r="AH36" s="135"/>
    </row>
    <row r="37" spans="1:34" ht="12.6" x14ac:dyDescent="0.25">
      <c r="A37" s="9"/>
      <c r="B37" s="9"/>
      <c r="C37" s="9"/>
      <c r="D37" s="9"/>
      <c r="E37" s="9"/>
      <c r="F37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34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34" x14ac:dyDescent="0.2">
      <c r="A39" s="9"/>
      <c r="B39" s="9"/>
      <c r="C39" s="9"/>
      <c r="D39" s="66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34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34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34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34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34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34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34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34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34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</sheetData>
  <sheetProtection selectLockedCells="1" selectUnlockedCells="1"/>
  <mergeCells count="42">
    <mergeCell ref="A14:C14"/>
    <mergeCell ref="A15:C15"/>
    <mergeCell ref="A16:C16"/>
    <mergeCell ref="A17:C17"/>
    <mergeCell ref="B34:J34"/>
    <mergeCell ref="A27:C27"/>
    <mergeCell ref="A28:C28"/>
    <mergeCell ref="A29:C29"/>
    <mergeCell ref="A30:C30"/>
    <mergeCell ref="A31:C31"/>
    <mergeCell ref="A32:C32"/>
    <mergeCell ref="A26:C26"/>
    <mergeCell ref="B33:J33"/>
    <mergeCell ref="A23:C23"/>
    <mergeCell ref="A24:C24"/>
    <mergeCell ref="A25:C25"/>
    <mergeCell ref="A22:C22"/>
    <mergeCell ref="A18:C18"/>
    <mergeCell ref="A19:C19"/>
    <mergeCell ref="A20:C20"/>
    <mergeCell ref="A21:C21"/>
    <mergeCell ref="A5:C5"/>
    <mergeCell ref="A6:C6"/>
    <mergeCell ref="A8:C8"/>
    <mergeCell ref="A9:C9"/>
    <mergeCell ref="A7:C7"/>
    <mergeCell ref="L1:M1"/>
    <mergeCell ref="A36:C36"/>
    <mergeCell ref="A1:B1"/>
    <mergeCell ref="A2:C3"/>
    <mergeCell ref="H2:H3"/>
    <mergeCell ref="D2:D3"/>
    <mergeCell ref="E2:E3"/>
    <mergeCell ref="C1:J1"/>
    <mergeCell ref="I2:J2"/>
    <mergeCell ref="F2:F3"/>
    <mergeCell ref="G2:G3"/>
    <mergeCell ref="D4:J4"/>
    <mergeCell ref="A10:C10"/>
    <mergeCell ref="A11:C11"/>
    <mergeCell ref="A12:C12"/>
    <mergeCell ref="A13:C13"/>
  </mergeCells>
  <phoneticPr fontId="25" type="noConversion"/>
  <hyperlinks>
    <hyperlink ref="L1:M1" location="Indice!A9" display="TORNA ALL'INDICE"/>
  </hyperlinks>
  <printOptions horizontalCentered="1"/>
  <pageMargins left="0.39374999999999999" right="0.39374999999999999" top="0.98402777777777772" bottom="1.3777777777777778" header="0.51180555555555551" footer="0.51180555555555551"/>
  <pageSetup paperSize="9" scale="8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6</vt:i4>
      </vt:variant>
    </vt:vector>
  </HeadingPairs>
  <TitlesOfParts>
    <vt:vector size="30" baseType="lpstr">
      <vt:lpstr>Indice</vt:lpstr>
      <vt:lpstr>Tav. 1</vt:lpstr>
      <vt:lpstr>Tav1_segue (a)</vt:lpstr>
      <vt:lpstr>Tav1_segue (b)</vt:lpstr>
      <vt:lpstr>Tav. 1.1</vt:lpstr>
      <vt:lpstr>Tav. 1.2</vt:lpstr>
      <vt:lpstr>Tav. 1.3</vt:lpstr>
      <vt:lpstr>Tav. 1.3.1</vt:lpstr>
      <vt:lpstr>Tav. 1.4</vt:lpstr>
      <vt:lpstr>Tav1.4_segue (a)</vt:lpstr>
      <vt:lpstr>Tav1.4_segue (b)</vt:lpstr>
      <vt:lpstr>Tav1.5</vt:lpstr>
      <vt:lpstr>Tav1.5.1</vt:lpstr>
      <vt:lpstr>Tav1.5.2</vt:lpstr>
      <vt:lpstr>Tav1.6</vt:lpstr>
      <vt:lpstr>Tav1.7</vt:lpstr>
      <vt:lpstr>Tav1.7_segue (a)</vt:lpstr>
      <vt:lpstr>Tav1.7_segue (a1) </vt:lpstr>
      <vt:lpstr>Tav1.7_segue (b)</vt:lpstr>
      <vt:lpstr>Tav1.8</vt:lpstr>
      <vt:lpstr>Tav1.8 (a)</vt:lpstr>
      <vt:lpstr>Tav1.8 (b)</vt:lpstr>
      <vt:lpstr>Tav1.8 (c)</vt:lpstr>
      <vt:lpstr>Tav1.9</vt:lpstr>
      <vt:lpstr>'Tav. 1.3.1'!_43tot_2</vt:lpstr>
      <vt:lpstr>_44tot_2</vt:lpstr>
      <vt:lpstr>tot</vt:lpstr>
      <vt:lpstr>Tav1.5!tot_2</vt:lpstr>
      <vt:lpstr>tot_3</vt:lpstr>
      <vt:lpstr>tot_5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Milan</dc:creator>
  <cp:lastModifiedBy>Giulia Milan</cp:lastModifiedBy>
  <cp:revision>1</cp:revision>
  <cp:lastPrinted>2016-11-14T15:39:41Z</cp:lastPrinted>
  <dcterms:created xsi:type="dcterms:W3CDTF">2007-02-28T13:50:45Z</dcterms:created>
  <dcterms:modified xsi:type="dcterms:W3CDTF">2022-10-20T12:52:33Z</dcterms:modified>
</cp:coreProperties>
</file>