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c.istat.it\xendesktop\Balbo\eubellini\Desktop\lavoro\POPextraUE\tav_gen2022\tavole sito\"/>
    </mc:Choice>
  </mc:AlternateContent>
  <bookViews>
    <workbookView xWindow="-15" yWindow="-105" windowWidth="16530" windowHeight="12150"/>
  </bookViews>
  <sheets>
    <sheet name="dati assoluti" sheetId="9" r:id="rId1"/>
    <sheet name="dati %" sheetId="10" r:id="rId2"/>
  </sheets>
  <calcPr calcId="152511"/>
</workbook>
</file>

<file path=xl/calcChain.xml><?xml version="1.0" encoding="utf-8"?>
<calcChain xmlns="http://schemas.openxmlformats.org/spreadsheetml/2006/main">
  <c r="N58" i="10" l="1"/>
  <c r="O58" i="10"/>
  <c r="P58" i="10"/>
  <c r="Q58" i="10"/>
  <c r="N59" i="10"/>
  <c r="O59" i="10"/>
  <c r="P59" i="10"/>
  <c r="Q59" i="10"/>
  <c r="N60" i="10"/>
  <c r="O60" i="10"/>
  <c r="P60" i="10"/>
  <c r="Q60" i="10"/>
  <c r="N61" i="10"/>
  <c r="O61" i="10"/>
  <c r="P61" i="10"/>
  <c r="Q61" i="10"/>
  <c r="N62" i="10"/>
  <c r="O62" i="10"/>
  <c r="P62" i="10"/>
  <c r="Q62" i="10"/>
  <c r="N63" i="10"/>
  <c r="O63" i="10"/>
  <c r="P63" i="10"/>
  <c r="Q63" i="10"/>
  <c r="N64" i="10"/>
  <c r="O64" i="10"/>
  <c r="P64" i="10"/>
  <c r="Q64" i="10"/>
  <c r="N65" i="10"/>
  <c r="O65" i="10"/>
  <c r="P65" i="10"/>
  <c r="Q65" i="10"/>
  <c r="O66" i="10"/>
  <c r="Q66" i="10"/>
  <c r="N67" i="10"/>
  <c r="O67" i="10"/>
  <c r="P67" i="10"/>
  <c r="Q67" i="10"/>
  <c r="N68" i="10"/>
  <c r="O68" i="10"/>
  <c r="P68" i="10"/>
  <c r="Q68" i="10"/>
  <c r="N69" i="10"/>
  <c r="O69" i="10"/>
  <c r="P69" i="10"/>
  <c r="Q69" i="10"/>
  <c r="N70" i="10"/>
  <c r="O70" i="10"/>
  <c r="P70" i="10"/>
  <c r="Q70" i="10"/>
  <c r="N71" i="10"/>
  <c r="O71" i="10"/>
  <c r="P71" i="10"/>
  <c r="Q71" i="10"/>
  <c r="N72" i="10"/>
  <c r="O72" i="10"/>
  <c r="P72" i="10"/>
  <c r="Q72" i="10"/>
  <c r="O73" i="10"/>
  <c r="P73" i="10"/>
  <c r="Q73" i="10"/>
  <c r="P74" i="10"/>
  <c r="Q74" i="10"/>
  <c r="O75" i="10"/>
  <c r="P75" i="10"/>
  <c r="Q75" i="10"/>
  <c r="N76" i="10"/>
  <c r="O76" i="10"/>
  <c r="P76" i="10"/>
  <c r="Q76" i="10"/>
  <c r="N78" i="10"/>
  <c r="O78" i="10"/>
  <c r="P78" i="10"/>
  <c r="Q78" i="10"/>
  <c r="N80" i="10"/>
  <c r="O80" i="10"/>
  <c r="P80" i="10"/>
  <c r="Q80" i="10"/>
  <c r="Q57" i="10"/>
  <c r="P57" i="10"/>
  <c r="O57" i="10"/>
  <c r="N57" i="10"/>
  <c r="N33" i="10"/>
  <c r="O33" i="10"/>
  <c r="P33" i="10"/>
  <c r="Q33" i="10"/>
  <c r="N34" i="10"/>
  <c r="O34" i="10"/>
  <c r="P34" i="10"/>
  <c r="Q34" i="10"/>
  <c r="N35" i="10"/>
  <c r="O35" i="10"/>
  <c r="P35" i="10"/>
  <c r="Q35" i="10"/>
  <c r="N36" i="10"/>
  <c r="O36" i="10"/>
  <c r="P36" i="10"/>
  <c r="Q36" i="10"/>
  <c r="N37" i="10"/>
  <c r="O37" i="10"/>
  <c r="P37" i="10"/>
  <c r="Q37" i="10"/>
  <c r="N38" i="10"/>
  <c r="O38" i="10"/>
  <c r="P38" i="10"/>
  <c r="Q38" i="10"/>
  <c r="N39" i="10"/>
  <c r="O39" i="10"/>
  <c r="P39" i="10"/>
  <c r="Q39" i="10"/>
  <c r="N40" i="10"/>
  <c r="O40" i="10"/>
  <c r="P40" i="10"/>
  <c r="Q40" i="10"/>
  <c r="N41" i="10"/>
  <c r="O41" i="10"/>
  <c r="P41" i="10"/>
  <c r="Q41" i="10"/>
  <c r="N42" i="10"/>
  <c r="O42" i="10"/>
  <c r="P42" i="10"/>
  <c r="Q42" i="10"/>
  <c r="N44" i="10"/>
  <c r="O44" i="10"/>
  <c r="P44" i="10"/>
  <c r="Q44" i="10"/>
  <c r="N45" i="10"/>
  <c r="O45" i="10"/>
  <c r="P45" i="10"/>
  <c r="Q45" i="10"/>
  <c r="N46" i="10"/>
  <c r="O46" i="10"/>
  <c r="P46" i="10"/>
  <c r="Q46" i="10"/>
  <c r="N47" i="10"/>
  <c r="O47" i="10"/>
  <c r="P47" i="10"/>
  <c r="Q47" i="10"/>
  <c r="N48" i="10"/>
  <c r="O48" i="10"/>
  <c r="P48" i="10"/>
  <c r="Q48" i="10"/>
  <c r="N49" i="10"/>
  <c r="O49" i="10"/>
  <c r="P49" i="10"/>
  <c r="Q49" i="10"/>
  <c r="O50" i="10"/>
  <c r="P50" i="10"/>
  <c r="Q50" i="10"/>
  <c r="N51" i="10"/>
  <c r="O51" i="10"/>
  <c r="P51" i="10"/>
  <c r="Q51" i="10"/>
  <c r="N53" i="10"/>
  <c r="O53" i="10"/>
  <c r="P53" i="10"/>
  <c r="Q53" i="10"/>
  <c r="N55" i="10"/>
  <c r="O55" i="10"/>
  <c r="P55" i="10"/>
  <c r="Q55" i="10"/>
  <c r="Q32" i="10"/>
  <c r="P32" i="10"/>
  <c r="O32" i="10"/>
  <c r="N32" i="10"/>
  <c r="Q30" i="10"/>
  <c r="P30" i="10"/>
  <c r="O30" i="10"/>
  <c r="N30" i="10"/>
  <c r="N8" i="10"/>
  <c r="O8" i="10"/>
  <c r="P8" i="10"/>
  <c r="Q8" i="10"/>
  <c r="N9" i="10"/>
  <c r="O9" i="10"/>
  <c r="P9" i="10"/>
  <c r="Q9" i="10"/>
  <c r="N10" i="10"/>
  <c r="O10" i="10"/>
  <c r="P10" i="10"/>
  <c r="Q10" i="10"/>
  <c r="N11" i="10"/>
  <c r="O11" i="10"/>
  <c r="P11" i="10"/>
  <c r="Q11" i="10"/>
  <c r="N12" i="10"/>
  <c r="O12" i="10"/>
  <c r="P12" i="10"/>
  <c r="Q12" i="10"/>
  <c r="N13" i="10"/>
  <c r="O13" i="10"/>
  <c r="P13" i="10"/>
  <c r="Q13" i="10"/>
  <c r="N14" i="10"/>
  <c r="O14" i="10"/>
  <c r="P14" i="10"/>
  <c r="Q14" i="10"/>
  <c r="N15" i="10"/>
  <c r="O15" i="10"/>
  <c r="P15" i="10"/>
  <c r="Q15" i="10"/>
  <c r="N16" i="10"/>
  <c r="O16" i="10"/>
  <c r="P16" i="10"/>
  <c r="Q16" i="10"/>
  <c r="N17" i="10"/>
  <c r="O17" i="10"/>
  <c r="P17" i="10"/>
  <c r="Q17" i="10"/>
  <c r="N18" i="10"/>
  <c r="O18" i="10"/>
  <c r="P18" i="10"/>
  <c r="Q18" i="10"/>
  <c r="N19" i="10"/>
  <c r="O19" i="10"/>
  <c r="P19" i="10"/>
  <c r="Q19" i="10"/>
  <c r="N20" i="10"/>
  <c r="O20" i="10"/>
  <c r="P20" i="10"/>
  <c r="Q20" i="10"/>
  <c r="N21" i="10"/>
  <c r="O21" i="10"/>
  <c r="P21" i="10"/>
  <c r="Q21" i="10"/>
  <c r="N22" i="10"/>
  <c r="O22" i="10"/>
  <c r="P22" i="10"/>
  <c r="Q22" i="10"/>
  <c r="N23" i="10"/>
  <c r="O23" i="10"/>
  <c r="P23" i="10"/>
  <c r="Q23" i="10"/>
  <c r="N24" i="10"/>
  <c r="O24" i="10"/>
  <c r="P24" i="10"/>
  <c r="Q24" i="10"/>
  <c r="O25" i="10"/>
  <c r="P25" i="10"/>
  <c r="Q25" i="10"/>
  <c r="N26" i="10"/>
  <c r="O26" i="10"/>
  <c r="P26" i="10"/>
  <c r="Q26" i="10"/>
  <c r="N28" i="10"/>
  <c r="O28" i="10"/>
  <c r="P28" i="10"/>
  <c r="Q28" i="10"/>
  <c r="O7" i="10"/>
  <c r="P7" i="10"/>
  <c r="Q7" i="10"/>
  <c r="N7" i="10"/>
  <c r="I58" i="10"/>
  <c r="J58" i="10"/>
  <c r="K58" i="10"/>
  <c r="L58" i="10"/>
  <c r="I59" i="10"/>
  <c r="J59" i="10"/>
  <c r="K59" i="10"/>
  <c r="L59" i="10"/>
  <c r="I60" i="10"/>
  <c r="J60" i="10"/>
  <c r="K60" i="10"/>
  <c r="L60" i="10"/>
  <c r="I61" i="10"/>
  <c r="J61" i="10"/>
  <c r="K61" i="10"/>
  <c r="L61" i="10"/>
  <c r="I62" i="10"/>
  <c r="J62" i="10"/>
  <c r="K62" i="10"/>
  <c r="L62" i="10"/>
  <c r="I63" i="10"/>
  <c r="J63" i="10"/>
  <c r="K63" i="10"/>
  <c r="L63" i="10"/>
  <c r="I64" i="10"/>
  <c r="J64" i="10"/>
  <c r="K64" i="10"/>
  <c r="L64" i="10"/>
  <c r="I65" i="10"/>
  <c r="J65" i="10"/>
  <c r="K65" i="10"/>
  <c r="L65" i="10"/>
  <c r="J66" i="10"/>
  <c r="L66" i="10"/>
  <c r="I67" i="10"/>
  <c r="J67" i="10"/>
  <c r="K67" i="10"/>
  <c r="L67" i="10"/>
  <c r="I68" i="10"/>
  <c r="J68" i="10"/>
  <c r="K68" i="10"/>
  <c r="L68" i="10"/>
  <c r="I69" i="10"/>
  <c r="J69" i="10"/>
  <c r="K69" i="10"/>
  <c r="L69" i="10"/>
  <c r="I70" i="10"/>
  <c r="J70" i="10"/>
  <c r="K70" i="10"/>
  <c r="L70" i="10"/>
  <c r="J71" i="10"/>
  <c r="K71" i="10"/>
  <c r="L71" i="10"/>
  <c r="I72" i="10"/>
  <c r="J72" i="10"/>
  <c r="K72" i="10"/>
  <c r="L72" i="10"/>
  <c r="J73" i="10"/>
  <c r="K73" i="10"/>
  <c r="L73" i="10"/>
  <c r="J75" i="10"/>
  <c r="K75" i="10"/>
  <c r="L75" i="10"/>
  <c r="I76" i="10"/>
  <c r="J76" i="10"/>
  <c r="K76" i="10"/>
  <c r="L76" i="10"/>
  <c r="I78" i="10"/>
  <c r="J78" i="10"/>
  <c r="K78" i="10"/>
  <c r="L78" i="10"/>
  <c r="I80" i="10"/>
  <c r="J80" i="10"/>
  <c r="K80" i="10"/>
  <c r="L80" i="10"/>
  <c r="L57" i="10"/>
  <c r="K57" i="10"/>
  <c r="J57" i="10"/>
  <c r="I57" i="10"/>
  <c r="I33" i="10"/>
  <c r="J33" i="10"/>
  <c r="K33" i="10"/>
  <c r="L33" i="10"/>
  <c r="I34" i="10"/>
  <c r="J34" i="10"/>
  <c r="K34" i="10"/>
  <c r="L34" i="10"/>
  <c r="I35" i="10"/>
  <c r="J35" i="10"/>
  <c r="K35" i="10"/>
  <c r="L35" i="10"/>
  <c r="I36" i="10"/>
  <c r="J36" i="10"/>
  <c r="K36" i="10"/>
  <c r="L36" i="10"/>
  <c r="I37" i="10"/>
  <c r="J37" i="10"/>
  <c r="K37" i="10"/>
  <c r="L37" i="10"/>
  <c r="I38" i="10"/>
  <c r="J38" i="10"/>
  <c r="K38" i="10"/>
  <c r="L38" i="10"/>
  <c r="I39" i="10"/>
  <c r="J39" i="10"/>
  <c r="K39" i="10"/>
  <c r="L39" i="10"/>
  <c r="I40" i="10"/>
  <c r="J40" i="10"/>
  <c r="K40" i="10"/>
  <c r="L40" i="10"/>
  <c r="I41" i="10"/>
  <c r="J41" i="10"/>
  <c r="K41" i="10"/>
  <c r="L41" i="10"/>
  <c r="I42" i="10"/>
  <c r="J42" i="10"/>
  <c r="K42" i="10"/>
  <c r="L42" i="10"/>
  <c r="I43" i="10"/>
  <c r="L43" i="10"/>
  <c r="I44" i="10"/>
  <c r="J44" i="10"/>
  <c r="K44" i="10"/>
  <c r="L44" i="10"/>
  <c r="I45" i="10"/>
  <c r="J45" i="10"/>
  <c r="K45" i="10"/>
  <c r="L45" i="10"/>
  <c r="I46" i="10"/>
  <c r="J46" i="10"/>
  <c r="K46" i="10"/>
  <c r="L46" i="10"/>
  <c r="I47" i="10"/>
  <c r="J47" i="10"/>
  <c r="K47" i="10"/>
  <c r="L47" i="10"/>
  <c r="I48" i="10"/>
  <c r="J48" i="10"/>
  <c r="K48" i="10"/>
  <c r="L48" i="10"/>
  <c r="I49" i="10"/>
  <c r="J49" i="10"/>
  <c r="K49" i="10"/>
  <c r="L49" i="10"/>
  <c r="I50" i="10"/>
  <c r="J50" i="10"/>
  <c r="K50" i="10"/>
  <c r="L50" i="10"/>
  <c r="I51" i="10"/>
  <c r="J51" i="10"/>
  <c r="K51" i="10"/>
  <c r="L51" i="10"/>
  <c r="I53" i="10"/>
  <c r="J53" i="10"/>
  <c r="K53" i="10"/>
  <c r="L53" i="10"/>
  <c r="I55" i="10"/>
  <c r="J55" i="10"/>
  <c r="K55" i="10"/>
  <c r="L55" i="10"/>
  <c r="L32" i="10"/>
  <c r="K32" i="10"/>
  <c r="J32" i="10"/>
  <c r="I32" i="10"/>
  <c r="I8" i="10"/>
  <c r="J8" i="10"/>
  <c r="K8" i="10"/>
  <c r="L8" i="10"/>
  <c r="I9" i="10"/>
  <c r="J9" i="10"/>
  <c r="K9" i="10"/>
  <c r="L9" i="10"/>
  <c r="I10" i="10"/>
  <c r="J10" i="10"/>
  <c r="K10" i="10"/>
  <c r="L10" i="10"/>
  <c r="I11" i="10"/>
  <c r="J11" i="10"/>
  <c r="K11" i="10"/>
  <c r="L11" i="10"/>
  <c r="I12" i="10"/>
  <c r="J12" i="10"/>
  <c r="K12" i="10"/>
  <c r="L12" i="10"/>
  <c r="I13" i="10"/>
  <c r="J13" i="10"/>
  <c r="K13" i="10"/>
  <c r="L13" i="10"/>
  <c r="I14" i="10"/>
  <c r="J14" i="10"/>
  <c r="K14" i="10"/>
  <c r="L14" i="10"/>
  <c r="I15" i="10"/>
  <c r="J15" i="10"/>
  <c r="K15" i="10"/>
  <c r="L15" i="10"/>
  <c r="I16" i="10"/>
  <c r="J16" i="10"/>
  <c r="K16" i="10"/>
  <c r="L16" i="10"/>
  <c r="I17" i="10"/>
  <c r="J17" i="10"/>
  <c r="K17" i="10"/>
  <c r="L17" i="10"/>
  <c r="I18" i="10"/>
  <c r="J18" i="10"/>
  <c r="K18" i="10"/>
  <c r="L18" i="10"/>
  <c r="I19" i="10"/>
  <c r="J19" i="10"/>
  <c r="K19" i="10"/>
  <c r="L19" i="10"/>
  <c r="I20" i="10"/>
  <c r="J20" i="10"/>
  <c r="K20" i="10"/>
  <c r="L20" i="10"/>
  <c r="I21" i="10"/>
  <c r="J21" i="10"/>
  <c r="K21" i="10"/>
  <c r="L21" i="10"/>
  <c r="I22" i="10"/>
  <c r="J22" i="10"/>
  <c r="K22" i="10"/>
  <c r="L22" i="10"/>
  <c r="I23" i="10"/>
  <c r="J23" i="10"/>
  <c r="K23" i="10"/>
  <c r="L23" i="10"/>
  <c r="I24" i="10"/>
  <c r="J24" i="10"/>
  <c r="K24" i="10"/>
  <c r="L24" i="10"/>
  <c r="I25" i="10"/>
  <c r="J25" i="10"/>
  <c r="K25" i="10"/>
  <c r="L25" i="10"/>
  <c r="I26" i="10"/>
  <c r="J26" i="10"/>
  <c r="K26" i="10"/>
  <c r="L26" i="10"/>
  <c r="I28" i="10"/>
  <c r="J28" i="10"/>
  <c r="K28" i="10"/>
  <c r="L28" i="10"/>
  <c r="I30" i="10"/>
  <c r="J30" i="10"/>
  <c r="K30" i="10"/>
  <c r="L30" i="10"/>
  <c r="J7" i="10"/>
  <c r="K7" i="10"/>
  <c r="L7" i="10"/>
  <c r="I7" i="10"/>
  <c r="D58" i="10"/>
  <c r="E58" i="10"/>
  <c r="F58" i="10"/>
  <c r="G58" i="10"/>
  <c r="D59" i="10"/>
  <c r="E59" i="10"/>
  <c r="F59" i="10"/>
  <c r="G59" i="10"/>
  <c r="D60" i="10"/>
  <c r="E60" i="10"/>
  <c r="F60" i="10"/>
  <c r="G60" i="10"/>
  <c r="D61" i="10"/>
  <c r="E61" i="10"/>
  <c r="F61" i="10"/>
  <c r="G61" i="10"/>
  <c r="E62" i="10"/>
  <c r="F62" i="10"/>
  <c r="G62" i="10"/>
  <c r="D63" i="10"/>
  <c r="E63" i="10"/>
  <c r="F63" i="10"/>
  <c r="G63" i="10"/>
  <c r="E64" i="10"/>
  <c r="F64" i="10"/>
  <c r="G64" i="10"/>
  <c r="D65" i="10"/>
  <c r="E65" i="10"/>
  <c r="F65" i="10"/>
  <c r="G65" i="10"/>
  <c r="D66" i="10"/>
  <c r="E66" i="10"/>
  <c r="F66" i="10"/>
  <c r="G66" i="10"/>
  <c r="D67" i="10"/>
  <c r="E67" i="10"/>
  <c r="F67" i="10"/>
  <c r="G67" i="10"/>
  <c r="D68" i="10"/>
  <c r="E68" i="10"/>
  <c r="F68" i="10"/>
  <c r="G68" i="10"/>
  <c r="D69" i="10"/>
  <c r="E69" i="10"/>
  <c r="F69" i="10"/>
  <c r="G69" i="10"/>
  <c r="D70" i="10"/>
  <c r="E70" i="10"/>
  <c r="F70" i="10"/>
  <c r="G70" i="10"/>
  <c r="D71" i="10"/>
  <c r="E71" i="10"/>
  <c r="F71" i="10"/>
  <c r="G71" i="10"/>
  <c r="D72" i="10"/>
  <c r="E72" i="10"/>
  <c r="F72" i="10"/>
  <c r="G72" i="10"/>
  <c r="D73" i="10"/>
  <c r="E73" i="10"/>
  <c r="F73" i="10"/>
  <c r="G73" i="10"/>
  <c r="D74" i="10"/>
  <c r="E74" i="10"/>
  <c r="F74" i="10"/>
  <c r="G74" i="10"/>
  <c r="E75" i="10"/>
  <c r="F75" i="10"/>
  <c r="G75" i="10"/>
  <c r="D76" i="10"/>
  <c r="E76" i="10"/>
  <c r="F76" i="10"/>
  <c r="G76" i="10"/>
  <c r="D78" i="10"/>
  <c r="E78" i="10"/>
  <c r="F78" i="10"/>
  <c r="G78" i="10"/>
  <c r="D80" i="10"/>
  <c r="E80" i="10"/>
  <c r="F80" i="10"/>
  <c r="G80" i="10"/>
  <c r="G57" i="10"/>
  <c r="F57" i="10"/>
  <c r="E57" i="10"/>
  <c r="D57" i="10"/>
  <c r="D55" i="10"/>
  <c r="E55" i="10"/>
  <c r="F55" i="10"/>
  <c r="G55" i="10"/>
  <c r="D33" i="10"/>
  <c r="E33" i="10"/>
  <c r="F33" i="10"/>
  <c r="G33" i="10"/>
  <c r="D34" i="10"/>
  <c r="E34" i="10"/>
  <c r="F34" i="10"/>
  <c r="G34" i="10"/>
  <c r="D35" i="10"/>
  <c r="E35" i="10"/>
  <c r="F35" i="10"/>
  <c r="G35" i="10"/>
  <c r="D36" i="10"/>
  <c r="E36" i="10"/>
  <c r="F36" i="10"/>
  <c r="G36" i="10"/>
  <c r="D37" i="10"/>
  <c r="E37" i="10"/>
  <c r="F37" i="10"/>
  <c r="G37" i="10"/>
  <c r="D38" i="10"/>
  <c r="E38" i="10"/>
  <c r="F38" i="10"/>
  <c r="G38" i="10"/>
  <c r="D39" i="10"/>
  <c r="E39" i="10"/>
  <c r="F39" i="10"/>
  <c r="G39" i="10"/>
  <c r="D40" i="10"/>
  <c r="E40" i="10"/>
  <c r="F40" i="10"/>
  <c r="G40" i="10"/>
  <c r="D41" i="10"/>
  <c r="E41" i="10"/>
  <c r="F41" i="10"/>
  <c r="G41" i="10"/>
  <c r="D42" i="10"/>
  <c r="E42" i="10"/>
  <c r="F42" i="10"/>
  <c r="G42" i="10"/>
  <c r="D43" i="10"/>
  <c r="E43" i="10"/>
  <c r="F43" i="10"/>
  <c r="G43" i="10"/>
  <c r="D44" i="10"/>
  <c r="E44" i="10"/>
  <c r="F44" i="10"/>
  <c r="G44" i="10"/>
  <c r="D45" i="10"/>
  <c r="E45" i="10"/>
  <c r="F45" i="10"/>
  <c r="G45" i="10"/>
  <c r="D46" i="10"/>
  <c r="E46" i="10"/>
  <c r="F46" i="10"/>
  <c r="G46" i="10"/>
  <c r="D47" i="10"/>
  <c r="E47" i="10"/>
  <c r="F47" i="10"/>
  <c r="G47" i="10"/>
  <c r="D48" i="10"/>
  <c r="E48" i="10"/>
  <c r="F48" i="10"/>
  <c r="G48" i="10"/>
  <c r="D49" i="10"/>
  <c r="E49" i="10"/>
  <c r="F49" i="10"/>
  <c r="G49" i="10"/>
  <c r="D50" i="10"/>
  <c r="E50" i="10"/>
  <c r="F50" i="10"/>
  <c r="G50" i="10"/>
  <c r="D51" i="10"/>
  <c r="E51" i="10"/>
  <c r="F51" i="10"/>
  <c r="G51" i="10"/>
  <c r="D53" i="10"/>
  <c r="E53" i="10"/>
  <c r="F53" i="10"/>
  <c r="G53" i="10"/>
  <c r="G32" i="10"/>
  <c r="F32" i="10"/>
  <c r="E32" i="10"/>
  <c r="D32" i="10"/>
  <c r="D8" i="10"/>
  <c r="E8" i="10"/>
  <c r="F8" i="10"/>
  <c r="G8" i="10"/>
  <c r="D9" i="10"/>
  <c r="E9" i="10"/>
  <c r="F9" i="10"/>
  <c r="G9" i="10"/>
  <c r="D10" i="10"/>
  <c r="E10" i="10"/>
  <c r="F10" i="10"/>
  <c r="G10" i="10"/>
  <c r="D11" i="10"/>
  <c r="E11" i="10"/>
  <c r="F11" i="10"/>
  <c r="G11" i="10"/>
  <c r="D12" i="10"/>
  <c r="E12" i="10"/>
  <c r="F12" i="10"/>
  <c r="G12" i="10"/>
  <c r="D13" i="10"/>
  <c r="E13" i="10"/>
  <c r="F13" i="10"/>
  <c r="G13" i="10"/>
  <c r="D14" i="10"/>
  <c r="E14" i="10"/>
  <c r="F14" i="10"/>
  <c r="G14" i="10"/>
  <c r="D15" i="10"/>
  <c r="E15" i="10"/>
  <c r="F15" i="10"/>
  <c r="G15" i="10"/>
  <c r="D16" i="10"/>
  <c r="E16" i="10"/>
  <c r="F16" i="10"/>
  <c r="G16" i="10"/>
  <c r="D17" i="10"/>
  <c r="E17" i="10"/>
  <c r="F17" i="10"/>
  <c r="G17" i="10"/>
  <c r="D18" i="10"/>
  <c r="E18" i="10"/>
  <c r="F18" i="10"/>
  <c r="G18" i="10"/>
  <c r="D19" i="10"/>
  <c r="E19" i="10"/>
  <c r="F19" i="10"/>
  <c r="G19" i="10"/>
  <c r="D20" i="10"/>
  <c r="E20" i="10"/>
  <c r="F20" i="10"/>
  <c r="G20" i="10"/>
  <c r="D21" i="10"/>
  <c r="E21" i="10"/>
  <c r="F21" i="10"/>
  <c r="G21" i="10"/>
  <c r="D22" i="10"/>
  <c r="E22" i="10"/>
  <c r="F22" i="10"/>
  <c r="G22" i="10"/>
  <c r="D23" i="10"/>
  <c r="E23" i="10"/>
  <c r="F23" i="10"/>
  <c r="G23" i="10"/>
  <c r="D24" i="10"/>
  <c r="E24" i="10"/>
  <c r="F24" i="10"/>
  <c r="G24" i="10"/>
  <c r="D25" i="10"/>
  <c r="E25" i="10"/>
  <c r="F25" i="10"/>
  <c r="G25" i="10"/>
  <c r="D26" i="10"/>
  <c r="E26" i="10"/>
  <c r="F26" i="10"/>
  <c r="G26" i="10"/>
  <c r="D28" i="10"/>
  <c r="E28" i="10"/>
  <c r="F28" i="10"/>
  <c r="G28" i="10"/>
  <c r="D30" i="10"/>
  <c r="E30" i="10"/>
  <c r="F30" i="10"/>
  <c r="G30" i="10"/>
  <c r="E7" i="10"/>
  <c r="F7" i="10"/>
  <c r="G7" i="10"/>
  <c r="D7" i="10"/>
</calcChain>
</file>

<file path=xl/sharedStrings.xml><?xml version="1.0" encoding="utf-8"?>
<sst xmlns="http://schemas.openxmlformats.org/spreadsheetml/2006/main" count="210" uniqueCount="36">
  <si>
    <t>VALIDITA' FINO A 6 MESI</t>
  </si>
  <si>
    <t>VALIDITA' OLTRE 12 MESI</t>
  </si>
  <si>
    <t>Lavoro</t>
  </si>
  <si>
    <t>Altro</t>
  </si>
  <si>
    <t>TOTALE</t>
  </si>
  <si>
    <t>PAESI</t>
  </si>
  <si>
    <t>Marocco</t>
  </si>
  <si>
    <t>Albania</t>
  </si>
  <si>
    <t>India</t>
  </si>
  <si>
    <t>Egitto</t>
  </si>
  <si>
    <t>Tunisia</t>
  </si>
  <si>
    <t>Bangladesh</t>
  </si>
  <si>
    <t>Senegal</t>
  </si>
  <si>
    <t>Pakistan</t>
  </si>
  <si>
    <t>Filippine</t>
  </si>
  <si>
    <t>Ucraina</t>
  </si>
  <si>
    <t>Nigeria</t>
  </si>
  <si>
    <t>Brasile</t>
  </si>
  <si>
    <t>MASCHI E FEMMINE</t>
  </si>
  <si>
    <t xml:space="preserve">MASCHI </t>
  </si>
  <si>
    <t>FEMMINE</t>
  </si>
  <si>
    <t>Altri Paesi</t>
  </si>
  <si>
    <t>Fonte: elaborazioni Istat su dati del Ministero dell'Interno</t>
  </si>
  <si>
    <t>Famiglia (a)</t>
  </si>
  <si>
    <t>(a) Sono compresi i minori registrati sul permesso di un adulto anche se rilasciato per lavoro</t>
  </si>
  <si>
    <t>Cinese,Repubblica Popolare</t>
  </si>
  <si>
    <t>Stati Uniti d'America</t>
  </si>
  <si>
    <t>Perù</t>
  </si>
  <si>
    <t>VALIDITA' DA 7 A 12 MESI</t>
  </si>
  <si>
    <t>Russa, Federazione</t>
  </si>
  <si>
    <t>Moldova</t>
  </si>
  <si>
    <r>
      <t xml:space="preserve">Tavola 22.2.2 </t>
    </r>
    <r>
      <rPr>
        <i/>
        <sz val="9"/>
        <rFont val="Arial"/>
        <family val="2"/>
      </rPr>
      <t xml:space="preserve"> -    </t>
    </r>
  </si>
  <si>
    <t>Regno Unito</t>
  </si>
  <si>
    <t>Georgia</t>
  </si>
  <si>
    <t>Afghanistan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</si>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</sst>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64" formatCode="#,##0_);\(#,##0\)"/>
    <numFmt numFmtId="165" formatCode="#,##0.0_ ;\-#,##0.0\ 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1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1" fontId="9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54">
    <xf numFmtId="0" fontId="0" fillId="0" borderId="0" xfId="0"/>
    <xf numFmtId="0" fontId="4" fillId="0" borderId="0" xfId="0" applyFont="1" applyBorder="1" applyAlignment="1">
      <alignment horizontal="right" vertical="center"/>
    </xf>
    <xf numFmtId="41" fontId="6" fillId="0" borderId="0" xfId="2" applyFont="1" applyAlignment="1">
      <alignment horizontal="right" vertical="center"/>
    </xf>
    <xf numFmtId="41" fontId="4" fillId="0" borderId="0" xfId="2" applyFont="1" applyAlignment="1">
      <alignment horizontal="right" vertical="center"/>
    </xf>
    <xf numFmtId="49" fontId="6" fillId="0" borderId="0" xfId="0" applyNumberFormat="1" applyFont="1" applyAlignment="1">
      <alignment vertical="center"/>
    </xf>
    <xf numFmtId="41" fontId="6" fillId="0" borderId="0" xfId="2" applyFont="1" applyBorder="1" applyAlignment="1">
      <alignment horizontal="right" vertical="center"/>
    </xf>
    <xf numFmtId="49" fontId="4" fillId="0" borderId="0" xfId="0" applyNumberFormat="1" applyFont="1" applyAlignment="1">
      <alignment vertical="center"/>
    </xf>
    <xf numFmtId="41" fontId="4" fillId="0" borderId="0" xfId="2" applyFont="1" applyAlignment="1">
      <alignment vertical="center"/>
    </xf>
    <xf numFmtId="164" fontId="4" fillId="0" borderId="0" xfId="0" quotePrefix="1" applyNumberFormat="1" applyFont="1" applyFill="1" applyAlignment="1" applyProtection="1">
      <alignment horizontal="left" vertical="center"/>
    </xf>
    <xf numFmtId="164" fontId="4" fillId="0" borderId="0" xfId="0" applyNumberFormat="1" applyFont="1" applyFill="1" applyAlignment="1" applyProtection="1">
      <alignment horizontal="left" vertical="center"/>
    </xf>
    <xf numFmtId="41" fontId="10" fillId="0" borderId="0" xfId="0" applyNumberFormat="1" applyFont="1" applyAlignment="1">
      <alignment vertical="center"/>
    </xf>
    <xf numFmtId="41" fontId="4" fillId="0" borderId="1" xfId="2" applyFont="1" applyBorder="1" applyAlignment="1">
      <alignment vertical="center"/>
    </xf>
    <xf numFmtId="41" fontId="4" fillId="0" borderId="1" xfId="2" applyFont="1" applyBorder="1" applyAlignment="1">
      <alignment horizontal="right" vertical="center"/>
    </xf>
    <xf numFmtId="41" fontId="6" fillId="0" borderId="0" xfId="2" applyFont="1" applyAlignment="1">
      <alignment vertical="center"/>
    </xf>
    <xf numFmtId="41" fontId="4" fillId="0" borderId="2" xfId="2" applyFont="1" applyBorder="1" applyAlignment="1">
      <alignment vertical="center"/>
    </xf>
    <xf numFmtId="0" fontId="4" fillId="0" borderId="0" xfId="4" applyFont="1" applyBorder="1" applyAlignment="1">
      <alignment vertical="center"/>
    </xf>
    <xf numFmtId="41" fontId="4" fillId="0" borderId="3" xfId="2" applyFont="1" applyBorder="1" applyAlignment="1">
      <alignment vertical="center"/>
    </xf>
    <xf numFmtId="0" fontId="4" fillId="0" borderId="1" xfId="4" applyFont="1" applyBorder="1" applyAlignment="1">
      <alignment vertical="center"/>
    </xf>
    <xf numFmtId="0" fontId="0" fillId="0" borderId="1" xfId="0" applyBorder="1" applyAlignment="1">
      <alignment vertical="center"/>
    </xf>
    <xf numFmtId="0" fontId="4" fillId="0" borderId="0" xfId="5" quotePrefix="1" applyFont="1" applyFill="1" applyAlignment="1">
      <alignment horizontal="left" vertical="center"/>
    </xf>
    <xf numFmtId="165" fontId="4" fillId="0" borderId="0" xfId="2" applyNumberFormat="1" applyFont="1" applyAlignment="1">
      <alignment horizontal="right" vertical="center"/>
    </xf>
    <xf numFmtId="165" fontId="8" fillId="0" borderId="0" xfId="2" applyNumberFormat="1" applyFont="1" applyAlignment="1">
      <alignment horizontal="right" vertical="center"/>
    </xf>
    <xf numFmtId="49" fontId="2" fillId="0" borderId="4" xfId="4" quotePrefix="1" applyNumberFormat="1" applyFont="1" applyBorder="1" applyAlignment="1">
      <alignment horizontal="justify" vertical="center"/>
    </xf>
    <xf numFmtId="0" fontId="4" fillId="0" borderId="1" xfId="0" applyFont="1" applyBorder="1" applyAlignment="1">
      <alignment horizontal="right" vertical="center"/>
    </xf>
    <xf numFmtId="3" fontId="2" fillId="0" borderId="0" xfId="3" quotePrefix="1" applyNumberFormat="1" applyFont="1" applyAlignment="1">
      <alignment horizontal="left" vertical="center"/>
    </xf>
    <xf numFmtId="3" fontId="2" fillId="0" borderId="0" xfId="3" applyNumberFormat="1" applyFont="1" applyAlignment="1">
      <alignment horizontal="center" vertical="center"/>
    </xf>
    <xf numFmtId="3" fontId="2" fillId="0" borderId="0" xfId="3" applyNumberFormat="1" applyFont="1" applyBorder="1" applyAlignment="1">
      <alignment horizontal="center" vertical="center"/>
    </xf>
    <xf numFmtId="0" fontId="4" fillId="0" borderId="0" xfId="3" applyFont="1" applyAlignment="1">
      <alignment vertical="center"/>
    </xf>
    <xf numFmtId="0" fontId="4" fillId="0" borderId="0" xfId="3" applyFont="1" applyBorder="1" applyAlignment="1">
      <alignment vertical="center"/>
    </xf>
    <xf numFmtId="49" fontId="3" fillId="0" borderId="0" xfId="3" applyNumberFormat="1" applyFont="1" applyAlignment="1">
      <alignment horizontal="left" vertical="center"/>
    </xf>
    <xf numFmtId="3" fontId="5" fillId="0" borderId="0" xfId="3" applyNumberFormat="1" applyFont="1" applyAlignment="1">
      <alignment horizontal="center" vertical="center"/>
    </xf>
    <xf numFmtId="3" fontId="5" fillId="0" borderId="0" xfId="3" applyNumberFormat="1" applyFont="1" applyBorder="1" applyAlignment="1">
      <alignment horizontal="center" vertical="center"/>
    </xf>
    <xf numFmtId="0" fontId="0" fillId="0" borderId="4" xfId="0" applyFill="1" applyBorder="1" applyAlignment="1">
      <alignment vertical="center"/>
    </xf>
    <xf numFmtId="0" fontId="0" fillId="0" borderId="0" xfId="0" applyAlignment="1">
      <alignment vertical="center"/>
    </xf>
    <xf numFmtId="0" fontId="7" fillId="0" borderId="0" xfId="4" applyFont="1" applyBorder="1" applyAlignment="1">
      <alignment vertical="center"/>
    </xf>
    <xf numFmtId="41" fontId="4" fillId="0" borderId="0" xfId="1" applyFont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0" fontId="8" fillId="0" borderId="0" xfId="5" quotePrefix="1" applyFont="1" applyFill="1" applyAlignment="1">
      <alignment horizontal="left" vertical="center"/>
    </xf>
    <xf numFmtId="0" fontId="1" fillId="0" borderId="0" xfId="3" applyAlignment="1">
      <alignment vertical="center"/>
    </xf>
    <xf numFmtId="0" fontId="0" fillId="0" borderId="0" xfId="0" applyFill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4" applyFont="1" applyBorder="1" applyAlignment="1">
      <alignment vertical="center"/>
    </xf>
    <xf numFmtId="41" fontId="4" fillId="0" borderId="1" xfId="1" applyFont="1" applyBorder="1" applyAlignment="1">
      <alignment horizontal="right" vertical="center"/>
    </xf>
    <xf numFmtId="0" fontId="7" fillId="0" borderId="1" xfId="0" applyFont="1" applyFill="1" applyBorder="1" applyAlignment="1">
      <alignment vertical="center"/>
    </xf>
    <xf numFmtId="165" fontId="6" fillId="0" borderId="0" xfId="2" applyNumberFormat="1" applyFont="1" applyAlignment="1">
      <alignment horizontal="right" vertical="center"/>
    </xf>
    <xf numFmtId="0" fontId="4" fillId="0" borderId="0" xfId="2" applyNumberFormat="1" applyFont="1" applyAlignment="1">
      <alignment horizontal="right" vertical="center"/>
    </xf>
    <xf numFmtId="41" fontId="0" fillId="0" borderId="0" xfId="0" applyNumberFormat="1" applyAlignment="1">
      <alignment vertical="center"/>
    </xf>
    <xf numFmtId="0" fontId="6" fillId="0" borderId="0" xfId="0" applyFont="1" applyBorder="1" applyAlignment="1">
      <alignment horizontal="center" vertical="center"/>
    </xf>
    <xf numFmtId="49" fontId="6" fillId="0" borderId="4" xfId="4" quotePrefix="1" applyNumberFormat="1" applyFont="1" applyBorder="1" applyAlignment="1">
      <alignment horizontal="right" vertical="center"/>
    </xf>
    <xf numFmtId="49" fontId="6" fillId="0" borderId="0" xfId="4" quotePrefix="1" applyNumberFormat="1" applyFont="1" applyBorder="1" applyAlignment="1">
      <alignment horizontal="right" vertical="center"/>
    </xf>
    <xf numFmtId="41" fontId="6" fillId="0" borderId="5" xfId="1" applyFont="1" applyBorder="1" applyAlignment="1">
      <alignment horizontal="center" vertical="center"/>
    </xf>
    <xf numFmtId="49" fontId="4" fillId="0" borderId="4" xfId="4" applyNumberFormat="1" applyFont="1" applyBorder="1" applyAlignment="1">
      <alignment horizontal="left" vertical="center"/>
    </xf>
    <xf numFmtId="49" fontId="4" fillId="0" borderId="0" xfId="4" applyNumberFormat="1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</cellXfs>
  <cellStyles count="6">
    <cellStyle name="Migliaia [0]" xfId="1" builtinId="6"/>
    <cellStyle name="Migliaia [0] 2" xfId="2"/>
    <cellStyle name="Normale" xfId="0" builtinId="0"/>
    <cellStyle name="Normale 2" xfId="3"/>
    <cellStyle name="Normale_gradpsMF" xfId="4"/>
    <cellStyle name="Normale_italiamf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600074</xdr:colOff>
      <xdr:row>0</xdr:row>
      <xdr:rowOff>0</xdr:rowOff>
    </xdr:from>
    <xdr:to>
      <xdr:col>17</xdr:col>
      <xdr:colOff>638175</xdr:colOff>
      <xdr:row>1</xdr:row>
      <xdr:rowOff>38100</xdr:rowOff>
    </xdr:to>
    <xdr:sp macro="" textlink="">
      <xdr:nvSpPr>
        <xdr:cNvPr id="4" name="Testo 1"/>
        <xdr:cNvSpPr txBox="1">
          <a:spLocks noChangeArrowheads="1"/>
        </xdr:cNvSpPr>
      </xdr:nvSpPr>
      <xdr:spPr bwMode="auto">
        <a:xfrm>
          <a:off x="866774" y="0"/>
          <a:ext cx="9229726" cy="190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2021,  per durata del permesso,  motivo della presenza, sesso e paese di cittadinanza. Primi venti paesi</a:t>
          </a:r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.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 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571498</xdr:colOff>
      <xdr:row>0</xdr:row>
      <xdr:rowOff>0</xdr:rowOff>
    </xdr:from>
    <xdr:to>
      <xdr:col>17</xdr:col>
      <xdr:colOff>57149</xdr:colOff>
      <xdr:row>2</xdr:row>
      <xdr:rowOff>76200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838198" y="0"/>
          <a:ext cx="8724901" cy="3429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Ingressi di cittadini non comunitari nel 2021,  per durata del permesso,  motivo della presenza, sesso e paese di cittadinanza. Primi venti paesi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percentuali)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5"/>
  <sheetViews>
    <sheetView tabSelected="1" topLeftCell="C30" zoomScaleNormal="100" workbookViewId="0">
      <selection activeCell="D54" sqref="D54:R54"/>
    </sheetView>
  </sheetViews>
  <sheetFormatPr defaultRowHeight="15" x14ac:dyDescent="0.25"/>
  <cols>
    <col min="1" max="1" width="3.28515625" style="33" bestFit="1" customWidth="1"/>
    <col min="2" max="2" width="0.7109375" style="33" customWidth="1"/>
    <col min="3" max="3" width="20.85546875" style="33" bestFit="1" customWidth="1"/>
    <col min="4" max="8" width="9.7109375" style="33" customWidth="1"/>
    <col min="9" max="9" width="0.5703125" style="33" customWidth="1"/>
    <col min="10" max="13" width="9.7109375" style="33" customWidth="1"/>
    <col min="14" max="14" width="0.5703125" style="33" customWidth="1"/>
    <col min="15" max="18" width="9.7109375" style="33" customWidth="1"/>
    <col min="19" max="19" width="9.7109375" style="33" bestFit="1" customWidth="1"/>
    <col min="20" max="16384" width="9.140625" style="33"/>
  </cols>
  <sheetData>
    <row r="1" spans="1:18" s="27" customFormat="1" ht="12" x14ac:dyDescent="0.25">
      <c r="A1" s="24" t="s">
        <v>31</v>
      </c>
      <c r="B1" s="25"/>
      <c r="C1" s="25"/>
      <c r="D1" s="25"/>
      <c r="E1" s="25"/>
      <c r="F1" s="26"/>
      <c r="K1" s="28"/>
      <c r="M1" s="3"/>
      <c r="P1" s="28"/>
    </row>
    <row r="2" spans="1:18" s="27" customFormat="1" ht="9" customHeight="1" x14ac:dyDescent="0.25">
      <c r="A2" s="29"/>
      <c r="B2" s="30"/>
      <c r="C2" s="30"/>
      <c r="D2" s="30"/>
      <c r="E2" s="30"/>
      <c r="F2" s="31"/>
      <c r="K2" s="28"/>
      <c r="M2" s="1"/>
      <c r="P2" s="28"/>
    </row>
    <row r="3" spans="1:18" s="28" customFormat="1" ht="9" x14ac:dyDescent="0.25">
      <c r="M3" s="1"/>
    </row>
    <row r="4" spans="1:18" ht="9" customHeight="1" x14ac:dyDescent="0.25">
      <c r="A4" s="22"/>
      <c r="B4" s="22"/>
      <c r="C4" s="51" t="s">
        <v>5</v>
      </c>
      <c r="D4" s="48" t="s">
        <v>4</v>
      </c>
      <c r="E4" s="50" t="s">
        <v>0</v>
      </c>
      <c r="F4" s="50"/>
      <c r="G4" s="50"/>
      <c r="H4" s="50"/>
      <c r="I4" s="32"/>
      <c r="J4" s="50" t="s">
        <v>28</v>
      </c>
      <c r="K4" s="50"/>
      <c r="L4" s="50"/>
      <c r="M4" s="50"/>
      <c r="N4" s="32"/>
      <c r="O4" s="50" t="s">
        <v>1</v>
      </c>
      <c r="P4" s="50"/>
      <c r="Q4" s="50"/>
      <c r="R4" s="50"/>
    </row>
    <row r="5" spans="1:18" ht="9" customHeight="1" x14ac:dyDescent="0.25">
      <c r="A5" s="34"/>
      <c r="B5" s="34"/>
      <c r="C5" s="52"/>
      <c r="D5" s="49"/>
      <c r="E5" s="35" t="s">
        <v>2</v>
      </c>
      <c r="F5" s="35" t="s">
        <v>23</v>
      </c>
      <c r="G5" s="35" t="s">
        <v>3</v>
      </c>
      <c r="H5" s="1" t="s">
        <v>4</v>
      </c>
      <c r="I5" s="1"/>
      <c r="J5" s="35" t="s">
        <v>2</v>
      </c>
      <c r="K5" s="35" t="s">
        <v>23</v>
      </c>
      <c r="L5" s="35" t="s">
        <v>3</v>
      </c>
      <c r="M5" s="1" t="s">
        <v>4</v>
      </c>
      <c r="N5" s="36"/>
      <c r="O5" s="35" t="s">
        <v>2</v>
      </c>
      <c r="P5" s="35" t="s">
        <v>23</v>
      </c>
      <c r="Q5" s="35" t="s">
        <v>3</v>
      </c>
      <c r="R5" s="1" t="s">
        <v>4</v>
      </c>
    </row>
    <row r="6" spans="1:18" ht="13.5" customHeight="1" x14ac:dyDescent="0.25">
      <c r="A6" s="53" t="s">
        <v>18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</row>
    <row r="7" spans="1:18" ht="9" customHeight="1" x14ac:dyDescent="0.25">
      <c r="A7" s="14">
        <v>1</v>
      </c>
      <c r="B7" s="15"/>
      <c r="C7" s="6" t="s">
        <v>7</v>
      </c>
      <c r="D7" s="7">
        <v>29520</v>
      </c>
      <c r="E7" s="3">
        <v>436</v>
      </c>
      <c r="F7" s="3">
        <v>696</v>
      </c>
      <c r="G7" s="3">
        <v>1898</v>
      </c>
      <c r="H7" s="3">
        <v>3030</v>
      </c>
      <c r="I7" s="3"/>
      <c r="J7" s="3">
        <v>3393</v>
      </c>
      <c r="K7" s="3">
        <v>4610</v>
      </c>
      <c r="L7" s="3">
        <v>1351</v>
      </c>
      <c r="M7" s="3">
        <v>9354</v>
      </c>
      <c r="N7" s="3"/>
      <c r="O7" s="3">
        <v>2177</v>
      </c>
      <c r="P7" s="3">
        <v>12133</v>
      </c>
      <c r="Q7" s="3">
        <v>2826</v>
      </c>
      <c r="R7" s="3">
        <v>17136</v>
      </c>
    </row>
    <row r="8" spans="1:18" ht="9" customHeight="1" x14ac:dyDescent="0.25">
      <c r="A8" s="14">
        <v>2</v>
      </c>
      <c r="B8" s="15"/>
      <c r="C8" s="6" t="s">
        <v>6</v>
      </c>
      <c r="D8" s="7">
        <v>23460</v>
      </c>
      <c r="E8" s="3">
        <v>272</v>
      </c>
      <c r="F8" s="3">
        <v>347</v>
      </c>
      <c r="G8" s="3">
        <v>655</v>
      </c>
      <c r="H8" s="3">
        <v>1274</v>
      </c>
      <c r="I8" s="3"/>
      <c r="J8" s="3">
        <v>3076</v>
      </c>
      <c r="K8" s="3">
        <v>4777</v>
      </c>
      <c r="L8" s="3">
        <v>428</v>
      </c>
      <c r="M8" s="3">
        <v>8281</v>
      </c>
      <c r="N8" s="3"/>
      <c r="O8" s="3">
        <v>1534</v>
      </c>
      <c r="P8" s="3">
        <v>11989</v>
      </c>
      <c r="Q8" s="3">
        <v>382</v>
      </c>
      <c r="R8" s="3">
        <v>13905</v>
      </c>
    </row>
    <row r="9" spans="1:18" ht="9" customHeight="1" x14ac:dyDescent="0.25">
      <c r="A9" s="14">
        <v>3</v>
      </c>
      <c r="B9" s="15"/>
      <c r="C9" s="6" t="s">
        <v>11</v>
      </c>
      <c r="D9" s="7">
        <v>15974</v>
      </c>
      <c r="E9" s="3">
        <v>29</v>
      </c>
      <c r="F9" s="3">
        <v>41</v>
      </c>
      <c r="G9" s="3">
        <v>5426</v>
      </c>
      <c r="H9" s="3">
        <v>5496</v>
      </c>
      <c r="I9" s="3"/>
      <c r="J9" s="3">
        <v>1244</v>
      </c>
      <c r="K9" s="3">
        <v>1832</v>
      </c>
      <c r="L9" s="3">
        <v>1165</v>
      </c>
      <c r="M9" s="3">
        <v>4241</v>
      </c>
      <c r="N9" s="3"/>
      <c r="O9" s="3">
        <v>805</v>
      </c>
      <c r="P9" s="3">
        <v>5144</v>
      </c>
      <c r="Q9" s="3">
        <v>288</v>
      </c>
      <c r="R9" s="3">
        <v>6237</v>
      </c>
    </row>
    <row r="10" spans="1:18" ht="9" customHeight="1" x14ac:dyDescent="0.25">
      <c r="A10" s="14">
        <v>4</v>
      </c>
      <c r="B10" s="15"/>
      <c r="C10" s="8" t="s">
        <v>13</v>
      </c>
      <c r="D10" s="7">
        <v>14759</v>
      </c>
      <c r="E10" s="3">
        <v>67</v>
      </c>
      <c r="F10" s="3">
        <v>86</v>
      </c>
      <c r="G10" s="3">
        <v>5868</v>
      </c>
      <c r="H10" s="3">
        <v>6021</v>
      </c>
      <c r="I10" s="3"/>
      <c r="J10" s="3">
        <v>1606</v>
      </c>
      <c r="K10" s="3">
        <v>1414</v>
      </c>
      <c r="L10" s="3">
        <v>1194</v>
      </c>
      <c r="M10" s="3">
        <v>4214</v>
      </c>
      <c r="N10" s="3"/>
      <c r="O10" s="3">
        <v>912</v>
      </c>
      <c r="P10" s="3">
        <v>3284</v>
      </c>
      <c r="Q10" s="3">
        <v>328</v>
      </c>
      <c r="R10" s="3">
        <v>4524</v>
      </c>
    </row>
    <row r="11" spans="1:18" ht="9" customHeight="1" x14ac:dyDescent="0.25">
      <c r="A11" s="14">
        <v>5</v>
      </c>
      <c r="B11" s="15"/>
      <c r="C11" s="8" t="s">
        <v>8</v>
      </c>
      <c r="D11" s="7">
        <v>12680</v>
      </c>
      <c r="E11" s="3">
        <v>262</v>
      </c>
      <c r="F11" s="3">
        <v>39</v>
      </c>
      <c r="G11" s="3">
        <v>178</v>
      </c>
      <c r="H11" s="3">
        <v>479</v>
      </c>
      <c r="I11" s="3"/>
      <c r="J11" s="3">
        <v>3044</v>
      </c>
      <c r="K11" s="3">
        <v>1875</v>
      </c>
      <c r="L11" s="3">
        <v>1554</v>
      </c>
      <c r="M11" s="3">
        <v>6473</v>
      </c>
      <c r="N11" s="3"/>
      <c r="O11" s="3">
        <v>1476</v>
      </c>
      <c r="P11" s="3">
        <v>4030</v>
      </c>
      <c r="Q11" s="3">
        <v>222</v>
      </c>
      <c r="R11" s="3">
        <v>5728</v>
      </c>
    </row>
    <row r="12" spans="1:18" ht="9" customHeight="1" x14ac:dyDescent="0.25">
      <c r="A12" s="14">
        <v>6</v>
      </c>
      <c r="B12" s="15"/>
      <c r="C12" s="9" t="s">
        <v>9</v>
      </c>
      <c r="D12" s="7">
        <v>11550</v>
      </c>
      <c r="E12" s="3">
        <v>35</v>
      </c>
      <c r="F12" s="3">
        <v>187</v>
      </c>
      <c r="G12" s="3">
        <v>1947</v>
      </c>
      <c r="H12" s="3">
        <v>2169</v>
      </c>
      <c r="I12" s="3"/>
      <c r="J12" s="3">
        <v>456</v>
      </c>
      <c r="K12" s="3">
        <v>1468</v>
      </c>
      <c r="L12" s="3">
        <v>740</v>
      </c>
      <c r="M12" s="3">
        <v>2664</v>
      </c>
      <c r="N12" s="3"/>
      <c r="O12" s="3">
        <v>672</v>
      </c>
      <c r="P12" s="3">
        <v>5855</v>
      </c>
      <c r="Q12" s="3">
        <v>190</v>
      </c>
      <c r="R12" s="3">
        <v>6717</v>
      </c>
    </row>
    <row r="13" spans="1:18" ht="9" customHeight="1" x14ac:dyDescent="0.25">
      <c r="A13" s="14">
        <v>7</v>
      </c>
      <c r="B13" s="15"/>
      <c r="C13" s="6" t="s">
        <v>15</v>
      </c>
      <c r="D13" s="7">
        <v>10087</v>
      </c>
      <c r="E13" s="45">
        <v>48</v>
      </c>
      <c r="F13" s="3">
        <v>113</v>
      </c>
      <c r="G13" s="3">
        <v>577</v>
      </c>
      <c r="H13" s="3">
        <v>738</v>
      </c>
      <c r="I13" s="3"/>
      <c r="J13" s="3">
        <v>2543</v>
      </c>
      <c r="K13" s="3">
        <v>531</v>
      </c>
      <c r="L13" s="3">
        <v>354</v>
      </c>
      <c r="M13" s="3">
        <v>3428</v>
      </c>
      <c r="N13" s="3"/>
      <c r="O13" s="3">
        <v>2697</v>
      </c>
      <c r="P13" s="3">
        <v>2684</v>
      </c>
      <c r="Q13" s="3">
        <v>540</v>
      </c>
      <c r="R13" s="3">
        <v>5921</v>
      </c>
    </row>
    <row r="14" spans="1:18" ht="9" customHeight="1" x14ac:dyDescent="0.25">
      <c r="A14" s="14">
        <v>8</v>
      </c>
      <c r="B14" s="15"/>
      <c r="C14" s="8" t="s">
        <v>32</v>
      </c>
      <c r="D14" s="7">
        <v>9748</v>
      </c>
      <c r="E14" s="45">
        <v>7</v>
      </c>
      <c r="F14" s="3">
        <v>7</v>
      </c>
      <c r="G14" s="3">
        <v>7</v>
      </c>
      <c r="H14" s="3">
        <v>21</v>
      </c>
      <c r="I14" s="3"/>
      <c r="J14" s="3">
        <v>26</v>
      </c>
      <c r="K14" s="3">
        <v>27</v>
      </c>
      <c r="L14" s="3">
        <v>85</v>
      </c>
      <c r="M14" s="3">
        <v>138</v>
      </c>
      <c r="N14" s="3"/>
      <c r="O14" s="3">
        <v>40</v>
      </c>
      <c r="P14" s="3">
        <v>9544</v>
      </c>
      <c r="Q14" s="3">
        <v>5</v>
      </c>
      <c r="R14" s="3">
        <v>9589</v>
      </c>
    </row>
    <row r="15" spans="1:18" ht="9" customHeight="1" x14ac:dyDescent="0.25">
      <c r="A15" s="14">
        <v>9</v>
      </c>
      <c r="B15" s="15"/>
      <c r="C15" s="8" t="s">
        <v>25</v>
      </c>
      <c r="D15" s="7">
        <v>8686</v>
      </c>
      <c r="E15" s="45">
        <v>29</v>
      </c>
      <c r="F15" s="3">
        <v>31</v>
      </c>
      <c r="G15" s="3">
        <v>244</v>
      </c>
      <c r="H15" s="3">
        <v>304</v>
      </c>
      <c r="I15" s="3"/>
      <c r="J15" s="3">
        <v>1257</v>
      </c>
      <c r="K15" s="3">
        <v>578</v>
      </c>
      <c r="L15" s="3">
        <v>2545</v>
      </c>
      <c r="M15" s="3">
        <v>4380</v>
      </c>
      <c r="N15" s="3"/>
      <c r="O15" s="3">
        <v>1368</v>
      </c>
      <c r="P15" s="3">
        <v>2547</v>
      </c>
      <c r="Q15" s="3">
        <v>87</v>
      </c>
      <c r="R15" s="3">
        <v>4002</v>
      </c>
    </row>
    <row r="16" spans="1:18" ht="9" customHeight="1" x14ac:dyDescent="0.25">
      <c r="A16" s="14">
        <v>10</v>
      </c>
      <c r="B16" s="15"/>
      <c r="C16" s="6" t="s">
        <v>16</v>
      </c>
      <c r="D16" s="7">
        <v>7799</v>
      </c>
      <c r="E16" s="3">
        <v>20</v>
      </c>
      <c r="F16" s="3">
        <v>537</v>
      </c>
      <c r="G16" s="3">
        <v>2496</v>
      </c>
      <c r="H16" s="3">
        <v>3053</v>
      </c>
      <c r="I16" s="3"/>
      <c r="J16" s="3">
        <v>320</v>
      </c>
      <c r="K16" s="3">
        <v>736</v>
      </c>
      <c r="L16" s="3">
        <v>318</v>
      </c>
      <c r="M16" s="3">
        <v>1374</v>
      </c>
      <c r="N16" s="3"/>
      <c r="O16" s="3">
        <v>115</v>
      </c>
      <c r="P16" s="3">
        <v>2193</v>
      </c>
      <c r="Q16" s="3">
        <v>1064</v>
      </c>
      <c r="R16" s="3">
        <v>3372</v>
      </c>
    </row>
    <row r="17" spans="1:19" ht="9" customHeight="1" x14ac:dyDescent="0.25">
      <c r="A17" s="14">
        <v>11</v>
      </c>
      <c r="B17" s="15"/>
      <c r="C17" s="8" t="s">
        <v>26</v>
      </c>
      <c r="D17" s="7">
        <v>6999</v>
      </c>
      <c r="E17" s="45">
        <v>33</v>
      </c>
      <c r="F17" s="3">
        <v>47</v>
      </c>
      <c r="G17" s="3">
        <v>87</v>
      </c>
      <c r="H17" s="3">
        <v>167</v>
      </c>
      <c r="I17" s="3"/>
      <c r="J17" s="3">
        <v>319</v>
      </c>
      <c r="K17" s="3">
        <v>323</v>
      </c>
      <c r="L17" s="3">
        <v>1045</v>
      </c>
      <c r="M17" s="3">
        <v>1687</v>
      </c>
      <c r="N17" s="3"/>
      <c r="O17" s="3">
        <v>2420</v>
      </c>
      <c r="P17" s="3">
        <v>2568</v>
      </c>
      <c r="Q17" s="3">
        <v>157</v>
      </c>
      <c r="R17" s="3">
        <v>5145</v>
      </c>
    </row>
    <row r="18" spans="1:19" ht="9" customHeight="1" x14ac:dyDescent="0.25">
      <c r="A18" s="14">
        <v>12</v>
      </c>
      <c r="B18" s="15"/>
      <c r="C18" s="6" t="s">
        <v>10</v>
      </c>
      <c r="D18" s="7">
        <v>6729</v>
      </c>
      <c r="E18" s="3">
        <v>35</v>
      </c>
      <c r="F18" s="3">
        <v>210</v>
      </c>
      <c r="G18" s="3">
        <v>974</v>
      </c>
      <c r="H18" s="3">
        <v>1219</v>
      </c>
      <c r="I18" s="3"/>
      <c r="J18" s="3">
        <v>829</v>
      </c>
      <c r="K18" s="3">
        <v>1158</v>
      </c>
      <c r="L18" s="3">
        <v>656</v>
      </c>
      <c r="M18" s="3">
        <v>2643</v>
      </c>
      <c r="N18" s="3"/>
      <c r="O18" s="3">
        <v>233</v>
      </c>
      <c r="P18" s="3">
        <v>2460</v>
      </c>
      <c r="Q18" s="3">
        <v>174</v>
      </c>
      <c r="R18" s="3">
        <v>2867</v>
      </c>
    </row>
    <row r="19" spans="1:19" ht="9" customHeight="1" x14ac:dyDescent="0.25">
      <c r="A19" s="14">
        <v>13</v>
      </c>
      <c r="B19" s="15"/>
      <c r="C19" s="9" t="s">
        <v>33</v>
      </c>
      <c r="D19" s="7">
        <v>6592</v>
      </c>
      <c r="E19" s="3">
        <v>63</v>
      </c>
      <c r="F19" s="3">
        <v>42</v>
      </c>
      <c r="G19" s="3">
        <v>877</v>
      </c>
      <c r="H19" s="3">
        <v>982</v>
      </c>
      <c r="I19" s="3"/>
      <c r="J19" s="3">
        <v>1527</v>
      </c>
      <c r="K19" s="3">
        <v>53</v>
      </c>
      <c r="L19" s="3">
        <v>132</v>
      </c>
      <c r="M19" s="3">
        <v>1712</v>
      </c>
      <c r="N19" s="3"/>
      <c r="O19" s="3">
        <v>3428</v>
      </c>
      <c r="P19" s="3">
        <v>336</v>
      </c>
      <c r="Q19" s="3">
        <v>134</v>
      </c>
      <c r="R19" s="3">
        <v>3898</v>
      </c>
    </row>
    <row r="20" spans="1:19" ht="9" customHeight="1" x14ac:dyDescent="0.25">
      <c r="A20" s="14">
        <v>14</v>
      </c>
      <c r="B20" s="15"/>
      <c r="C20" s="6" t="s">
        <v>27</v>
      </c>
      <c r="D20" s="7">
        <v>5980</v>
      </c>
      <c r="E20" s="3">
        <v>21</v>
      </c>
      <c r="F20" s="3">
        <v>92</v>
      </c>
      <c r="G20" s="3">
        <v>724</v>
      </c>
      <c r="H20" s="3">
        <v>837</v>
      </c>
      <c r="I20" s="3"/>
      <c r="J20" s="3">
        <v>1168</v>
      </c>
      <c r="K20" s="3">
        <v>367</v>
      </c>
      <c r="L20" s="3">
        <v>221</v>
      </c>
      <c r="M20" s="3">
        <v>1756</v>
      </c>
      <c r="N20" s="3"/>
      <c r="O20" s="3">
        <v>1189</v>
      </c>
      <c r="P20" s="3">
        <v>1744</v>
      </c>
      <c r="Q20" s="3">
        <v>454</v>
      </c>
      <c r="R20" s="3">
        <v>3387</v>
      </c>
    </row>
    <row r="21" spans="1:19" ht="9" customHeight="1" x14ac:dyDescent="0.25">
      <c r="A21" s="14">
        <v>15</v>
      </c>
      <c r="B21" s="15"/>
      <c r="C21" s="8" t="s">
        <v>12</v>
      </c>
      <c r="D21" s="7">
        <v>5727</v>
      </c>
      <c r="E21" s="3">
        <v>74</v>
      </c>
      <c r="F21" s="3">
        <v>78</v>
      </c>
      <c r="G21" s="3">
        <v>495</v>
      </c>
      <c r="H21" s="3">
        <v>647</v>
      </c>
      <c r="I21" s="3"/>
      <c r="J21" s="3">
        <v>703</v>
      </c>
      <c r="K21" s="3">
        <v>771</v>
      </c>
      <c r="L21" s="3">
        <v>103</v>
      </c>
      <c r="M21" s="3">
        <v>1577</v>
      </c>
      <c r="N21" s="3"/>
      <c r="O21" s="3">
        <v>617</v>
      </c>
      <c r="P21" s="3">
        <v>2664</v>
      </c>
      <c r="Q21" s="3">
        <v>222</v>
      </c>
      <c r="R21" s="3">
        <v>3503</v>
      </c>
    </row>
    <row r="22" spans="1:19" ht="9" customHeight="1" x14ac:dyDescent="0.25">
      <c r="A22" s="14">
        <v>16</v>
      </c>
      <c r="B22" s="15"/>
      <c r="C22" s="9" t="s">
        <v>30</v>
      </c>
      <c r="D22" s="7">
        <v>3729</v>
      </c>
      <c r="E22" s="3">
        <v>28</v>
      </c>
      <c r="F22" s="3">
        <v>36</v>
      </c>
      <c r="G22" s="3">
        <v>244</v>
      </c>
      <c r="H22" s="3">
        <v>308</v>
      </c>
      <c r="I22" s="3"/>
      <c r="J22" s="3">
        <v>827</v>
      </c>
      <c r="K22" s="3">
        <v>251</v>
      </c>
      <c r="L22" s="3">
        <v>51</v>
      </c>
      <c r="M22" s="3">
        <v>1129</v>
      </c>
      <c r="N22" s="3"/>
      <c r="O22" s="3">
        <v>712</v>
      </c>
      <c r="P22" s="3">
        <v>1542</v>
      </c>
      <c r="Q22" s="3">
        <v>38</v>
      </c>
      <c r="R22" s="3">
        <v>2292</v>
      </c>
    </row>
    <row r="23" spans="1:19" ht="9" customHeight="1" x14ac:dyDescent="0.25">
      <c r="A23" s="14">
        <v>17</v>
      </c>
      <c r="B23" s="15"/>
      <c r="C23" s="6" t="s">
        <v>29</v>
      </c>
      <c r="D23" s="7">
        <v>3268</v>
      </c>
      <c r="E23" s="45">
        <v>15</v>
      </c>
      <c r="F23" s="3">
        <v>29</v>
      </c>
      <c r="G23" s="3">
        <v>148</v>
      </c>
      <c r="H23" s="3">
        <v>192</v>
      </c>
      <c r="I23" s="3"/>
      <c r="J23" s="3">
        <v>253</v>
      </c>
      <c r="K23" s="3">
        <v>322</v>
      </c>
      <c r="L23" s="3">
        <v>1069</v>
      </c>
      <c r="M23" s="3">
        <v>1644</v>
      </c>
      <c r="N23" s="3"/>
      <c r="O23" s="3">
        <v>173</v>
      </c>
      <c r="P23" s="3">
        <v>1166</v>
      </c>
      <c r="Q23" s="3">
        <v>93</v>
      </c>
      <c r="R23" s="3">
        <v>1432</v>
      </c>
    </row>
    <row r="24" spans="1:19" ht="9" customHeight="1" x14ac:dyDescent="0.25">
      <c r="A24" s="14">
        <v>18</v>
      </c>
      <c r="B24" s="15"/>
      <c r="C24" s="9" t="s">
        <v>17</v>
      </c>
      <c r="D24" s="7">
        <v>3002</v>
      </c>
      <c r="E24" s="3">
        <v>13</v>
      </c>
      <c r="F24" s="3">
        <v>35</v>
      </c>
      <c r="G24" s="3">
        <v>229</v>
      </c>
      <c r="H24" s="3">
        <v>277</v>
      </c>
      <c r="I24" s="3"/>
      <c r="J24" s="3">
        <v>193</v>
      </c>
      <c r="K24" s="3">
        <v>319</v>
      </c>
      <c r="L24" s="3">
        <v>411</v>
      </c>
      <c r="M24" s="3">
        <v>923</v>
      </c>
      <c r="N24" s="3"/>
      <c r="O24" s="3">
        <v>190</v>
      </c>
      <c r="P24" s="3">
        <v>1464</v>
      </c>
      <c r="Q24" s="3">
        <v>148</v>
      </c>
      <c r="R24" s="3">
        <v>1802</v>
      </c>
    </row>
    <row r="25" spans="1:19" ht="9" customHeight="1" x14ac:dyDescent="0.25">
      <c r="A25" s="14">
        <v>19</v>
      </c>
      <c r="B25" s="15"/>
      <c r="C25" s="6" t="s">
        <v>34</v>
      </c>
      <c r="D25" s="7">
        <v>2981</v>
      </c>
      <c r="E25" s="3">
        <v>1</v>
      </c>
      <c r="F25" s="3">
        <v>360</v>
      </c>
      <c r="G25" s="3">
        <v>2170</v>
      </c>
      <c r="H25" s="3">
        <v>2531</v>
      </c>
      <c r="I25" s="3"/>
      <c r="J25" s="3">
        <v>1</v>
      </c>
      <c r="K25" s="3">
        <v>55</v>
      </c>
      <c r="L25" s="3">
        <v>110</v>
      </c>
      <c r="M25" s="3">
        <v>166</v>
      </c>
      <c r="N25" s="3"/>
      <c r="O25" s="3" t="s">
        <v>35</v>
      </c>
      <c r="P25" s="3">
        <v>135</v>
      </c>
      <c r="Q25" s="3">
        <v>149</v>
      </c>
      <c r="R25" s="3">
        <v>284</v>
      </c>
    </row>
    <row r="26" spans="1:19" ht="9" customHeight="1" x14ac:dyDescent="0.25">
      <c r="A26" s="14">
        <v>20</v>
      </c>
      <c r="B26" s="15"/>
      <c r="C26" s="9" t="s">
        <v>14</v>
      </c>
      <c r="D26" s="7">
        <v>2930</v>
      </c>
      <c r="E26" s="45">
        <v>12</v>
      </c>
      <c r="F26" s="3">
        <v>16</v>
      </c>
      <c r="G26" s="3">
        <v>53</v>
      </c>
      <c r="H26" s="3">
        <v>81</v>
      </c>
      <c r="I26" s="3"/>
      <c r="J26" s="3">
        <v>281</v>
      </c>
      <c r="K26" s="3">
        <v>397</v>
      </c>
      <c r="L26" s="3">
        <v>95</v>
      </c>
      <c r="M26" s="3">
        <v>773</v>
      </c>
      <c r="N26" s="3"/>
      <c r="O26" s="3">
        <v>327</v>
      </c>
      <c r="P26" s="3">
        <v>1634</v>
      </c>
      <c r="Q26" s="3">
        <v>115</v>
      </c>
      <c r="R26" s="3">
        <v>2076</v>
      </c>
    </row>
    <row r="27" spans="1:19" ht="9" customHeight="1" x14ac:dyDescent="0.25">
      <c r="A27" s="14"/>
      <c r="B27" s="15"/>
      <c r="C27" s="6"/>
      <c r="D27" s="7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</row>
    <row r="28" spans="1:19" ht="9" customHeight="1" x14ac:dyDescent="0.25">
      <c r="A28" s="14"/>
      <c r="B28" s="15"/>
      <c r="C28" s="6" t="s">
        <v>21</v>
      </c>
      <c r="D28" s="7">
        <v>49395</v>
      </c>
      <c r="E28" s="7">
        <v>324</v>
      </c>
      <c r="F28" s="7">
        <v>740</v>
      </c>
      <c r="G28" s="7">
        <v>7960</v>
      </c>
      <c r="H28" s="7">
        <v>9024</v>
      </c>
      <c r="I28" s="7"/>
      <c r="J28" s="7">
        <v>3039</v>
      </c>
      <c r="K28" s="7">
        <v>5018</v>
      </c>
      <c r="L28" s="7">
        <v>9615</v>
      </c>
      <c r="M28" s="7">
        <v>17672</v>
      </c>
      <c r="N28" s="7"/>
      <c r="O28" s="7">
        <v>2005</v>
      </c>
      <c r="P28" s="7">
        <v>17151</v>
      </c>
      <c r="Q28" s="7">
        <v>3543</v>
      </c>
      <c r="R28" s="7">
        <v>22699</v>
      </c>
    </row>
    <row r="29" spans="1:19" ht="9" customHeight="1" x14ac:dyDescent="0.25">
      <c r="A29" s="14"/>
      <c r="B29" s="15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</row>
    <row r="30" spans="1:19" ht="9" customHeight="1" x14ac:dyDescent="0.25">
      <c r="A30" s="14"/>
      <c r="B30" s="15"/>
      <c r="C30" s="4" t="s">
        <v>4</v>
      </c>
      <c r="D30" s="10">
        <v>241595</v>
      </c>
      <c r="E30" s="5">
        <v>1824</v>
      </c>
      <c r="F30" s="5">
        <v>3769</v>
      </c>
      <c r="G30" s="5">
        <v>33257</v>
      </c>
      <c r="H30" s="5">
        <v>38850</v>
      </c>
      <c r="I30" s="5"/>
      <c r="J30" s="5">
        <v>26105</v>
      </c>
      <c r="K30" s="5">
        <v>26882</v>
      </c>
      <c r="L30" s="5">
        <v>23242</v>
      </c>
      <c r="M30" s="5">
        <v>76229</v>
      </c>
      <c r="N30" s="5"/>
      <c r="O30" s="5">
        <v>23090</v>
      </c>
      <c r="P30" s="5">
        <v>92267</v>
      </c>
      <c r="Q30" s="5">
        <v>11159</v>
      </c>
      <c r="R30" s="5">
        <v>126516</v>
      </c>
      <c r="S30" s="46"/>
    </row>
    <row r="31" spans="1:19" ht="13.5" customHeight="1" x14ac:dyDescent="0.25">
      <c r="A31" s="47" t="s">
        <v>19</v>
      </c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</row>
    <row r="32" spans="1:19" ht="9" customHeight="1" x14ac:dyDescent="0.25">
      <c r="A32" s="14">
        <v>1</v>
      </c>
      <c r="B32" s="15"/>
      <c r="C32" s="6" t="s">
        <v>7</v>
      </c>
      <c r="D32" s="7">
        <v>14696</v>
      </c>
      <c r="E32" s="3">
        <v>379</v>
      </c>
      <c r="F32" s="3">
        <v>345</v>
      </c>
      <c r="G32" s="3">
        <v>845</v>
      </c>
      <c r="H32" s="3">
        <v>1569</v>
      </c>
      <c r="I32" s="3"/>
      <c r="J32" s="3">
        <v>2272</v>
      </c>
      <c r="K32" s="3">
        <v>2000</v>
      </c>
      <c r="L32" s="3">
        <v>711</v>
      </c>
      <c r="M32" s="3">
        <v>4983</v>
      </c>
      <c r="N32" s="3"/>
      <c r="O32" s="3">
        <v>1012</v>
      </c>
      <c r="P32" s="3">
        <v>5745</v>
      </c>
      <c r="Q32" s="3">
        <v>1387</v>
      </c>
      <c r="R32" s="3">
        <v>8144</v>
      </c>
    </row>
    <row r="33" spans="1:18" ht="9" customHeight="1" x14ac:dyDescent="0.25">
      <c r="A33" s="14">
        <v>2</v>
      </c>
      <c r="B33" s="15"/>
      <c r="C33" s="6" t="s">
        <v>6</v>
      </c>
      <c r="D33" s="7">
        <v>12639</v>
      </c>
      <c r="E33" s="3">
        <v>224</v>
      </c>
      <c r="F33" s="3">
        <v>159</v>
      </c>
      <c r="G33" s="3">
        <v>497</v>
      </c>
      <c r="H33" s="3">
        <v>880</v>
      </c>
      <c r="I33" s="3"/>
      <c r="J33" s="3">
        <v>2568</v>
      </c>
      <c r="K33" s="3">
        <v>2063</v>
      </c>
      <c r="L33" s="3">
        <v>291</v>
      </c>
      <c r="M33" s="3">
        <v>4922</v>
      </c>
      <c r="N33" s="3"/>
      <c r="O33" s="3">
        <v>1149</v>
      </c>
      <c r="P33" s="3">
        <v>5468</v>
      </c>
      <c r="Q33" s="3">
        <v>220</v>
      </c>
      <c r="R33" s="3">
        <v>6837</v>
      </c>
    </row>
    <row r="34" spans="1:18" ht="9" customHeight="1" x14ac:dyDescent="0.25">
      <c r="A34" s="14">
        <v>3</v>
      </c>
      <c r="B34" s="15"/>
      <c r="C34" s="6" t="s">
        <v>11</v>
      </c>
      <c r="D34" s="7">
        <v>11728</v>
      </c>
      <c r="E34" s="3">
        <v>28</v>
      </c>
      <c r="F34" s="3">
        <v>18</v>
      </c>
      <c r="G34" s="3">
        <v>5409</v>
      </c>
      <c r="H34" s="3">
        <v>5455</v>
      </c>
      <c r="I34" s="3"/>
      <c r="J34" s="3">
        <v>1236</v>
      </c>
      <c r="K34" s="3">
        <v>641</v>
      </c>
      <c r="L34" s="3">
        <v>1145</v>
      </c>
      <c r="M34" s="3">
        <v>3022</v>
      </c>
      <c r="N34" s="3"/>
      <c r="O34" s="3">
        <v>803</v>
      </c>
      <c r="P34" s="3">
        <v>2170</v>
      </c>
      <c r="Q34" s="3">
        <v>278</v>
      </c>
      <c r="R34" s="3">
        <v>3251</v>
      </c>
    </row>
    <row r="35" spans="1:18" ht="9" customHeight="1" x14ac:dyDescent="0.25">
      <c r="A35" s="14">
        <v>4</v>
      </c>
      <c r="B35" s="15"/>
      <c r="C35" s="8" t="s">
        <v>13</v>
      </c>
      <c r="D35" s="7">
        <v>11828</v>
      </c>
      <c r="E35" s="3">
        <v>66</v>
      </c>
      <c r="F35" s="3">
        <v>47</v>
      </c>
      <c r="G35" s="3">
        <v>5809</v>
      </c>
      <c r="H35" s="3">
        <v>5922</v>
      </c>
      <c r="I35" s="3"/>
      <c r="J35" s="3">
        <v>1591</v>
      </c>
      <c r="K35" s="3">
        <v>584</v>
      </c>
      <c r="L35" s="3">
        <v>1020</v>
      </c>
      <c r="M35" s="3">
        <v>3195</v>
      </c>
      <c r="N35" s="3"/>
      <c r="O35" s="3">
        <v>904</v>
      </c>
      <c r="P35" s="3">
        <v>1514</v>
      </c>
      <c r="Q35" s="3">
        <v>293</v>
      </c>
      <c r="R35" s="3">
        <v>2711</v>
      </c>
    </row>
    <row r="36" spans="1:18" ht="9" customHeight="1" x14ac:dyDescent="0.25">
      <c r="A36" s="14">
        <v>5</v>
      </c>
      <c r="B36" s="15"/>
      <c r="C36" s="8" t="s">
        <v>8</v>
      </c>
      <c r="D36" s="7">
        <v>7834</v>
      </c>
      <c r="E36" s="3">
        <v>254</v>
      </c>
      <c r="F36" s="3">
        <v>19</v>
      </c>
      <c r="G36" s="3">
        <v>130</v>
      </c>
      <c r="H36" s="3">
        <v>403</v>
      </c>
      <c r="I36" s="3"/>
      <c r="J36" s="3">
        <v>2839</v>
      </c>
      <c r="K36" s="3">
        <v>652</v>
      </c>
      <c r="L36" s="3">
        <v>986</v>
      </c>
      <c r="M36" s="3">
        <v>4477</v>
      </c>
      <c r="N36" s="3"/>
      <c r="O36" s="3">
        <v>1068</v>
      </c>
      <c r="P36" s="3">
        <v>1775</v>
      </c>
      <c r="Q36" s="3">
        <v>111</v>
      </c>
      <c r="R36" s="3">
        <v>2954</v>
      </c>
    </row>
    <row r="37" spans="1:18" ht="9" customHeight="1" x14ac:dyDescent="0.25">
      <c r="A37" s="14">
        <v>6</v>
      </c>
      <c r="B37" s="15"/>
      <c r="C37" s="9" t="s">
        <v>9</v>
      </c>
      <c r="D37" s="7">
        <v>7341</v>
      </c>
      <c r="E37" s="3">
        <v>35</v>
      </c>
      <c r="F37" s="3">
        <v>104</v>
      </c>
      <c r="G37" s="3">
        <v>1912</v>
      </c>
      <c r="H37" s="3">
        <v>2051</v>
      </c>
      <c r="I37" s="3"/>
      <c r="J37" s="3">
        <v>442</v>
      </c>
      <c r="K37" s="3">
        <v>636</v>
      </c>
      <c r="L37" s="3">
        <v>646</v>
      </c>
      <c r="M37" s="3">
        <v>1724</v>
      </c>
      <c r="N37" s="3"/>
      <c r="O37" s="3">
        <v>664</v>
      </c>
      <c r="P37" s="3">
        <v>2734</v>
      </c>
      <c r="Q37" s="3">
        <v>168</v>
      </c>
      <c r="R37" s="3">
        <v>3566</v>
      </c>
    </row>
    <row r="38" spans="1:18" ht="9" customHeight="1" x14ac:dyDescent="0.25">
      <c r="A38" s="14">
        <v>7</v>
      </c>
      <c r="B38" s="15"/>
      <c r="C38" s="6" t="s">
        <v>15</v>
      </c>
      <c r="D38" s="7">
        <v>1958</v>
      </c>
      <c r="E38" s="45">
        <v>9</v>
      </c>
      <c r="F38" s="3">
        <v>59</v>
      </c>
      <c r="G38" s="3">
        <v>166</v>
      </c>
      <c r="H38" s="3">
        <v>234</v>
      </c>
      <c r="I38" s="3"/>
      <c r="J38" s="3">
        <v>156</v>
      </c>
      <c r="K38" s="3">
        <v>204</v>
      </c>
      <c r="L38" s="3">
        <v>92</v>
      </c>
      <c r="M38" s="3">
        <v>452</v>
      </c>
      <c r="N38" s="3"/>
      <c r="O38" s="3">
        <v>174</v>
      </c>
      <c r="P38" s="3">
        <v>896</v>
      </c>
      <c r="Q38" s="3">
        <v>202</v>
      </c>
      <c r="R38" s="3">
        <v>1272</v>
      </c>
    </row>
    <row r="39" spans="1:18" ht="9" customHeight="1" x14ac:dyDescent="0.25">
      <c r="A39" s="14">
        <v>8</v>
      </c>
      <c r="B39" s="15"/>
      <c r="C39" s="8" t="s">
        <v>32</v>
      </c>
      <c r="D39" s="7">
        <v>4616</v>
      </c>
      <c r="E39" s="45">
        <v>7</v>
      </c>
      <c r="F39" s="3">
        <v>3</v>
      </c>
      <c r="G39" s="3">
        <v>2</v>
      </c>
      <c r="H39" s="3">
        <v>12</v>
      </c>
      <c r="I39" s="3"/>
      <c r="J39" s="3">
        <v>11</v>
      </c>
      <c r="K39" s="3">
        <v>12</v>
      </c>
      <c r="L39" s="3">
        <v>34</v>
      </c>
      <c r="M39" s="3">
        <v>57</v>
      </c>
      <c r="N39" s="3"/>
      <c r="O39" s="3">
        <v>25</v>
      </c>
      <c r="P39" s="3">
        <v>4520</v>
      </c>
      <c r="Q39" s="3">
        <v>2</v>
      </c>
      <c r="R39" s="3">
        <v>4547</v>
      </c>
    </row>
    <row r="40" spans="1:18" ht="9" customHeight="1" x14ac:dyDescent="0.25">
      <c r="A40" s="14">
        <v>9</v>
      </c>
      <c r="B40" s="15"/>
      <c r="C40" s="8" t="s">
        <v>25</v>
      </c>
      <c r="D40" s="7">
        <v>4141</v>
      </c>
      <c r="E40" s="3">
        <v>21</v>
      </c>
      <c r="F40" s="3">
        <v>17</v>
      </c>
      <c r="G40" s="3">
        <v>97</v>
      </c>
      <c r="H40" s="3">
        <v>135</v>
      </c>
      <c r="I40" s="3"/>
      <c r="J40" s="3">
        <v>663</v>
      </c>
      <c r="K40" s="3">
        <v>253</v>
      </c>
      <c r="L40" s="3">
        <v>1049</v>
      </c>
      <c r="M40" s="3">
        <v>1965</v>
      </c>
      <c r="N40" s="3"/>
      <c r="O40" s="3">
        <v>735</v>
      </c>
      <c r="P40" s="3">
        <v>1263</v>
      </c>
      <c r="Q40" s="3">
        <v>43</v>
      </c>
      <c r="R40" s="3">
        <v>2041</v>
      </c>
    </row>
    <row r="41" spans="1:18" ht="9" customHeight="1" x14ac:dyDescent="0.25">
      <c r="A41" s="14">
        <v>10</v>
      </c>
      <c r="B41" s="15"/>
      <c r="C41" s="6" t="s">
        <v>16</v>
      </c>
      <c r="D41" s="7">
        <v>4293</v>
      </c>
      <c r="E41" s="3">
        <v>18</v>
      </c>
      <c r="F41" s="3">
        <v>287</v>
      </c>
      <c r="G41" s="3">
        <v>1512</v>
      </c>
      <c r="H41" s="3">
        <v>1817</v>
      </c>
      <c r="I41" s="3"/>
      <c r="J41" s="3">
        <v>250</v>
      </c>
      <c r="K41" s="3">
        <v>330</v>
      </c>
      <c r="L41" s="3">
        <v>201</v>
      </c>
      <c r="M41" s="3">
        <v>781</v>
      </c>
      <c r="N41" s="3"/>
      <c r="O41" s="3">
        <v>93</v>
      </c>
      <c r="P41" s="3">
        <v>1070</v>
      </c>
      <c r="Q41" s="3">
        <v>532</v>
      </c>
      <c r="R41" s="3">
        <v>1695</v>
      </c>
    </row>
    <row r="42" spans="1:18" ht="9" customHeight="1" x14ac:dyDescent="0.25">
      <c r="A42" s="14">
        <v>11</v>
      </c>
      <c r="B42" s="15"/>
      <c r="C42" s="8" t="s">
        <v>26</v>
      </c>
      <c r="D42" s="7">
        <v>2914</v>
      </c>
      <c r="E42" s="3">
        <v>15</v>
      </c>
      <c r="F42" s="3">
        <v>29</v>
      </c>
      <c r="G42" s="3">
        <v>30</v>
      </c>
      <c r="H42" s="3">
        <v>74</v>
      </c>
      <c r="I42" s="3"/>
      <c r="J42" s="3">
        <v>162</v>
      </c>
      <c r="K42" s="3">
        <v>159</v>
      </c>
      <c r="L42" s="3">
        <v>439</v>
      </c>
      <c r="M42" s="3">
        <v>760</v>
      </c>
      <c r="N42" s="3"/>
      <c r="O42" s="3">
        <v>783</v>
      </c>
      <c r="P42" s="3">
        <v>1200</v>
      </c>
      <c r="Q42" s="3">
        <v>97</v>
      </c>
      <c r="R42" s="3">
        <v>2080</v>
      </c>
    </row>
    <row r="43" spans="1:18" ht="9" customHeight="1" x14ac:dyDescent="0.25">
      <c r="A43" s="14">
        <v>12</v>
      </c>
      <c r="B43" s="15"/>
      <c r="C43" s="6" t="s">
        <v>10</v>
      </c>
      <c r="D43" s="7">
        <v>4240</v>
      </c>
      <c r="E43" s="3">
        <v>31</v>
      </c>
      <c r="F43" s="3">
        <v>101</v>
      </c>
      <c r="G43" s="3">
        <v>773</v>
      </c>
      <c r="H43" s="3">
        <v>905</v>
      </c>
      <c r="I43" s="3"/>
      <c r="J43" s="3">
        <v>774</v>
      </c>
      <c r="K43" s="3">
        <v>516</v>
      </c>
      <c r="L43" s="3">
        <v>538</v>
      </c>
      <c r="M43" s="3">
        <v>1828</v>
      </c>
      <c r="N43" s="3"/>
      <c r="O43" s="3">
        <v>192</v>
      </c>
      <c r="P43" s="3">
        <v>1176</v>
      </c>
      <c r="Q43" s="3">
        <v>139</v>
      </c>
      <c r="R43" s="3">
        <v>1507</v>
      </c>
    </row>
    <row r="44" spans="1:18" ht="9" customHeight="1" x14ac:dyDescent="0.25">
      <c r="A44" s="14">
        <v>13</v>
      </c>
      <c r="B44" s="15"/>
      <c r="C44" s="9" t="s">
        <v>33</v>
      </c>
      <c r="D44" s="7">
        <v>527</v>
      </c>
      <c r="E44" s="3">
        <v>4</v>
      </c>
      <c r="F44" s="3">
        <v>19</v>
      </c>
      <c r="G44" s="3">
        <v>157</v>
      </c>
      <c r="H44" s="3">
        <v>180</v>
      </c>
      <c r="I44" s="3"/>
      <c r="J44" s="3">
        <v>35</v>
      </c>
      <c r="K44" s="3">
        <v>28</v>
      </c>
      <c r="L44" s="3">
        <v>44</v>
      </c>
      <c r="M44" s="3">
        <v>107</v>
      </c>
      <c r="N44" s="3"/>
      <c r="O44" s="3">
        <v>61</v>
      </c>
      <c r="P44" s="3">
        <v>129</v>
      </c>
      <c r="Q44" s="3">
        <v>50</v>
      </c>
      <c r="R44" s="3">
        <v>240</v>
      </c>
    </row>
    <row r="45" spans="1:18" ht="9" customHeight="1" x14ac:dyDescent="0.25">
      <c r="A45" s="14">
        <v>14</v>
      </c>
      <c r="B45" s="15"/>
      <c r="C45" s="6" t="s">
        <v>27</v>
      </c>
      <c r="D45" s="7">
        <v>2325</v>
      </c>
      <c r="E45" s="3">
        <v>7</v>
      </c>
      <c r="F45" s="3">
        <v>48</v>
      </c>
      <c r="G45" s="3">
        <v>323</v>
      </c>
      <c r="H45" s="3">
        <v>378</v>
      </c>
      <c r="I45" s="3"/>
      <c r="J45" s="3">
        <v>327</v>
      </c>
      <c r="K45" s="3">
        <v>188</v>
      </c>
      <c r="L45" s="3">
        <v>83</v>
      </c>
      <c r="M45" s="3">
        <v>598</v>
      </c>
      <c r="N45" s="3"/>
      <c r="O45" s="3">
        <v>309</v>
      </c>
      <c r="P45" s="3">
        <v>854</v>
      </c>
      <c r="Q45" s="3">
        <v>186</v>
      </c>
      <c r="R45" s="3">
        <v>1349</v>
      </c>
    </row>
    <row r="46" spans="1:18" ht="9" customHeight="1" x14ac:dyDescent="0.25">
      <c r="A46" s="14">
        <v>15</v>
      </c>
      <c r="B46" s="15"/>
      <c r="C46" s="8" t="s">
        <v>12</v>
      </c>
      <c r="D46" s="7">
        <v>3811</v>
      </c>
      <c r="E46" s="3">
        <v>70</v>
      </c>
      <c r="F46" s="3">
        <v>38</v>
      </c>
      <c r="G46" s="3">
        <v>431</v>
      </c>
      <c r="H46" s="3">
        <v>539</v>
      </c>
      <c r="I46" s="3"/>
      <c r="J46" s="3">
        <v>635</v>
      </c>
      <c r="K46" s="3">
        <v>400</v>
      </c>
      <c r="L46" s="3">
        <v>85</v>
      </c>
      <c r="M46" s="3">
        <v>1120</v>
      </c>
      <c r="N46" s="3"/>
      <c r="O46" s="3">
        <v>559</v>
      </c>
      <c r="P46" s="3">
        <v>1426</v>
      </c>
      <c r="Q46" s="3">
        <v>167</v>
      </c>
      <c r="R46" s="3">
        <v>2152</v>
      </c>
    </row>
    <row r="47" spans="1:18" ht="9" customHeight="1" x14ac:dyDescent="0.25">
      <c r="A47" s="14">
        <v>16</v>
      </c>
      <c r="B47" s="15"/>
      <c r="C47" s="9" t="s">
        <v>30</v>
      </c>
      <c r="D47" s="7">
        <v>932</v>
      </c>
      <c r="E47" s="3">
        <v>8</v>
      </c>
      <c r="F47" s="3">
        <v>15</v>
      </c>
      <c r="G47" s="3">
        <v>49</v>
      </c>
      <c r="H47" s="3">
        <v>72</v>
      </c>
      <c r="I47" s="3"/>
      <c r="J47" s="3">
        <v>72</v>
      </c>
      <c r="K47" s="3">
        <v>110</v>
      </c>
      <c r="L47" s="3">
        <v>11</v>
      </c>
      <c r="M47" s="3">
        <v>193</v>
      </c>
      <c r="N47" s="3"/>
      <c r="O47" s="3">
        <v>29</v>
      </c>
      <c r="P47" s="3">
        <v>623</v>
      </c>
      <c r="Q47" s="3">
        <v>15</v>
      </c>
      <c r="R47" s="3">
        <v>667</v>
      </c>
    </row>
    <row r="48" spans="1:18" ht="9" customHeight="1" x14ac:dyDescent="0.25">
      <c r="A48" s="14">
        <v>17</v>
      </c>
      <c r="B48" s="15"/>
      <c r="C48" s="6" t="s">
        <v>29</v>
      </c>
      <c r="D48" s="7">
        <v>702</v>
      </c>
      <c r="E48" s="3">
        <v>6</v>
      </c>
      <c r="F48" s="3">
        <v>12</v>
      </c>
      <c r="G48" s="3">
        <v>30</v>
      </c>
      <c r="H48" s="3">
        <v>48</v>
      </c>
      <c r="I48" s="3"/>
      <c r="J48" s="3">
        <v>69</v>
      </c>
      <c r="K48" s="3">
        <v>115</v>
      </c>
      <c r="L48" s="3">
        <v>246</v>
      </c>
      <c r="M48" s="3">
        <v>430</v>
      </c>
      <c r="N48" s="3"/>
      <c r="O48" s="3">
        <v>30</v>
      </c>
      <c r="P48" s="3">
        <v>155</v>
      </c>
      <c r="Q48" s="3">
        <v>39</v>
      </c>
      <c r="R48" s="3">
        <v>224</v>
      </c>
    </row>
    <row r="49" spans="1:18" ht="9" customHeight="1" x14ac:dyDescent="0.25">
      <c r="A49" s="14">
        <v>18</v>
      </c>
      <c r="B49" s="15"/>
      <c r="C49" s="9" t="s">
        <v>17</v>
      </c>
      <c r="D49" s="7">
        <v>1046</v>
      </c>
      <c r="E49" s="3">
        <v>3</v>
      </c>
      <c r="F49" s="3">
        <v>17</v>
      </c>
      <c r="G49" s="3">
        <v>104</v>
      </c>
      <c r="H49" s="3">
        <v>124</v>
      </c>
      <c r="I49" s="3"/>
      <c r="J49" s="3">
        <v>53</v>
      </c>
      <c r="K49" s="3">
        <v>121</v>
      </c>
      <c r="L49" s="3">
        <v>177</v>
      </c>
      <c r="M49" s="3">
        <v>351</v>
      </c>
      <c r="N49" s="3"/>
      <c r="O49" s="3">
        <v>63</v>
      </c>
      <c r="P49" s="3">
        <v>428</v>
      </c>
      <c r="Q49" s="3">
        <v>80</v>
      </c>
      <c r="R49" s="3">
        <v>571</v>
      </c>
    </row>
    <row r="50" spans="1:18" ht="9" customHeight="1" x14ac:dyDescent="0.25">
      <c r="A50" s="14">
        <v>19</v>
      </c>
      <c r="B50" s="15"/>
      <c r="C50" s="6" t="s">
        <v>34</v>
      </c>
      <c r="D50" s="7">
        <v>1872</v>
      </c>
      <c r="E50" s="3">
        <v>1</v>
      </c>
      <c r="F50" s="3">
        <v>184</v>
      </c>
      <c r="G50" s="3">
        <v>1415</v>
      </c>
      <c r="H50" s="3">
        <v>1600</v>
      </c>
      <c r="I50" s="3"/>
      <c r="J50" s="3">
        <v>1</v>
      </c>
      <c r="K50" s="3">
        <v>21</v>
      </c>
      <c r="L50" s="3">
        <v>78</v>
      </c>
      <c r="M50" s="3">
        <v>100</v>
      </c>
      <c r="N50" s="3"/>
      <c r="O50" s="3" t="s">
        <v>35</v>
      </c>
      <c r="P50" s="3">
        <v>52</v>
      </c>
      <c r="Q50" s="3">
        <v>120</v>
      </c>
      <c r="R50" s="3">
        <v>172</v>
      </c>
    </row>
    <row r="51" spans="1:18" ht="9" customHeight="1" x14ac:dyDescent="0.25">
      <c r="A51" s="14">
        <v>20</v>
      </c>
      <c r="B51" s="15"/>
      <c r="C51" s="9" t="s">
        <v>14</v>
      </c>
      <c r="D51" s="7">
        <v>1267</v>
      </c>
      <c r="E51" s="45">
        <v>4</v>
      </c>
      <c r="F51" s="3">
        <v>9</v>
      </c>
      <c r="G51" s="3">
        <v>9</v>
      </c>
      <c r="H51" s="3">
        <v>22</v>
      </c>
      <c r="I51" s="3"/>
      <c r="J51" s="3">
        <v>88</v>
      </c>
      <c r="K51" s="3">
        <v>194</v>
      </c>
      <c r="L51" s="3">
        <v>42</v>
      </c>
      <c r="M51" s="3">
        <v>324</v>
      </c>
      <c r="N51" s="3"/>
      <c r="O51" s="3">
        <v>76</v>
      </c>
      <c r="P51" s="3">
        <v>799</v>
      </c>
      <c r="Q51" s="3">
        <v>46</v>
      </c>
      <c r="R51" s="3">
        <v>921</v>
      </c>
    </row>
    <row r="52" spans="1:18" ht="9" customHeight="1" x14ac:dyDescent="0.25">
      <c r="A52" s="14"/>
      <c r="B52" s="15"/>
      <c r="C52" s="6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1:18" ht="9" customHeight="1" x14ac:dyDescent="0.25">
      <c r="A53" s="14"/>
      <c r="B53" s="15"/>
      <c r="C53" s="6" t="s">
        <v>21</v>
      </c>
      <c r="D53" s="7">
        <v>25386</v>
      </c>
      <c r="E53" s="7">
        <v>219</v>
      </c>
      <c r="F53" s="7">
        <v>369</v>
      </c>
      <c r="G53" s="7">
        <v>5500</v>
      </c>
      <c r="H53" s="7">
        <v>6088</v>
      </c>
      <c r="I53" s="7"/>
      <c r="J53" s="7">
        <v>1958</v>
      </c>
      <c r="K53" s="7">
        <v>2098</v>
      </c>
      <c r="L53" s="7">
        <v>4779</v>
      </c>
      <c r="M53" s="7">
        <v>8835</v>
      </c>
      <c r="N53" s="7"/>
      <c r="O53" s="7">
        <v>1022</v>
      </c>
      <c r="P53" s="7">
        <v>7174</v>
      </c>
      <c r="Q53" s="7">
        <v>2267</v>
      </c>
      <c r="R53" s="7">
        <v>10463</v>
      </c>
    </row>
    <row r="54" spans="1:18" ht="9" customHeight="1" x14ac:dyDescent="0.25">
      <c r="A54" s="14"/>
      <c r="B54" s="15"/>
      <c r="C54" s="6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ht="9" customHeight="1" x14ac:dyDescent="0.25">
      <c r="A55" s="14"/>
      <c r="B55" s="15"/>
      <c r="C55" s="4" t="s">
        <v>4</v>
      </c>
      <c r="D55" s="13">
        <v>126096</v>
      </c>
      <c r="E55" s="2">
        <v>1409</v>
      </c>
      <c r="F55" s="2">
        <v>1899</v>
      </c>
      <c r="G55" s="2">
        <v>25200</v>
      </c>
      <c r="H55" s="2">
        <v>28508</v>
      </c>
      <c r="I55" s="2"/>
      <c r="J55" s="2">
        <v>16202</v>
      </c>
      <c r="K55" s="2">
        <v>11325</v>
      </c>
      <c r="L55" s="2">
        <v>12697</v>
      </c>
      <c r="M55" s="2">
        <v>40224</v>
      </c>
      <c r="N55" s="2"/>
      <c r="O55" s="5">
        <v>9751</v>
      </c>
      <c r="P55" s="2">
        <v>41171</v>
      </c>
      <c r="Q55" s="2">
        <v>6442</v>
      </c>
      <c r="R55" s="2">
        <v>57364</v>
      </c>
    </row>
    <row r="56" spans="1:18" ht="13.5" customHeight="1" x14ac:dyDescent="0.25">
      <c r="A56" s="47" t="s">
        <v>20</v>
      </c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</row>
    <row r="57" spans="1:18" ht="9" customHeight="1" x14ac:dyDescent="0.25">
      <c r="A57" s="14">
        <v>1</v>
      </c>
      <c r="B57" s="15"/>
      <c r="C57" s="6" t="s">
        <v>7</v>
      </c>
      <c r="D57" s="7">
        <v>14824</v>
      </c>
      <c r="E57" s="3">
        <v>57</v>
      </c>
      <c r="F57" s="3">
        <v>351</v>
      </c>
      <c r="G57" s="3">
        <v>1053</v>
      </c>
      <c r="H57" s="3">
        <v>1461</v>
      </c>
      <c r="I57" s="3"/>
      <c r="J57" s="3">
        <v>1121</v>
      </c>
      <c r="K57" s="3">
        <v>2610</v>
      </c>
      <c r="L57" s="3">
        <v>640</v>
      </c>
      <c r="M57" s="3">
        <v>4371</v>
      </c>
      <c r="N57" s="3"/>
      <c r="O57" s="3">
        <v>1165</v>
      </c>
      <c r="P57" s="3">
        <v>6388</v>
      </c>
      <c r="Q57" s="3">
        <v>1439</v>
      </c>
      <c r="R57" s="3">
        <v>8992</v>
      </c>
    </row>
    <row r="58" spans="1:18" ht="9" customHeight="1" x14ac:dyDescent="0.25">
      <c r="A58" s="14">
        <v>2</v>
      </c>
      <c r="B58" s="15"/>
      <c r="C58" s="6" t="s">
        <v>6</v>
      </c>
      <c r="D58" s="7">
        <v>10821</v>
      </c>
      <c r="E58" s="3">
        <v>48</v>
      </c>
      <c r="F58" s="3">
        <v>188</v>
      </c>
      <c r="G58" s="3">
        <v>158</v>
      </c>
      <c r="H58" s="3">
        <v>394</v>
      </c>
      <c r="I58" s="3"/>
      <c r="J58" s="3">
        <v>508</v>
      </c>
      <c r="K58" s="3">
        <v>2714</v>
      </c>
      <c r="L58" s="3">
        <v>137</v>
      </c>
      <c r="M58" s="3">
        <v>3359</v>
      </c>
      <c r="N58" s="3"/>
      <c r="O58" s="3">
        <v>385</v>
      </c>
      <c r="P58" s="3">
        <v>6521</v>
      </c>
      <c r="Q58" s="3">
        <v>162</v>
      </c>
      <c r="R58" s="3">
        <v>7068</v>
      </c>
    </row>
    <row r="59" spans="1:18" ht="9" customHeight="1" x14ac:dyDescent="0.25">
      <c r="A59" s="14">
        <v>3</v>
      </c>
      <c r="B59" s="15"/>
      <c r="C59" s="6" t="s">
        <v>11</v>
      </c>
      <c r="D59" s="7">
        <v>4246</v>
      </c>
      <c r="E59" s="3">
        <v>1</v>
      </c>
      <c r="F59" s="3">
        <v>23</v>
      </c>
      <c r="G59" s="3">
        <v>17</v>
      </c>
      <c r="H59" s="3">
        <v>41</v>
      </c>
      <c r="I59" s="3"/>
      <c r="J59" s="3">
        <v>8</v>
      </c>
      <c r="K59" s="3">
        <v>1191</v>
      </c>
      <c r="L59" s="3">
        <v>20</v>
      </c>
      <c r="M59" s="3">
        <v>1219</v>
      </c>
      <c r="N59" s="3"/>
      <c r="O59" s="3">
        <v>2</v>
      </c>
      <c r="P59" s="3">
        <v>2974</v>
      </c>
      <c r="Q59" s="3">
        <v>10</v>
      </c>
      <c r="R59" s="3">
        <v>2986</v>
      </c>
    </row>
    <row r="60" spans="1:18" ht="9" customHeight="1" x14ac:dyDescent="0.25">
      <c r="A60" s="14">
        <v>4</v>
      </c>
      <c r="B60" s="15"/>
      <c r="C60" s="8" t="s">
        <v>13</v>
      </c>
      <c r="D60" s="7">
        <v>2931</v>
      </c>
      <c r="E60" s="3">
        <v>1</v>
      </c>
      <c r="F60" s="3">
        <v>39</v>
      </c>
      <c r="G60" s="3">
        <v>59</v>
      </c>
      <c r="H60" s="3">
        <v>99</v>
      </c>
      <c r="I60" s="3"/>
      <c r="J60" s="3">
        <v>15</v>
      </c>
      <c r="K60" s="3">
        <v>830</v>
      </c>
      <c r="L60" s="3">
        <v>174</v>
      </c>
      <c r="M60" s="3">
        <v>1019</v>
      </c>
      <c r="N60" s="3"/>
      <c r="O60" s="3">
        <v>8</v>
      </c>
      <c r="P60" s="3">
        <v>1770</v>
      </c>
      <c r="Q60" s="3">
        <v>35</v>
      </c>
      <c r="R60" s="3">
        <v>1813</v>
      </c>
    </row>
    <row r="61" spans="1:18" ht="9" customHeight="1" x14ac:dyDescent="0.25">
      <c r="A61" s="14">
        <v>5</v>
      </c>
      <c r="B61" s="15"/>
      <c r="C61" s="8" t="s">
        <v>8</v>
      </c>
      <c r="D61" s="7">
        <v>4846</v>
      </c>
      <c r="E61" s="3">
        <v>8</v>
      </c>
      <c r="F61" s="3">
        <v>20</v>
      </c>
      <c r="G61" s="3">
        <v>48</v>
      </c>
      <c r="H61" s="3">
        <v>76</v>
      </c>
      <c r="I61" s="3"/>
      <c r="J61" s="3">
        <v>205</v>
      </c>
      <c r="K61" s="3">
        <v>1223</v>
      </c>
      <c r="L61" s="3">
        <v>568</v>
      </c>
      <c r="M61" s="3">
        <v>1996</v>
      </c>
      <c r="N61" s="3"/>
      <c r="O61" s="3">
        <v>408</v>
      </c>
      <c r="P61" s="3">
        <v>2255</v>
      </c>
      <c r="Q61" s="3">
        <v>111</v>
      </c>
      <c r="R61" s="3">
        <v>2774</v>
      </c>
    </row>
    <row r="62" spans="1:18" ht="9" customHeight="1" x14ac:dyDescent="0.25">
      <c r="A62" s="14">
        <v>6</v>
      </c>
      <c r="B62" s="15"/>
      <c r="C62" s="9" t="s">
        <v>9</v>
      </c>
      <c r="D62" s="7">
        <v>4209</v>
      </c>
      <c r="E62" s="3" t="s">
        <v>35</v>
      </c>
      <c r="F62" s="3">
        <v>83</v>
      </c>
      <c r="G62" s="3">
        <v>35</v>
      </c>
      <c r="H62" s="3">
        <v>118</v>
      </c>
      <c r="I62" s="3"/>
      <c r="J62" s="3">
        <v>14</v>
      </c>
      <c r="K62" s="3">
        <v>832</v>
      </c>
      <c r="L62" s="3">
        <v>94</v>
      </c>
      <c r="M62" s="3">
        <v>940</v>
      </c>
      <c r="N62" s="3"/>
      <c r="O62" s="3">
        <v>8</v>
      </c>
      <c r="P62" s="3">
        <v>3121</v>
      </c>
      <c r="Q62" s="3">
        <v>22</v>
      </c>
      <c r="R62" s="3">
        <v>3151</v>
      </c>
    </row>
    <row r="63" spans="1:18" ht="9" customHeight="1" x14ac:dyDescent="0.25">
      <c r="A63" s="14">
        <v>7</v>
      </c>
      <c r="B63" s="15"/>
      <c r="C63" s="6" t="s">
        <v>15</v>
      </c>
      <c r="D63" s="7">
        <v>8129</v>
      </c>
      <c r="E63" s="45">
        <v>39</v>
      </c>
      <c r="F63" s="3">
        <v>54</v>
      </c>
      <c r="G63" s="3">
        <v>411</v>
      </c>
      <c r="H63" s="3">
        <v>504</v>
      </c>
      <c r="I63" s="3"/>
      <c r="J63" s="3">
        <v>2387</v>
      </c>
      <c r="K63" s="3">
        <v>327</v>
      </c>
      <c r="L63" s="3">
        <v>262</v>
      </c>
      <c r="M63" s="3">
        <v>2976</v>
      </c>
      <c r="N63" s="3"/>
      <c r="O63" s="3">
        <v>2523</v>
      </c>
      <c r="P63" s="3">
        <v>1788</v>
      </c>
      <c r="Q63" s="3">
        <v>338</v>
      </c>
      <c r="R63" s="3">
        <v>4649</v>
      </c>
    </row>
    <row r="64" spans="1:18" ht="9" customHeight="1" x14ac:dyDescent="0.25">
      <c r="A64" s="14">
        <v>8</v>
      </c>
      <c r="B64" s="15"/>
      <c r="C64" s="8" t="s">
        <v>32</v>
      </c>
      <c r="D64" s="7">
        <v>5132</v>
      </c>
      <c r="E64" s="45" t="s">
        <v>35</v>
      </c>
      <c r="F64" s="3">
        <v>4</v>
      </c>
      <c r="G64" s="3">
        <v>5</v>
      </c>
      <c r="H64" s="3">
        <v>9</v>
      </c>
      <c r="I64" s="3"/>
      <c r="J64" s="3">
        <v>15</v>
      </c>
      <c r="K64" s="3">
        <v>15</v>
      </c>
      <c r="L64" s="3">
        <v>51</v>
      </c>
      <c r="M64" s="3">
        <v>81</v>
      </c>
      <c r="N64" s="3"/>
      <c r="O64" s="3">
        <v>15</v>
      </c>
      <c r="P64" s="3">
        <v>5024</v>
      </c>
      <c r="Q64" s="3">
        <v>3</v>
      </c>
      <c r="R64" s="3">
        <v>5042</v>
      </c>
    </row>
    <row r="65" spans="1:18" ht="9.75" customHeight="1" x14ac:dyDescent="0.25">
      <c r="A65" s="14">
        <v>9</v>
      </c>
      <c r="B65" s="15"/>
      <c r="C65" s="8" t="s">
        <v>25</v>
      </c>
      <c r="D65" s="7">
        <v>4545</v>
      </c>
      <c r="E65" s="3">
        <v>8</v>
      </c>
      <c r="F65" s="3">
        <v>14</v>
      </c>
      <c r="G65" s="3">
        <v>147</v>
      </c>
      <c r="H65" s="3">
        <v>169</v>
      </c>
      <c r="I65" s="3"/>
      <c r="J65" s="3">
        <v>594</v>
      </c>
      <c r="K65" s="3">
        <v>325</v>
      </c>
      <c r="L65" s="3">
        <v>1496</v>
      </c>
      <c r="M65" s="3">
        <v>2415</v>
      </c>
      <c r="N65" s="3"/>
      <c r="O65" s="3">
        <v>633</v>
      </c>
      <c r="P65" s="3">
        <v>1284</v>
      </c>
      <c r="Q65" s="3">
        <v>44</v>
      </c>
      <c r="R65" s="3">
        <v>1961</v>
      </c>
    </row>
    <row r="66" spans="1:18" ht="9.75" customHeight="1" x14ac:dyDescent="0.25">
      <c r="A66" s="14">
        <v>10</v>
      </c>
      <c r="B66" s="15"/>
      <c r="C66" s="6" t="s">
        <v>16</v>
      </c>
      <c r="D66" s="7">
        <v>3506</v>
      </c>
      <c r="E66" s="3">
        <v>2</v>
      </c>
      <c r="F66" s="3">
        <v>250</v>
      </c>
      <c r="G66" s="3">
        <v>984</v>
      </c>
      <c r="H66" s="3">
        <v>1236</v>
      </c>
      <c r="I66" s="3"/>
      <c r="J66" s="3">
        <v>70</v>
      </c>
      <c r="K66" s="3">
        <v>406</v>
      </c>
      <c r="L66" s="3">
        <v>117</v>
      </c>
      <c r="M66" s="3">
        <v>593</v>
      </c>
      <c r="N66" s="3"/>
      <c r="O66" s="3">
        <v>22</v>
      </c>
      <c r="P66" s="3">
        <v>1123</v>
      </c>
      <c r="Q66" s="3">
        <v>532</v>
      </c>
      <c r="R66" s="3">
        <v>1677</v>
      </c>
    </row>
    <row r="67" spans="1:18" ht="9" customHeight="1" x14ac:dyDescent="0.25">
      <c r="A67" s="14">
        <v>11</v>
      </c>
      <c r="B67" s="15"/>
      <c r="C67" s="8" t="s">
        <v>26</v>
      </c>
      <c r="D67" s="7">
        <v>4085</v>
      </c>
      <c r="E67" s="3">
        <v>18</v>
      </c>
      <c r="F67" s="3">
        <v>18</v>
      </c>
      <c r="G67" s="3">
        <v>57</v>
      </c>
      <c r="H67" s="3">
        <v>93</v>
      </c>
      <c r="I67" s="3"/>
      <c r="J67" s="3">
        <v>157</v>
      </c>
      <c r="K67" s="3">
        <v>164</v>
      </c>
      <c r="L67" s="3">
        <v>606</v>
      </c>
      <c r="M67" s="3">
        <v>927</v>
      </c>
      <c r="N67" s="3"/>
      <c r="O67" s="3">
        <v>1637</v>
      </c>
      <c r="P67" s="3">
        <v>1368</v>
      </c>
      <c r="Q67" s="3">
        <v>60</v>
      </c>
      <c r="R67" s="3">
        <v>3065</v>
      </c>
    </row>
    <row r="68" spans="1:18" ht="9" customHeight="1" x14ac:dyDescent="0.25">
      <c r="A68" s="14">
        <v>12</v>
      </c>
      <c r="B68" s="15"/>
      <c r="C68" s="6" t="s">
        <v>10</v>
      </c>
      <c r="D68" s="7">
        <v>2489</v>
      </c>
      <c r="E68" s="3">
        <v>4</v>
      </c>
      <c r="F68" s="3">
        <v>109</v>
      </c>
      <c r="G68" s="3">
        <v>201</v>
      </c>
      <c r="H68" s="3">
        <v>314</v>
      </c>
      <c r="I68" s="3"/>
      <c r="J68" s="3">
        <v>55</v>
      </c>
      <c r="K68" s="3">
        <v>642</v>
      </c>
      <c r="L68" s="3">
        <v>118</v>
      </c>
      <c r="M68" s="3">
        <v>815</v>
      </c>
      <c r="N68" s="3"/>
      <c r="O68" s="3">
        <v>41</v>
      </c>
      <c r="P68" s="3">
        <v>1284</v>
      </c>
      <c r="Q68" s="3">
        <v>35</v>
      </c>
      <c r="R68" s="3">
        <v>1360</v>
      </c>
    </row>
    <row r="69" spans="1:18" ht="9" customHeight="1" x14ac:dyDescent="0.25">
      <c r="A69" s="14">
        <v>13</v>
      </c>
      <c r="B69" s="15"/>
      <c r="C69" s="9" t="s">
        <v>33</v>
      </c>
      <c r="D69" s="7">
        <v>6065</v>
      </c>
      <c r="E69" s="3">
        <v>59</v>
      </c>
      <c r="F69" s="3">
        <v>23</v>
      </c>
      <c r="G69" s="3">
        <v>720</v>
      </c>
      <c r="H69" s="3">
        <v>802</v>
      </c>
      <c r="I69" s="3"/>
      <c r="J69" s="3">
        <v>1492</v>
      </c>
      <c r="K69" s="3">
        <v>25</v>
      </c>
      <c r="L69" s="3">
        <v>88</v>
      </c>
      <c r="M69" s="3">
        <v>1605</v>
      </c>
      <c r="N69" s="3"/>
      <c r="O69" s="3">
        <v>3367</v>
      </c>
      <c r="P69" s="3">
        <v>207</v>
      </c>
      <c r="Q69" s="3">
        <v>84</v>
      </c>
      <c r="R69" s="3">
        <v>3658</v>
      </c>
    </row>
    <row r="70" spans="1:18" ht="9" customHeight="1" x14ac:dyDescent="0.25">
      <c r="A70" s="14">
        <v>14</v>
      </c>
      <c r="B70" s="15"/>
      <c r="C70" s="6" t="s">
        <v>27</v>
      </c>
      <c r="D70" s="7">
        <v>3655</v>
      </c>
      <c r="E70" s="3">
        <v>14</v>
      </c>
      <c r="F70" s="3">
        <v>44</v>
      </c>
      <c r="G70" s="3">
        <v>401</v>
      </c>
      <c r="H70" s="3">
        <v>459</v>
      </c>
      <c r="I70" s="3"/>
      <c r="J70" s="3">
        <v>841</v>
      </c>
      <c r="K70" s="3">
        <v>179</v>
      </c>
      <c r="L70" s="3">
        <v>138</v>
      </c>
      <c r="M70" s="3">
        <v>1158</v>
      </c>
      <c r="N70" s="3"/>
      <c r="O70" s="3">
        <v>880</v>
      </c>
      <c r="P70" s="3">
        <v>890</v>
      </c>
      <c r="Q70" s="3">
        <v>268</v>
      </c>
      <c r="R70" s="3">
        <v>2038</v>
      </c>
    </row>
    <row r="71" spans="1:18" ht="9" customHeight="1" x14ac:dyDescent="0.25">
      <c r="A71" s="14">
        <v>15</v>
      </c>
      <c r="B71" s="15"/>
      <c r="C71" s="8" t="s">
        <v>12</v>
      </c>
      <c r="D71" s="7">
        <v>1916</v>
      </c>
      <c r="E71" s="3">
        <v>4</v>
      </c>
      <c r="F71" s="3">
        <v>40</v>
      </c>
      <c r="G71" s="3">
        <v>64</v>
      </c>
      <c r="H71" s="3">
        <v>108</v>
      </c>
      <c r="I71" s="3"/>
      <c r="J71" s="3">
        <v>68</v>
      </c>
      <c r="K71" s="3">
        <v>371</v>
      </c>
      <c r="L71" s="3">
        <v>18</v>
      </c>
      <c r="M71" s="3">
        <v>457</v>
      </c>
      <c r="N71" s="3"/>
      <c r="O71" s="3">
        <v>58</v>
      </c>
      <c r="P71" s="3">
        <v>1238</v>
      </c>
      <c r="Q71" s="3">
        <v>55</v>
      </c>
      <c r="R71" s="3">
        <v>1351</v>
      </c>
    </row>
    <row r="72" spans="1:18" ht="9" customHeight="1" x14ac:dyDescent="0.25">
      <c r="A72" s="14">
        <v>16</v>
      </c>
      <c r="B72" s="15"/>
      <c r="C72" s="9" t="s">
        <v>30</v>
      </c>
      <c r="D72" s="7">
        <v>2797</v>
      </c>
      <c r="E72" s="3">
        <v>20</v>
      </c>
      <c r="F72" s="3">
        <v>21</v>
      </c>
      <c r="G72" s="3">
        <v>195</v>
      </c>
      <c r="H72" s="3">
        <v>236</v>
      </c>
      <c r="I72" s="3"/>
      <c r="J72" s="3">
        <v>755</v>
      </c>
      <c r="K72" s="3">
        <v>141</v>
      </c>
      <c r="L72" s="3">
        <v>40</v>
      </c>
      <c r="M72" s="3">
        <v>936</v>
      </c>
      <c r="N72" s="3"/>
      <c r="O72" s="3">
        <v>683</v>
      </c>
      <c r="P72" s="3">
        <v>919</v>
      </c>
      <c r="Q72" s="3">
        <v>23</v>
      </c>
      <c r="R72" s="3">
        <v>1625</v>
      </c>
    </row>
    <row r="73" spans="1:18" ht="9" customHeight="1" x14ac:dyDescent="0.25">
      <c r="A73" s="14">
        <v>17</v>
      </c>
      <c r="B73" s="15"/>
      <c r="C73" s="6" t="s">
        <v>29</v>
      </c>
      <c r="D73" s="7">
        <v>2566</v>
      </c>
      <c r="E73" s="3">
        <v>9</v>
      </c>
      <c r="F73" s="3">
        <v>17</v>
      </c>
      <c r="G73" s="3">
        <v>118</v>
      </c>
      <c r="H73" s="3">
        <v>144</v>
      </c>
      <c r="I73" s="3"/>
      <c r="J73" s="3">
        <v>184</v>
      </c>
      <c r="K73" s="3">
        <v>207</v>
      </c>
      <c r="L73" s="3">
        <v>823</v>
      </c>
      <c r="M73" s="3">
        <v>1214</v>
      </c>
      <c r="N73" s="3"/>
      <c r="O73" s="3">
        <v>143</v>
      </c>
      <c r="P73" s="3">
        <v>1011</v>
      </c>
      <c r="Q73" s="3">
        <v>54</v>
      </c>
      <c r="R73" s="3">
        <v>1208</v>
      </c>
    </row>
    <row r="74" spans="1:18" ht="9" customHeight="1" x14ac:dyDescent="0.25">
      <c r="A74" s="14">
        <v>18</v>
      </c>
      <c r="B74" s="15"/>
      <c r="C74" s="9" t="s">
        <v>17</v>
      </c>
      <c r="D74" s="7">
        <v>1956</v>
      </c>
      <c r="E74" s="3">
        <v>10</v>
      </c>
      <c r="F74" s="3">
        <v>18</v>
      </c>
      <c r="G74" s="3">
        <v>125</v>
      </c>
      <c r="H74" s="3">
        <v>153</v>
      </c>
      <c r="I74" s="3"/>
      <c r="J74" s="3">
        <v>140</v>
      </c>
      <c r="K74" s="3">
        <v>198</v>
      </c>
      <c r="L74" s="3">
        <v>234</v>
      </c>
      <c r="M74" s="3">
        <v>572</v>
      </c>
      <c r="N74" s="3"/>
      <c r="O74" s="3">
        <v>127</v>
      </c>
      <c r="P74" s="3">
        <v>1036</v>
      </c>
      <c r="Q74" s="3">
        <v>68</v>
      </c>
      <c r="R74" s="3">
        <v>1231</v>
      </c>
    </row>
    <row r="75" spans="1:18" ht="9" customHeight="1" x14ac:dyDescent="0.25">
      <c r="A75" s="14">
        <v>19</v>
      </c>
      <c r="B75" s="15"/>
      <c r="C75" s="6" t="s">
        <v>34</v>
      </c>
      <c r="D75" s="7">
        <v>1109</v>
      </c>
      <c r="E75" s="3" t="s">
        <v>35</v>
      </c>
      <c r="F75" s="3">
        <v>176</v>
      </c>
      <c r="G75" s="3">
        <v>755</v>
      </c>
      <c r="H75" s="3">
        <v>931</v>
      </c>
      <c r="I75" s="3"/>
      <c r="J75" s="3" t="s">
        <v>35</v>
      </c>
      <c r="K75" s="3">
        <v>34</v>
      </c>
      <c r="L75" s="3">
        <v>32</v>
      </c>
      <c r="M75" s="3">
        <v>66</v>
      </c>
      <c r="N75" s="3"/>
      <c r="O75" s="3" t="s">
        <v>35</v>
      </c>
      <c r="P75" s="3">
        <v>83</v>
      </c>
      <c r="Q75" s="3">
        <v>29</v>
      </c>
      <c r="R75" s="3">
        <v>112</v>
      </c>
    </row>
    <row r="76" spans="1:18" ht="9" customHeight="1" x14ac:dyDescent="0.25">
      <c r="A76" s="14">
        <v>20</v>
      </c>
      <c r="B76" s="15"/>
      <c r="C76" s="9" t="s">
        <v>14</v>
      </c>
      <c r="D76" s="7">
        <v>1663</v>
      </c>
      <c r="E76" s="45">
        <v>8</v>
      </c>
      <c r="F76" s="3">
        <v>7</v>
      </c>
      <c r="G76" s="3">
        <v>44</v>
      </c>
      <c r="H76" s="3">
        <v>59</v>
      </c>
      <c r="I76" s="3"/>
      <c r="J76" s="3">
        <v>193</v>
      </c>
      <c r="K76" s="3">
        <v>203</v>
      </c>
      <c r="L76" s="3">
        <v>53</v>
      </c>
      <c r="M76" s="3">
        <v>449</v>
      </c>
      <c r="N76" s="3"/>
      <c r="O76" s="3">
        <v>251</v>
      </c>
      <c r="P76" s="3">
        <v>835</v>
      </c>
      <c r="Q76" s="3">
        <v>69</v>
      </c>
      <c r="R76" s="3">
        <v>1155</v>
      </c>
    </row>
    <row r="77" spans="1:18" ht="9" customHeight="1" x14ac:dyDescent="0.25">
      <c r="A77" s="14"/>
      <c r="B77" s="15"/>
      <c r="C77" s="6"/>
      <c r="D77" s="7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spans="1:18" ht="9" customHeight="1" x14ac:dyDescent="0.25">
      <c r="A78" s="14"/>
      <c r="B78" s="15"/>
      <c r="C78" s="6" t="s">
        <v>21</v>
      </c>
      <c r="D78" s="7">
        <v>24009</v>
      </c>
      <c r="E78" s="7">
        <v>105</v>
      </c>
      <c r="F78" s="7">
        <v>371</v>
      </c>
      <c r="G78" s="7">
        <v>2460</v>
      </c>
      <c r="H78" s="7">
        <v>2936</v>
      </c>
      <c r="I78" s="7"/>
      <c r="J78" s="7">
        <v>1081</v>
      </c>
      <c r="K78" s="7">
        <v>2920</v>
      </c>
      <c r="L78" s="7">
        <v>4836</v>
      </c>
      <c r="M78" s="7">
        <v>8837</v>
      </c>
      <c r="N78" s="7"/>
      <c r="O78" s="7">
        <v>983</v>
      </c>
      <c r="P78" s="7">
        <v>9977</v>
      </c>
      <c r="Q78" s="7">
        <v>1276</v>
      </c>
      <c r="R78" s="7">
        <v>12236</v>
      </c>
    </row>
    <row r="79" spans="1:18" ht="9" customHeight="1" x14ac:dyDescent="0.25">
      <c r="A79" s="14"/>
      <c r="B79" s="15"/>
      <c r="C79" s="6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</row>
    <row r="80" spans="1:18" ht="9" customHeight="1" x14ac:dyDescent="0.25">
      <c r="A80" s="14"/>
      <c r="B80" s="15"/>
      <c r="C80" s="4" t="s">
        <v>4</v>
      </c>
      <c r="D80" s="13">
        <v>115499</v>
      </c>
      <c r="E80" s="5">
        <v>415</v>
      </c>
      <c r="F80" s="5">
        <v>1870</v>
      </c>
      <c r="G80" s="5">
        <v>8057</v>
      </c>
      <c r="H80" s="5">
        <v>10342</v>
      </c>
      <c r="I80" s="5"/>
      <c r="J80" s="5">
        <v>9903</v>
      </c>
      <c r="K80" s="5">
        <v>15557</v>
      </c>
      <c r="L80" s="5">
        <v>10545</v>
      </c>
      <c r="M80" s="5">
        <v>36005</v>
      </c>
      <c r="N80" s="5"/>
      <c r="O80" s="5">
        <v>13339</v>
      </c>
      <c r="P80" s="5">
        <v>51096</v>
      </c>
      <c r="Q80" s="5">
        <v>4717</v>
      </c>
      <c r="R80" s="5">
        <v>69152</v>
      </c>
    </row>
    <row r="81" spans="1:18" ht="9" customHeight="1" x14ac:dyDescent="0.25">
      <c r="A81" s="16"/>
      <c r="B81" s="17"/>
      <c r="C81" s="18"/>
      <c r="D81" s="11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</row>
    <row r="82" spans="1:18" s="27" customFormat="1" ht="12" customHeight="1" x14ac:dyDescent="0.25">
      <c r="A82" s="37" t="s">
        <v>22</v>
      </c>
      <c r="F82" s="38"/>
      <c r="G82" s="38"/>
      <c r="H82" s="38"/>
      <c r="K82" s="38"/>
      <c r="N82" s="38"/>
    </row>
    <row r="83" spans="1:18" s="39" customFormat="1" ht="9" customHeight="1" x14ac:dyDescent="0.25">
      <c r="A83" s="19" t="s">
        <v>24</v>
      </c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</row>
    <row r="84" spans="1:18" ht="9" customHeight="1" x14ac:dyDescent="0.25">
      <c r="N84" s="40"/>
      <c r="O84" s="40"/>
    </row>
    <row r="85" spans="1:18" ht="9" customHeight="1" x14ac:dyDescent="0.25">
      <c r="N85" s="40"/>
      <c r="O85" s="40"/>
    </row>
    <row r="86" spans="1:18" ht="9" customHeight="1" x14ac:dyDescent="0.25"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</row>
    <row r="87" spans="1:18" ht="8.25" customHeight="1" x14ac:dyDescent="0.25">
      <c r="D87" s="46"/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</row>
    <row r="88" spans="1:18" ht="9" customHeight="1" x14ac:dyDescent="0.25"/>
    <row r="89" spans="1:18" ht="9" customHeight="1" x14ac:dyDescent="0.25">
      <c r="N89" s="40"/>
      <c r="O89" s="40"/>
    </row>
    <row r="90" spans="1:18" ht="9" customHeight="1" x14ac:dyDescent="0.25">
      <c r="N90" s="40"/>
      <c r="O90" s="40"/>
    </row>
    <row r="91" spans="1:18" ht="9" customHeight="1" x14ac:dyDescent="0.25">
      <c r="N91" s="40"/>
      <c r="O91" s="40"/>
    </row>
    <row r="92" spans="1:18" ht="9" customHeight="1" x14ac:dyDescent="0.25">
      <c r="N92" s="40"/>
      <c r="O92" s="40"/>
    </row>
    <row r="93" spans="1:18" ht="9" customHeight="1" x14ac:dyDescent="0.25">
      <c r="N93" s="40"/>
      <c r="O93" s="40"/>
    </row>
    <row r="94" spans="1:18" ht="9" customHeight="1" x14ac:dyDescent="0.25">
      <c r="N94" s="40"/>
      <c r="O94" s="40"/>
    </row>
    <row r="95" spans="1:18" ht="9" customHeight="1" x14ac:dyDescent="0.25">
      <c r="N95" s="40"/>
      <c r="O95" s="40"/>
    </row>
    <row r="96" spans="1:18" ht="9" customHeight="1" x14ac:dyDescent="0.25">
      <c r="N96" s="40"/>
      <c r="O96" s="40"/>
    </row>
    <row r="97" spans="14:15" ht="9" customHeight="1" x14ac:dyDescent="0.25">
      <c r="N97" s="40"/>
      <c r="O97" s="40"/>
    </row>
    <row r="98" spans="14:15" ht="9" customHeight="1" x14ac:dyDescent="0.25">
      <c r="N98" s="40"/>
      <c r="O98" s="40"/>
    </row>
    <row r="99" spans="14:15" ht="9" customHeight="1" x14ac:dyDescent="0.25">
      <c r="N99" s="40"/>
      <c r="O99" s="40"/>
    </row>
    <row r="100" spans="14:15" ht="9" customHeight="1" x14ac:dyDescent="0.25">
      <c r="N100" s="40"/>
      <c r="O100" s="40"/>
    </row>
    <row r="101" spans="14:15" ht="9" customHeight="1" x14ac:dyDescent="0.25">
      <c r="N101" s="40"/>
      <c r="O101" s="40"/>
    </row>
    <row r="102" spans="14:15" ht="9" customHeight="1" x14ac:dyDescent="0.25">
      <c r="N102" s="40"/>
      <c r="O102" s="40"/>
    </row>
    <row r="103" spans="14:15" ht="9" customHeight="1" x14ac:dyDescent="0.25">
      <c r="N103" s="40"/>
      <c r="O103" s="40"/>
    </row>
    <row r="104" spans="14:15" ht="9" customHeight="1" x14ac:dyDescent="0.25">
      <c r="N104" s="40"/>
      <c r="O104" s="40"/>
    </row>
    <row r="105" spans="14:15" ht="9" customHeight="1" x14ac:dyDescent="0.25">
      <c r="N105" s="40"/>
      <c r="O105" s="40"/>
    </row>
    <row r="106" spans="14:15" ht="9" customHeight="1" x14ac:dyDescent="0.25">
      <c r="N106" s="40"/>
      <c r="O106" s="40"/>
    </row>
    <row r="107" spans="14:15" ht="9" customHeight="1" x14ac:dyDescent="0.25">
      <c r="N107" s="40"/>
      <c r="O107" s="40"/>
    </row>
    <row r="108" spans="14:15" ht="9" customHeight="1" x14ac:dyDescent="0.25">
      <c r="N108" s="40"/>
      <c r="O108" s="40"/>
    </row>
    <row r="109" spans="14:15" ht="9" customHeight="1" x14ac:dyDescent="0.25">
      <c r="N109" s="40"/>
      <c r="O109" s="40"/>
    </row>
    <row r="110" spans="14:15" ht="9" customHeight="1" x14ac:dyDescent="0.25">
      <c r="N110" s="40"/>
      <c r="O110" s="40"/>
    </row>
    <row r="111" spans="14:15" ht="9" customHeight="1" x14ac:dyDescent="0.25">
      <c r="N111" s="40"/>
      <c r="O111" s="40"/>
    </row>
    <row r="112" spans="14:15" ht="9" customHeight="1" x14ac:dyDescent="0.25">
      <c r="N112" s="40"/>
      <c r="O112" s="40"/>
    </row>
    <row r="113" spans="14:15" ht="9" customHeight="1" x14ac:dyDescent="0.25">
      <c r="N113" s="40"/>
      <c r="O113" s="40"/>
    </row>
    <row r="114" spans="14:15" ht="9" customHeight="1" x14ac:dyDescent="0.25">
      <c r="N114" s="40"/>
      <c r="O114" s="40"/>
    </row>
    <row r="115" spans="14:15" ht="9" customHeight="1" x14ac:dyDescent="0.25">
      <c r="N115" s="40"/>
      <c r="O115" s="40"/>
    </row>
    <row r="116" spans="14:15" ht="9" customHeight="1" x14ac:dyDescent="0.25">
      <c r="N116" s="40"/>
      <c r="O116" s="40"/>
    </row>
    <row r="117" spans="14:15" ht="9" customHeight="1" x14ac:dyDescent="0.25">
      <c r="N117" s="40"/>
      <c r="O117" s="40"/>
    </row>
    <row r="118" spans="14:15" ht="9" customHeight="1" x14ac:dyDescent="0.25">
      <c r="N118" s="40"/>
      <c r="O118" s="40"/>
    </row>
    <row r="119" spans="14:15" ht="9" customHeight="1" x14ac:dyDescent="0.25">
      <c r="N119" s="40"/>
      <c r="O119" s="40"/>
    </row>
    <row r="120" spans="14:15" ht="9" customHeight="1" x14ac:dyDescent="0.25">
      <c r="N120" s="40"/>
      <c r="O120" s="40"/>
    </row>
    <row r="121" spans="14:15" ht="9" customHeight="1" x14ac:dyDescent="0.25">
      <c r="N121" s="40"/>
      <c r="O121" s="40"/>
    </row>
    <row r="122" spans="14:15" ht="9" customHeight="1" x14ac:dyDescent="0.25">
      <c r="N122" s="40"/>
      <c r="O122" s="40"/>
    </row>
    <row r="123" spans="14:15" ht="9" customHeight="1" x14ac:dyDescent="0.25">
      <c r="N123" s="40"/>
      <c r="O123" s="40"/>
    </row>
    <row r="124" spans="14:15" ht="9" customHeight="1" x14ac:dyDescent="0.25">
      <c r="N124" s="40"/>
      <c r="O124" s="40"/>
    </row>
    <row r="125" spans="14:15" ht="9" customHeight="1" x14ac:dyDescent="0.25">
      <c r="N125" s="40"/>
      <c r="O125" s="40"/>
    </row>
    <row r="126" spans="14:15" ht="9" customHeight="1" x14ac:dyDescent="0.25">
      <c r="N126" s="40"/>
      <c r="O126" s="40"/>
    </row>
    <row r="127" spans="14:15" ht="9" customHeight="1" x14ac:dyDescent="0.25">
      <c r="N127" s="40"/>
      <c r="O127" s="40"/>
    </row>
    <row r="128" spans="14:15" ht="9" customHeight="1" x14ac:dyDescent="0.25">
      <c r="N128" s="40"/>
      <c r="O128" s="40"/>
    </row>
    <row r="129" spans="14:15" ht="9" customHeight="1" x14ac:dyDescent="0.25">
      <c r="N129" s="40"/>
      <c r="O129" s="40"/>
    </row>
    <row r="130" spans="14:15" ht="9" customHeight="1" x14ac:dyDescent="0.25">
      <c r="N130" s="40"/>
      <c r="O130" s="40"/>
    </row>
    <row r="131" spans="14:15" ht="9" customHeight="1" x14ac:dyDescent="0.25">
      <c r="N131" s="40"/>
      <c r="O131" s="40"/>
    </row>
    <row r="132" spans="14:15" ht="9" customHeight="1" x14ac:dyDescent="0.25">
      <c r="N132" s="40"/>
      <c r="O132" s="40"/>
    </row>
    <row r="133" spans="14:15" ht="9" customHeight="1" x14ac:dyDescent="0.25">
      <c r="N133" s="40"/>
      <c r="O133" s="40"/>
    </row>
    <row r="134" spans="14:15" ht="9" customHeight="1" x14ac:dyDescent="0.25">
      <c r="N134" s="40"/>
      <c r="O134" s="40"/>
    </row>
    <row r="135" spans="14:15" ht="9" customHeight="1" x14ac:dyDescent="0.25">
      <c r="N135" s="40"/>
      <c r="O135" s="40"/>
    </row>
    <row r="136" spans="14:15" ht="9" customHeight="1" x14ac:dyDescent="0.25">
      <c r="N136" s="40"/>
      <c r="O136" s="40"/>
    </row>
    <row r="137" spans="14:15" ht="9" customHeight="1" x14ac:dyDescent="0.25">
      <c r="N137" s="40"/>
      <c r="O137" s="40"/>
    </row>
    <row r="138" spans="14:15" ht="9" customHeight="1" x14ac:dyDescent="0.25">
      <c r="N138" s="40"/>
      <c r="O138" s="40"/>
    </row>
    <row r="139" spans="14:15" ht="9" customHeight="1" x14ac:dyDescent="0.25">
      <c r="N139" s="40"/>
      <c r="O139" s="40"/>
    </row>
    <row r="140" spans="14:15" ht="9" customHeight="1" x14ac:dyDescent="0.25">
      <c r="N140" s="40"/>
      <c r="O140" s="40"/>
    </row>
    <row r="141" spans="14:15" ht="9" customHeight="1" x14ac:dyDescent="0.25">
      <c r="N141" s="40"/>
      <c r="O141" s="40"/>
    </row>
    <row r="142" spans="14:15" ht="9" customHeight="1" x14ac:dyDescent="0.25">
      <c r="N142" s="40"/>
      <c r="O142" s="40"/>
    </row>
    <row r="143" spans="14:15" ht="9" customHeight="1" x14ac:dyDescent="0.25">
      <c r="N143" s="40"/>
      <c r="O143" s="40"/>
    </row>
    <row r="144" spans="14:15" ht="9" customHeight="1" x14ac:dyDescent="0.25">
      <c r="N144" s="40"/>
      <c r="O144" s="40"/>
    </row>
    <row r="145" spans="14:15" ht="9" customHeight="1" x14ac:dyDescent="0.25">
      <c r="N145" s="40"/>
      <c r="O145" s="40"/>
    </row>
    <row r="146" spans="14:15" ht="9" customHeight="1" x14ac:dyDescent="0.25">
      <c r="N146" s="40"/>
      <c r="O146" s="40"/>
    </row>
    <row r="147" spans="14:15" ht="9" customHeight="1" x14ac:dyDescent="0.25">
      <c r="N147" s="40"/>
      <c r="O147" s="40"/>
    </row>
    <row r="148" spans="14:15" ht="9" customHeight="1" x14ac:dyDescent="0.25">
      <c r="N148" s="40"/>
      <c r="O148" s="40"/>
    </row>
    <row r="149" spans="14:15" ht="9" customHeight="1" x14ac:dyDescent="0.25">
      <c r="N149" s="40"/>
      <c r="O149" s="40"/>
    </row>
    <row r="150" spans="14:15" ht="9" customHeight="1" x14ac:dyDescent="0.25">
      <c r="N150" s="40"/>
      <c r="O150" s="40"/>
    </row>
    <row r="151" spans="14:15" ht="9" customHeight="1" x14ac:dyDescent="0.25">
      <c r="N151" s="40"/>
      <c r="O151" s="40"/>
    </row>
    <row r="152" spans="14:15" ht="9" customHeight="1" x14ac:dyDescent="0.25">
      <c r="N152" s="40"/>
      <c r="O152" s="40"/>
    </row>
    <row r="153" spans="14:15" ht="9" customHeight="1" x14ac:dyDescent="0.25">
      <c r="N153" s="40"/>
      <c r="O153" s="40"/>
    </row>
    <row r="154" spans="14:15" ht="9" customHeight="1" x14ac:dyDescent="0.25">
      <c r="N154" s="40"/>
      <c r="O154" s="40"/>
    </row>
    <row r="155" spans="14:15" ht="9" customHeight="1" x14ac:dyDescent="0.25">
      <c r="N155" s="40"/>
      <c r="O155" s="40"/>
    </row>
    <row r="156" spans="14:15" ht="9" customHeight="1" x14ac:dyDescent="0.25">
      <c r="N156" s="40"/>
      <c r="O156" s="40"/>
    </row>
    <row r="157" spans="14:15" ht="9" customHeight="1" x14ac:dyDescent="0.25">
      <c r="N157" s="40"/>
      <c r="O157" s="40"/>
    </row>
    <row r="158" spans="14:15" ht="9" customHeight="1" x14ac:dyDescent="0.25">
      <c r="N158" s="40"/>
      <c r="O158" s="40"/>
    </row>
    <row r="159" spans="14:15" ht="9" customHeight="1" x14ac:dyDescent="0.25">
      <c r="N159" s="40"/>
      <c r="O159" s="40"/>
    </row>
    <row r="160" spans="14:15" ht="9" customHeight="1" x14ac:dyDescent="0.25">
      <c r="N160" s="40"/>
      <c r="O160" s="40"/>
    </row>
    <row r="161" spans="14:15" ht="9" customHeight="1" x14ac:dyDescent="0.25">
      <c r="N161" s="40"/>
      <c r="O161" s="40"/>
    </row>
    <row r="162" spans="14:15" ht="9" customHeight="1" x14ac:dyDescent="0.25">
      <c r="N162" s="40"/>
      <c r="O162" s="40"/>
    </row>
    <row r="163" spans="14:15" ht="9" customHeight="1" x14ac:dyDescent="0.25">
      <c r="N163" s="40"/>
      <c r="O163" s="40"/>
    </row>
    <row r="164" spans="14:15" ht="9" customHeight="1" x14ac:dyDescent="0.25">
      <c r="N164" s="40"/>
      <c r="O164" s="40"/>
    </row>
    <row r="165" spans="14:15" ht="9" customHeight="1" x14ac:dyDescent="0.25">
      <c r="N165" s="40"/>
      <c r="O165" s="40"/>
    </row>
    <row r="166" spans="14:15" ht="9" customHeight="1" x14ac:dyDescent="0.25">
      <c r="N166" s="40"/>
      <c r="O166" s="40"/>
    </row>
    <row r="167" spans="14:15" ht="9" customHeight="1" x14ac:dyDescent="0.25">
      <c r="N167" s="40"/>
      <c r="O167" s="40"/>
    </row>
    <row r="168" spans="14:15" ht="9" customHeight="1" x14ac:dyDescent="0.25">
      <c r="N168" s="40"/>
      <c r="O168" s="40"/>
    </row>
    <row r="169" spans="14:15" ht="9" customHeight="1" x14ac:dyDescent="0.25">
      <c r="N169" s="40"/>
      <c r="O169" s="40"/>
    </row>
    <row r="170" spans="14:15" ht="9" customHeight="1" x14ac:dyDescent="0.25">
      <c r="N170" s="40"/>
      <c r="O170" s="40"/>
    </row>
    <row r="171" spans="14:15" ht="9" customHeight="1" x14ac:dyDescent="0.25">
      <c r="N171" s="40"/>
      <c r="O171" s="40"/>
    </row>
    <row r="172" spans="14:15" ht="9" customHeight="1" x14ac:dyDescent="0.25">
      <c r="N172" s="40"/>
      <c r="O172" s="40"/>
    </row>
    <row r="173" spans="14:15" ht="9" customHeight="1" x14ac:dyDescent="0.25">
      <c r="N173" s="40"/>
      <c r="O173" s="40"/>
    </row>
    <row r="174" spans="14:15" ht="9" customHeight="1" x14ac:dyDescent="0.25">
      <c r="N174" s="40"/>
      <c r="O174" s="40"/>
    </row>
    <row r="175" spans="14:15" ht="9" customHeight="1" x14ac:dyDescent="0.25">
      <c r="N175" s="40"/>
      <c r="O175" s="40"/>
    </row>
  </sheetData>
  <mergeCells count="8">
    <mergeCell ref="A31:R31"/>
    <mergeCell ref="D4:D5"/>
    <mergeCell ref="A56:R56"/>
    <mergeCell ref="E4:H4"/>
    <mergeCell ref="J4:M4"/>
    <mergeCell ref="O4:R4"/>
    <mergeCell ref="C4:C5"/>
    <mergeCell ref="A6:R6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5"/>
  <sheetViews>
    <sheetView topLeftCell="A55" workbookViewId="0">
      <selection activeCell="N76" sqref="N76"/>
    </sheetView>
  </sheetViews>
  <sheetFormatPr defaultRowHeight="15" x14ac:dyDescent="0.25"/>
  <cols>
    <col min="1" max="1" width="3.28515625" style="33" bestFit="1" customWidth="1"/>
    <col min="2" max="2" width="0.7109375" style="33" customWidth="1"/>
    <col min="3" max="3" width="20.85546875" style="33" bestFit="1" customWidth="1"/>
    <col min="4" max="7" width="9.7109375" style="33" customWidth="1"/>
    <col min="8" max="8" width="0.5703125" style="33" customWidth="1"/>
    <col min="9" max="12" width="9.7109375" style="33" customWidth="1"/>
    <col min="13" max="13" width="0.5703125" style="33" customWidth="1"/>
    <col min="14" max="17" width="9.7109375" style="33" customWidth="1"/>
    <col min="18" max="16384" width="9.140625" style="33"/>
  </cols>
  <sheetData>
    <row r="1" spans="1:17" s="27" customFormat="1" ht="12" x14ac:dyDescent="0.25">
      <c r="A1" s="24" t="s">
        <v>31</v>
      </c>
      <c r="B1" s="25"/>
      <c r="C1" s="25"/>
      <c r="D1" s="25"/>
      <c r="E1" s="26"/>
      <c r="J1" s="28"/>
      <c r="L1" s="3"/>
      <c r="O1" s="28"/>
    </row>
    <row r="2" spans="1:17" s="27" customFormat="1" ht="9" customHeight="1" x14ac:dyDescent="0.25">
      <c r="A2" s="29"/>
      <c r="B2" s="30"/>
      <c r="C2" s="30"/>
      <c r="D2" s="30"/>
      <c r="E2" s="31"/>
      <c r="J2" s="28"/>
      <c r="L2" s="1"/>
      <c r="O2" s="28"/>
    </row>
    <row r="3" spans="1:17" s="28" customFormat="1" ht="9" x14ac:dyDescent="0.25">
      <c r="L3" s="1"/>
    </row>
    <row r="4" spans="1:17" ht="9" customHeight="1" x14ac:dyDescent="0.25">
      <c r="A4" s="22"/>
      <c r="B4" s="22"/>
      <c r="C4" s="51" t="s">
        <v>5</v>
      </c>
      <c r="D4" s="50" t="s">
        <v>0</v>
      </c>
      <c r="E4" s="50"/>
      <c r="F4" s="50"/>
      <c r="G4" s="50"/>
      <c r="H4" s="32"/>
      <c r="I4" s="50" t="s">
        <v>28</v>
      </c>
      <c r="J4" s="50"/>
      <c r="K4" s="50"/>
      <c r="L4" s="50"/>
      <c r="M4" s="32"/>
      <c r="N4" s="50" t="s">
        <v>1</v>
      </c>
      <c r="O4" s="50"/>
      <c r="P4" s="50"/>
      <c r="Q4" s="50"/>
    </row>
    <row r="5" spans="1:17" ht="9" customHeight="1" x14ac:dyDescent="0.25">
      <c r="A5" s="41"/>
      <c r="B5" s="41"/>
      <c r="C5" s="52"/>
      <c r="D5" s="42" t="s">
        <v>2</v>
      </c>
      <c r="E5" s="42" t="s">
        <v>23</v>
      </c>
      <c r="F5" s="42" t="s">
        <v>3</v>
      </c>
      <c r="G5" s="23" t="s">
        <v>4</v>
      </c>
      <c r="H5" s="23"/>
      <c r="I5" s="42" t="s">
        <v>2</v>
      </c>
      <c r="J5" s="42" t="s">
        <v>23</v>
      </c>
      <c r="K5" s="42" t="s">
        <v>3</v>
      </c>
      <c r="L5" s="23" t="s">
        <v>4</v>
      </c>
      <c r="M5" s="43"/>
      <c r="N5" s="42" t="s">
        <v>2</v>
      </c>
      <c r="O5" s="42" t="s">
        <v>23</v>
      </c>
      <c r="P5" s="42" t="s">
        <v>3</v>
      </c>
      <c r="Q5" s="23" t="s">
        <v>4</v>
      </c>
    </row>
    <row r="6" spans="1:17" ht="13.5" customHeight="1" x14ac:dyDescent="0.25">
      <c r="A6" s="53" t="s">
        <v>18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</row>
    <row r="7" spans="1:17" ht="9" customHeight="1" x14ac:dyDescent="0.25">
      <c r="A7" s="14">
        <v>1</v>
      </c>
      <c r="B7" s="15"/>
      <c r="C7" s="6" t="s">
        <v>7</v>
      </c>
      <c r="D7" s="20">
        <f>+'dati assoluti'!E7/'dati assoluti'!$H7*100</f>
        <v>14.389438943894389</v>
      </c>
      <c r="E7" s="20">
        <f>+'dati assoluti'!F7/'dati assoluti'!$H7*100</f>
        <v>22.970297029702973</v>
      </c>
      <c r="F7" s="20">
        <f>+'dati assoluti'!G7/'dati assoluti'!$H7*100</f>
        <v>62.640264026402633</v>
      </c>
      <c r="G7" s="20">
        <f>+'dati assoluti'!H7/'dati assoluti'!$H7*100</f>
        <v>100</v>
      </c>
      <c r="H7" s="20"/>
      <c r="I7" s="20">
        <f>+'dati assoluti'!J7/'dati assoluti'!$M7*100</f>
        <v>36.273252084669657</v>
      </c>
      <c r="J7" s="20">
        <f>+'dati assoluti'!K7/'dati assoluti'!$M7*100</f>
        <v>49.283728886038055</v>
      </c>
      <c r="K7" s="20">
        <f>+'dati assoluti'!L7/'dati assoluti'!$M7*100</f>
        <v>14.44301902929228</v>
      </c>
      <c r="L7" s="20">
        <f>+'dati assoluti'!M7/'dati assoluti'!$M7*100</f>
        <v>100</v>
      </c>
      <c r="M7" s="20"/>
      <c r="N7" s="20">
        <f>+'dati assoluti'!O7/'dati assoluti'!$R7*100</f>
        <v>12.704248366013072</v>
      </c>
      <c r="O7" s="20">
        <f>+'dati assoluti'!P7/'dati assoluti'!$R7*100</f>
        <v>70.804154995331473</v>
      </c>
      <c r="P7" s="20">
        <f>+'dati assoluti'!Q7/'dati assoluti'!$R7*100</f>
        <v>16.491596638655462</v>
      </c>
      <c r="Q7" s="20">
        <f>+'dati assoluti'!R7/'dati assoluti'!$R7*100</f>
        <v>100</v>
      </c>
    </row>
    <row r="8" spans="1:17" ht="9" customHeight="1" x14ac:dyDescent="0.25">
      <c r="A8" s="14">
        <v>2</v>
      </c>
      <c r="B8" s="15"/>
      <c r="C8" s="6" t="s">
        <v>6</v>
      </c>
      <c r="D8" s="20">
        <f>+'dati assoluti'!E8/'dati assoluti'!$H8*100</f>
        <v>21.350078492935637</v>
      </c>
      <c r="E8" s="20">
        <f>+'dati assoluti'!F8/'dati assoluti'!$H8*100</f>
        <v>27.237048665620094</v>
      </c>
      <c r="F8" s="20">
        <f>+'dati assoluti'!G8/'dati assoluti'!$H8*100</f>
        <v>51.412872841444269</v>
      </c>
      <c r="G8" s="20">
        <f>+'dati assoluti'!H8/'dati assoluti'!$H8*100</f>
        <v>100</v>
      </c>
      <c r="H8" s="20"/>
      <c r="I8" s="20">
        <f>+'dati assoluti'!J8/'dati assoluti'!$M8*100</f>
        <v>37.145272310107472</v>
      </c>
      <c r="J8" s="20">
        <f>+'dati assoluti'!K8/'dati assoluti'!$M8*100</f>
        <v>57.686269774181866</v>
      </c>
      <c r="K8" s="20">
        <f>+'dati assoluti'!L8/'dati assoluti'!$M8*100</f>
        <v>5.1684579157106629</v>
      </c>
      <c r="L8" s="20">
        <f>+'dati assoluti'!M8/'dati assoluti'!$M8*100</f>
        <v>100</v>
      </c>
      <c r="M8" s="20"/>
      <c r="N8" s="20">
        <f>+'dati assoluti'!O8/'dati assoluti'!$R8*100</f>
        <v>11.03200287666307</v>
      </c>
      <c r="O8" s="20">
        <f>+'dati assoluti'!P8/'dati assoluti'!$R8*100</f>
        <v>86.220783890686803</v>
      </c>
      <c r="P8" s="20">
        <f>+'dati assoluti'!Q8/'dati assoluti'!$R8*100</f>
        <v>2.7472132326501262</v>
      </c>
      <c r="Q8" s="20">
        <f>+'dati assoluti'!R8/'dati assoluti'!$R8*100</f>
        <v>100</v>
      </c>
    </row>
    <row r="9" spans="1:17" ht="9" customHeight="1" x14ac:dyDescent="0.25">
      <c r="A9" s="14">
        <v>3</v>
      </c>
      <c r="B9" s="15"/>
      <c r="C9" s="6" t="s">
        <v>11</v>
      </c>
      <c r="D9" s="20">
        <f>+'dati assoluti'!E9/'dati assoluti'!$H9*100</f>
        <v>0.52765647743813682</v>
      </c>
      <c r="E9" s="20">
        <f>+'dati assoluti'!F9/'dati assoluti'!$H9*100</f>
        <v>0.74599708879184856</v>
      </c>
      <c r="F9" s="20">
        <f>+'dati assoluti'!G9/'dati assoluti'!$H9*100</f>
        <v>98.726346433770019</v>
      </c>
      <c r="G9" s="20">
        <f>+'dati assoluti'!H9/'dati assoluti'!$H9*100</f>
        <v>100</v>
      </c>
      <c r="H9" s="20"/>
      <c r="I9" s="20">
        <f>+'dati assoluti'!J9/'dati assoluti'!$M9*100</f>
        <v>29.332704550813489</v>
      </c>
      <c r="J9" s="20">
        <f>+'dati assoluti'!K9/'dati assoluti'!$M9*100</f>
        <v>43.197359113416645</v>
      </c>
      <c r="K9" s="20">
        <f>+'dati assoluti'!L9/'dati assoluti'!$M9*100</f>
        <v>27.469936335769869</v>
      </c>
      <c r="L9" s="20">
        <f>+'dati assoluti'!M9/'dati assoluti'!$M9*100</f>
        <v>100</v>
      </c>
      <c r="M9" s="20"/>
      <c r="N9" s="20">
        <f>+'dati assoluti'!O9/'dati assoluti'!$R9*100</f>
        <v>12.906846240179574</v>
      </c>
      <c r="O9" s="20">
        <f>+'dati assoluti'!P9/'dati assoluti'!$R9*100</f>
        <v>82.475549142215812</v>
      </c>
      <c r="P9" s="20">
        <f>+'dati assoluti'!Q9/'dati assoluti'!$R9*100</f>
        <v>4.6176046176046173</v>
      </c>
      <c r="Q9" s="20">
        <f>+'dati assoluti'!R9/'dati assoluti'!$R9*100</f>
        <v>100</v>
      </c>
    </row>
    <row r="10" spans="1:17" ht="9" customHeight="1" x14ac:dyDescent="0.25">
      <c r="A10" s="14">
        <v>4</v>
      </c>
      <c r="B10" s="15"/>
      <c r="C10" s="8" t="s">
        <v>13</v>
      </c>
      <c r="D10" s="20">
        <f>+'dati assoluti'!E10/'dati assoluti'!$H10*100</f>
        <v>1.1127719647899021</v>
      </c>
      <c r="E10" s="20">
        <f>+'dati assoluti'!F10/'dati assoluti'!$H10*100</f>
        <v>1.4283341637601727</v>
      </c>
      <c r="F10" s="20">
        <f>+'dati assoluti'!G10/'dati assoluti'!$H10*100</f>
        <v>97.458893871449931</v>
      </c>
      <c r="G10" s="20">
        <f>+'dati assoluti'!H10/'dati assoluti'!$H10*100</f>
        <v>100</v>
      </c>
      <c r="H10" s="20"/>
      <c r="I10" s="20">
        <f>+'dati assoluti'!J10/'dati assoluti'!$M10*100</f>
        <v>38.111058376839111</v>
      </c>
      <c r="J10" s="20">
        <f>+'dati assoluti'!K10/'dati assoluti'!$M10*100</f>
        <v>33.554817275747503</v>
      </c>
      <c r="K10" s="20">
        <f>+'dati assoluti'!L10/'dati assoluti'!$M10*100</f>
        <v>28.334124347413386</v>
      </c>
      <c r="L10" s="20">
        <f>+'dati assoluti'!M10/'dati assoluti'!$M10*100</f>
        <v>100</v>
      </c>
      <c r="M10" s="20"/>
      <c r="N10" s="20">
        <f>+'dati assoluti'!O10/'dati assoluti'!$R10*100</f>
        <v>20.159151193633953</v>
      </c>
      <c r="O10" s="20">
        <f>+'dati assoluti'!P10/'dati assoluti'!$R10*100</f>
        <v>72.590627763041553</v>
      </c>
      <c r="P10" s="20">
        <f>+'dati assoluti'!Q10/'dati assoluti'!$R10*100</f>
        <v>7.2502210433244914</v>
      </c>
      <c r="Q10" s="20">
        <f>+'dati assoluti'!R10/'dati assoluti'!$R10*100</f>
        <v>100</v>
      </c>
    </row>
    <row r="11" spans="1:17" ht="9" customHeight="1" x14ac:dyDescent="0.25">
      <c r="A11" s="14">
        <v>5</v>
      </c>
      <c r="B11" s="15"/>
      <c r="C11" s="8" t="s">
        <v>8</v>
      </c>
      <c r="D11" s="20">
        <f>+'dati assoluti'!E11/'dati assoluti'!$H11*100</f>
        <v>54.697286012526092</v>
      </c>
      <c r="E11" s="20">
        <f>+'dati assoluti'!F11/'dati assoluti'!$H11*100</f>
        <v>8.1419624217119004</v>
      </c>
      <c r="F11" s="20">
        <f>+'dati assoluti'!G11/'dati assoluti'!$H11*100</f>
        <v>37.160751565762006</v>
      </c>
      <c r="G11" s="20">
        <f>+'dati assoluti'!H11/'dati assoluti'!$H11*100</f>
        <v>100</v>
      </c>
      <c r="H11" s="20"/>
      <c r="I11" s="20">
        <f>+'dati assoluti'!J11/'dati assoluti'!$M11*100</f>
        <v>47.026108450486639</v>
      </c>
      <c r="J11" s="20">
        <f>+'dati assoluti'!K11/'dati assoluti'!$M11*100</f>
        <v>28.966476131623669</v>
      </c>
      <c r="K11" s="20">
        <f>+'dati assoluti'!L11/'dati assoluti'!$M11*100</f>
        <v>24.007415417889696</v>
      </c>
      <c r="L11" s="20">
        <f>+'dati assoluti'!M11/'dati assoluti'!$M11*100</f>
        <v>100</v>
      </c>
      <c r="M11" s="20"/>
      <c r="N11" s="20">
        <f>+'dati assoluti'!O11/'dati assoluti'!$R11*100</f>
        <v>25.768156424581008</v>
      </c>
      <c r="O11" s="20">
        <f>+'dati assoluti'!P11/'dati assoluti'!$R11*100</f>
        <v>70.356145251396654</v>
      </c>
      <c r="P11" s="20">
        <f>+'dati assoluti'!Q11/'dati assoluti'!$R11*100</f>
        <v>3.8756983240223462</v>
      </c>
      <c r="Q11" s="20">
        <f>+'dati assoluti'!R11/'dati assoluti'!$R11*100</f>
        <v>100</v>
      </c>
    </row>
    <row r="12" spans="1:17" ht="9" customHeight="1" x14ac:dyDescent="0.25">
      <c r="A12" s="14">
        <v>6</v>
      </c>
      <c r="B12" s="15"/>
      <c r="C12" s="9" t="s">
        <v>9</v>
      </c>
      <c r="D12" s="20">
        <f>+'dati assoluti'!E12/'dati assoluti'!$H12*100</f>
        <v>1.6136468418626098</v>
      </c>
      <c r="E12" s="20">
        <f>+'dati assoluti'!F12/'dati assoluti'!$H12*100</f>
        <v>8.6214845550945132</v>
      </c>
      <c r="F12" s="20">
        <f>+'dati assoluti'!G12/'dati assoluti'!$H12*100</f>
        <v>89.764868603042885</v>
      </c>
      <c r="G12" s="20">
        <f>+'dati assoluti'!H12/'dati assoluti'!$H12*100</f>
        <v>100</v>
      </c>
      <c r="H12" s="20"/>
      <c r="I12" s="20">
        <f>+'dati assoluti'!J12/'dati assoluti'!$M12*100</f>
        <v>17.117117117117118</v>
      </c>
      <c r="J12" s="20">
        <f>+'dati assoluti'!K12/'dati assoluti'!$M12*100</f>
        <v>55.105105105105103</v>
      </c>
      <c r="K12" s="20">
        <f>+'dati assoluti'!L12/'dati assoluti'!$M12*100</f>
        <v>27.777777777777779</v>
      </c>
      <c r="L12" s="20">
        <f>+'dati assoluti'!M12/'dati assoluti'!$M12*100</f>
        <v>100</v>
      </c>
      <c r="M12" s="20"/>
      <c r="N12" s="20">
        <f>+'dati assoluti'!O12/'dati assoluti'!$R12*100</f>
        <v>10.004466279589103</v>
      </c>
      <c r="O12" s="20">
        <f>+'dati assoluti'!P12/'dati assoluti'!$R12*100</f>
        <v>87.166889980646118</v>
      </c>
      <c r="P12" s="20">
        <f>+'dati assoluti'!Q12/'dati assoluti'!$R12*100</f>
        <v>2.8286437397647761</v>
      </c>
      <c r="Q12" s="20">
        <f>+'dati assoluti'!R12/'dati assoluti'!$R12*100</f>
        <v>100</v>
      </c>
    </row>
    <row r="13" spans="1:17" ht="9" customHeight="1" x14ac:dyDescent="0.25">
      <c r="A13" s="14">
        <v>7</v>
      </c>
      <c r="B13" s="15"/>
      <c r="C13" s="6" t="s">
        <v>15</v>
      </c>
      <c r="D13" s="20">
        <f>+'dati assoluti'!E13/'dati assoluti'!$H13*100</f>
        <v>6.5040650406504072</v>
      </c>
      <c r="E13" s="20">
        <f>+'dati assoluti'!F13/'dati assoluti'!$H13*100</f>
        <v>15.311653116531165</v>
      </c>
      <c r="F13" s="20">
        <f>+'dati assoluti'!G13/'dati assoluti'!$H13*100</f>
        <v>78.184281842818422</v>
      </c>
      <c r="G13" s="20">
        <f>+'dati assoluti'!H13/'dati assoluti'!$H13*100</f>
        <v>100</v>
      </c>
      <c r="H13" s="20"/>
      <c r="I13" s="20">
        <f>+'dati assoluti'!J13/'dati assoluti'!$M13*100</f>
        <v>74.183197199533254</v>
      </c>
      <c r="J13" s="20">
        <f>+'dati assoluti'!K13/'dati assoluti'!$M13*100</f>
        <v>15.490081680280046</v>
      </c>
      <c r="K13" s="20">
        <f>+'dati assoluti'!L13/'dati assoluti'!$M13*100</f>
        <v>10.326721120186697</v>
      </c>
      <c r="L13" s="20">
        <f>+'dati assoluti'!M13/'dati assoluti'!$M13*100</f>
        <v>100</v>
      </c>
      <c r="M13" s="20"/>
      <c r="N13" s="20">
        <f>+'dati assoluti'!O13/'dati assoluti'!$R13*100</f>
        <v>45.549738219895289</v>
      </c>
      <c r="O13" s="20">
        <f>+'dati assoluti'!P13/'dati assoluti'!$R13*100</f>
        <v>45.330180712717443</v>
      </c>
      <c r="P13" s="20">
        <f>+'dati assoluti'!Q13/'dati assoluti'!$R13*100</f>
        <v>9.1200810673872663</v>
      </c>
      <c r="Q13" s="20">
        <f>+'dati assoluti'!R13/'dati assoluti'!$R13*100</f>
        <v>100</v>
      </c>
    </row>
    <row r="14" spans="1:17" ht="9" customHeight="1" x14ac:dyDescent="0.25">
      <c r="A14" s="14">
        <v>8</v>
      </c>
      <c r="B14" s="15"/>
      <c r="C14" s="8" t="s">
        <v>32</v>
      </c>
      <c r="D14" s="20">
        <f>+'dati assoluti'!E14/'dati assoluti'!$H14*100</f>
        <v>33.333333333333329</v>
      </c>
      <c r="E14" s="20">
        <f>+'dati assoluti'!F14/'dati assoluti'!$H14*100</f>
        <v>33.333333333333329</v>
      </c>
      <c r="F14" s="20">
        <f>+'dati assoluti'!G14/'dati assoluti'!$H14*100</f>
        <v>33.333333333333329</v>
      </c>
      <c r="G14" s="20">
        <f>+'dati assoluti'!H14/'dati assoluti'!$H14*100</f>
        <v>100</v>
      </c>
      <c r="H14" s="20"/>
      <c r="I14" s="20">
        <f>+'dati assoluti'!J14/'dati assoluti'!$M14*100</f>
        <v>18.840579710144929</v>
      </c>
      <c r="J14" s="20">
        <f>+'dati assoluti'!K14/'dati assoluti'!$M14*100</f>
        <v>19.565217391304348</v>
      </c>
      <c r="K14" s="20">
        <f>+'dati assoluti'!L14/'dati assoluti'!$M14*100</f>
        <v>61.594202898550719</v>
      </c>
      <c r="L14" s="20">
        <f>+'dati assoluti'!M14/'dati assoluti'!$M14*100</f>
        <v>100</v>
      </c>
      <c r="M14" s="20"/>
      <c r="N14" s="20">
        <f>+'dati assoluti'!O14/'dati assoluti'!$R14*100</f>
        <v>0.41714464490562103</v>
      </c>
      <c r="O14" s="20">
        <f>+'dati assoluti'!P14/'dati assoluti'!$R14*100</f>
        <v>99.530712274481175</v>
      </c>
      <c r="P14" s="20">
        <f>+'dati assoluti'!Q14/'dati assoluti'!$R14*100</f>
        <v>5.2143080613202629E-2</v>
      </c>
      <c r="Q14" s="20">
        <f>+'dati assoluti'!R14/'dati assoluti'!$R14*100</f>
        <v>100</v>
      </c>
    </row>
    <row r="15" spans="1:17" ht="9" customHeight="1" x14ac:dyDescent="0.25">
      <c r="A15" s="14">
        <v>9</v>
      </c>
      <c r="B15" s="15"/>
      <c r="C15" s="8" t="s">
        <v>25</v>
      </c>
      <c r="D15" s="20">
        <f>+'dati assoluti'!E15/'dati assoluti'!$H15*100</f>
        <v>9.5394736842105274</v>
      </c>
      <c r="E15" s="20">
        <f>+'dati assoluti'!F15/'dati assoluti'!$H15*100</f>
        <v>10.197368421052632</v>
      </c>
      <c r="F15" s="20">
        <f>+'dati assoluti'!G15/'dati assoluti'!$H15*100</f>
        <v>80.26315789473685</v>
      </c>
      <c r="G15" s="20">
        <f>+'dati assoluti'!H15/'dati assoluti'!$H15*100</f>
        <v>100</v>
      </c>
      <c r="H15" s="20"/>
      <c r="I15" s="20">
        <f>+'dati assoluti'!J15/'dati assoluti'!$M15*100</f>
        <v>28.698630136986303</v>
      </c>
      <c r="J15" s="20">
        <f>+'dati assoluti'!K15/'dati assoluti'!$M15*100</f>
        <v>13.196347031963471</v>
      </c>
      <c r="K15" s="20">
        <f>+'dati assoluti'!L15/'dati assoluti'!$M15*100</f>
        <v>58.105022831050221</v>
      </c>
      <c r="L15" s="20">
        <f>+'dati assoluti'!M15/'dati assoluti'!$M15*100</f>
        <v>100</v>
      </c>
      <c r="M15" s="20"/>
      <c r="N15" s="20">
        <f>+'dati assoluti'!O15/'dati assoluti'!$R15*100</f>
        <v>34.182908545727138</v>
      </c>
      <c r="O15" s="20">
        <f>+'dati assoluti'!P15/'dati assoluti'!$R15*100</f>
        <v>63.643178410794597</v>
      </c>
      <c r="P15" s="20">
        <f>+'dati assoluti'!Q15/'dati assoluti'!$R15*100</f>
        <v>2.1739130434782608</v>
      </c>
      <c r="Q15" s="20">
        <f>+'dati assoluti'!R15/'dati assoluti'!$R15*100</f>
        <v>100</v>
      </c>
    </row>
    <row r="16" spans="1:17" ht="9" customHeight="1" x14ac:dyDescent="0.25">
      <c r="A16" s="14">
        <v>10</v>
      </c>
      <c r="B16" s="15"/>
      <c r="C16" s="6" t="s">
        <v>16</v>
      </c>
      <c r="D16" s="20">
        <f>+'dati assoluti'!E16/'dati assoluti'!$H16*100</f>
        <v>0.65509335080248943</v>
      </c>
      <c r="E16" s="20">
        <f>+'dati assoluti'!F16/'dati assoluti'!$H16*100</f>
        <v>17.589256469046838</v>
      </c>
      <c r="F16" s="20">
        <f>+'dati assoluti'!G16/'dati assoluti'!$H16*100</f>
        <v>81.755650180150667</v>
      </c>
      <c r="G16" s="20">
        <f>+'dati assoluti'!H16/'dati assoluti'!$H16*100</f>
        <v>100</v>
      </c>
      <c r="H16" s="20"/>
      <c r="I16" s="20">
        <f>+'dati assoluti'!J16/'dati assoluti'!$M16*100</f>
        <v>23.289665211062591</v>
      </c>
      <c r="J16" s="20">
        <f>+'dati assoluti'!K16/'dati assoluti'!$M16*100</f>
        <v>53.566229985443961</v>
      </c>
      <c r="K16" s="20">
        <f>+'dati assoluti'!L16/'dati assoluti'!$M16*100</f>
        <v>23.144104803493452</v>
      </c>
      <c r="L16" s="20">
        <f>+'dati assoluti'!M16/'dati assoluti'!$M16*100</f>
        <v>100</v>
      </c>
      <c r="M16" s="20"/>
      <c r="N16" s="20">
        <f>+'dati assoluti'!O16/'dati assoluti'!$R16*100</f>
        <v>3.4104389086595495</v>
      </c>
      <c r="O16" s="20">
        <f>+'dati assoluti'!P16/'dati assoluti'!$R16*100</f>
        <v>65.035587188612098</v>
      </c>
      <c r="P16" s="20">
        <f>+'dati assoluti'!Q16/'dati assoluti'!$R16*100</f>
        <v>31.553973902728348</v>
      </c>
      <c r="Q16" s="20">
        <f>+'dati assoluti'!R16/'dati assoluti'!$R16*100</f>
        <v>100</v>
      </c>
    </row>
    <row r="17" spans="1:17" ht="9" customHeight="1" x14ac:dyDescent="0.25">
      <c r="A17" s="14">
        <v>11</v>
      </c>
      <c r="B17" s="15"/>
      <c r="C17" s="8" t="s">
        <v>26</v>
      </c>
      <c r="D17" s="20">
        <f>+'dati assoluti'!E17/'dati assoluti'!$H17*100</f>
        <v>19.760479041916167</v>
      </c>
      <c r="E17" s="20">
        <f>+'dati assoluti'!F17/'dati assoluti'!$H17*100</f>
        <v>28.143712574850298</v>
      </c>
      <c r="F17" s="20">
        <f>+'dati assoluti'!G17/'dati assoluti'!$H17*100</f>
        <v>52.095808383233532</v>
      </c>
      <c r="G17" s="20">
        <f>+'dati assoluti'!H17/'dati assoluti'!$H17*100</f>
        <v>100</v>
      </c>
      <c r="H17" s="20"/>
      <c r="I17" s="20">
        <f>+'dati assoluti'!J17/'dati assoluti'!$M17*100</f>
        <v>18.909306461173681</v>
      </c>
      <c r="J17" s="20">
        <f>+'dati assoluti'!K17/'dati assoluti'!$M17*100</f>
        <v>19.146413752222884</v>
      </c>
      <c r="K17" s="20">
        <f>+'dati assoluti'!L17/'dati assoluti'!$M17*100</f>
        <v>61.944279786603438</v>
      </c>
      <c r="L17" s="20">
        <f>+'dati assoluti'!M17/'dati assoluti'!$M17*100</f>
        <v>100</v>
      </c>
      <c r="M17" s="20"/>
      <c r="N17" s="20">
        <f>+'dati assoluti'!O17/'dati assoluti'!$R17*100</f>
        <v>47.035957240038876</v>
      </c>
      <c r="O17" s="20">
        <f>+'dati assoluti'!P17/'dati assoluti'!$R17*100</f>
        <v>49.912536443148689</v>
      </c>
      <c r="P17" s="20">
        <f>+'dati assoluti'!Q17/'dati assoluti'!$R17*100</f>
        <v>3.0515063168124392</v>
      </c>
      <c r="Q17" s="20">
        <f>+'dati assoluti'!R17/'dati assoluti'!$R17*100</f>
        <v>100</v>
      </c>
    </row>
    <row r="18" spans="1:17" ht="9" customHeight="1" x14ac:dyDescent="0.25">
      <c r="A18" s="14">
        <v>12</v>
      </c>
      <c r="B18" s="15"/>
      <c r="C18" s="6" t="s">
        <v>10</v>
      </c>
      <c r="D18" s="20">
        <f>+'dati assoluti'!E18/'dati assoluti'!$H18*100</f>
        <v>2.8712059064807218</v>
      </c>
      <c r="E18" s="20">
        <f>+'dati assoluti'!F18/'dati assoluti'!$H18*100</f>
        <v>17.227235438884332</v>
      </c>
      <c r="F18" s="20">
        <f>+'dati assoluti'!G18/'dati assoluti'!$H18*100</f>
        <v>79.901558654634954</v>
      </c>
      <c r="G18" s="20">
        <f>+'dati assoluti'!H18/'dati assoluti'!$H18*100</f>
        <v>100</v>
      </c>
      <c r="H18" s="20"/>
      <c r="I18" s="20">
        <f>+'dati assoluti'!J18/'dati assoluti'!$M18*100</f>
        <v>31.36587211502081</v>
      </c>
      <c r="J18" s="20">
        <f>+'dati assoluti'!K18/'dati assoluti'!$M18*100</f>
        <v>43.813847900113508</v>
      </c>
      <c r="K18" s="20">
        <f>+'dati assoluti'!L18/'dati assoluti'!$M18*100</f>
        <v>24.820279984865685</v>
      </c>
      <c r="L18" s="20">
        <f>+'dati assoluti'!M18/'dati assoluti'!$M18*100</f>
        <v>100</v>
      </c>
      <c r="M18" s="20"/>
      <c r="N18" s="20">
        <f>+'dati assoluti'!O18/'dati assoluti'!$R18*100</f>
        <v>8.12696198116498</v>
      </c>
      <c r="O18" s="20">
        <f>+'dati assoluti'!P18/'dati assoluti'!$R18*100</f>
        <v>85.803976281827701</v>
      </c>
      <c r="P18" s="20">
        <f>+'dati assoluti'!Q18/'dati assoluti'!$R18*100</f>
        <v>6.0690617370073241</v>
      </c>
      <c r="Q18" s="20">
        <f>+'dati assoluti'!R18/'dati assoluti'!$R18*100</f>
        <v>100</v>
      </c>
    </row>
    <row r="19" spans="1:17" ht="9" customHeight="1" x14ac:dyDescent="0.25">
      <c r="A19" s="14">
        <v>13</v>
      </c>
      <c r="B19" s="15"/>
      <c r="C19" s="9" t="s">
        <v>33</v>
      </c>
      <c r="D19" s="20">
        <f>+'dati assoluti'!E19/'dati assoluti'!$H19*100</f>
        <v>6.4154786150712839</v>
      </c>
      <c r="E19" s="20">
        <f>+'dati assoluti'!F19/'dati assoluti'!$H19*100</f>
        <v>4.2769857433808554</v>
      </c>
      <c r="F19" s="20">
        <f>+'dati assoluti'!G19/'dati assoluti'!$H19*100</f>
        <v>89.307535641547858</v>
      </c>
      <c r="G19" s="20">
        <f>+'dati assoluti'!H19/'dati assoluti'!$H19*100</f>
        <v>100</v>
      </c>
      <c r="H19" s="20"/>
      <c r="I19" s="20">
        <f>+'dati assoluti'!J19/'dati assoluti'!$M19*100</f>
        <v>89.193925233644862</v>
      </c>
      <c r="J19" s="20">
        <f>+'dati assoluti'!K19/'dati assoluti'!$M19*100</f>
        <v>3.0957943925233646</v>
      </c>
      <c r="K19" s="20">
        <f>+'dati assoluti'!L19/'dati assoluti'!$M19*100</f>
        <v>7.7102803738317753</v>
      </c>
      <c r="L19" s="20">
        <f>+'dati assoluti'!M19/'dati assoluti'!$M19*100</f>
        <v>100</v>
      </c>
      <c r="M19" s="20"/>
      <c r="N19" s="20">
        <f>+'dati assoluti'!O19/'dati assoluti'!$R19*100</f>
        <v>87.9425346331452</v>
      </c>
      <c r="O19" s="20">
        <f>+'dati assoluti'!P19/'dati assoluti'!$R19*100</f>
        <v>8.6198050282196004</v>
      </c>
      <c r="P19" s="20">
        <f>+'dati assoluti'!Q19/'dati assoluti'!$R19*100</f>
        <v>3.4376603386351978</v>
      </c>
      <c r="Q19" s="20">
        <f>+'dati assoluti'!R19/'dati assoluti'!$R19*100</f>
        <v>100</v>
      </c>
    </row>
    <row r="20" spans="1:17" ht="9" customHeight="1" x14ac:dyDescent="0.25">
      <c r="A20" s="14">
        <v>14</v>
      </c>
      <c r="B20" s="15"/>
      <c r="C20" s="6" t="s">
        <v>27</v>
      </c>
      <c r="D20" s="20">
        <f>+'dati assoluti'!E20/'dati assoluti'!$H20*100</f>
        <v>2.5089605734767026</v>
      </c>
      <c r="E20" s="20">
        <f>+'dati assoluti'!F20/'dati assoluti'!$H20*100</f>
        <v>10.991636798088411</v>
      </c>
      <c r="F20" s="20">
        <f>+'dati assoluti'!G20/'dati assoluti'!$H20*100</f>
        <v>86.499402628434879</v>
      </c>
      <c r="G20" s="20">
        <f>+'dati assoluti'!H20/'dati assoluti'!$H20*100</f>
        <v>100</v>
      </c>
      <c r="H20" s="20"/>
      <c r="I20" s="20">
        <f>+'dati assoluti'!J20/'dati assoluti'!$M20*100</f>
        <v>66.514806378132121</v>
      </c>
      <c r="J20" s="20">
        <f>+'dati assoluti'!K20/'dati assoluti'!$M20*100</f>
        <v>20.8997722095672</v>
      </c>
      <c r="K20" s="20">
        <f>+'dati assoluti'!L20/'dati assoluti'!$M20*100</f>
        <v>12.585421412300684</v>
      </c>
      <c r="L20" s="20">
        <f>+'dati assoluti'!M20/'dati assoluti'!$M20*100</f>
        <v>100</v>
      </c>
      <c r="M20" s="20"/>
      <c r="N20" s="20">
        <f>+'dati assoluti'!O20/'dati assoluti'!$R20*100</f>
        <v>35.10481251845291</v>
      </c>
      <c r="O20" s="20">
        <f>+'dati assoluti'!P20/'dati assoluti'!$R20*100</f>
        <v>51.490994980808978</v>
      </c>
      <c r="P20" s="20">
        <f>+'dati assoluti'!Q20/'dati assoluti'!$R20*100</f>
        <v>13.404192500738116</v>
      </c>
      <c r="Q20" s="20">
        <f>+'dati assoluti'!R20/'dati assoluti'!$R20*100</f>
        <v>100</v>
      </c>
    </row>
    <row r="21" spans="1:17" ht="9" customHeight="1" x14ac:dyDescent="0.25">
      <c r="A21" s="14">
        <v>15</v>
      </c>
      <c r="B21" s="15"/>
      <c r="C21" s="8" t="s">
        <v>12</v>
      </c>
      <c r="D21" s="20">
        <f>+'dati assoluti'!E21/'dati assoluti'!$H21*100</f>
        <v>11.437403400309119</v>
      </c>
      <c r="E21" s="20">
        <f>+'dati assoluti'!F21/'dati assoluti'!$H21*100</f>
        <v>12.055641421947449</v>
      </c>
      <c r="F21" s="20">
        <f>+'dati assoluti'!G21/'dati assoluti'!$H21*100</f>
        <v>76.506955177743436</v>
      </c>
      <c r="G21" s="20">
        <f>+'dati assoluti'!H21/'dati assoluti'!$H21*100</f>
        <v>100</v>
      </c>
      <c r="H21" s="20"/>
      <c r="I21" s="20">
        <f>+'dati assoluti'!J21/'dati assoluti'!$M21*100</f>
        <v>44.578313253012048</v>
      </c>
      <c r="J21" s="20">
        <f>+'dati assoluti'!K21/'dati assoluti'!$M21*100</f>
        <v>48.890298034242228</v>
      </c>
      <c r="K21" s="20">
        <f>+'dati assoluti'!L21/'dati assoluti'!$M21*100</f>
        <v>6.53138871274572</v>
      </c>
      <c r="L21" s="20">
        <f>+'dati assoluti'!M21/'dati assoluti'!$M21*100</f>
        <v>100</v>
      </c>
      <c r="M21" s="20"/>
      <c r="N21" s="20">
        <f>+'dati assoluti'!O21/'dati assoluti'!$R21*100</f>
        <v>17.613474165001428</v>
      </c>
      <c r="O21" s="20">
        <f>+'dati assoluti'!P21/'dati assoluti'!$R21*100</f>
        <v>76.049100770767907</v>
      </c>
      <c r="P21" s="20">
        <f>+'dati assoluti'!Q21/'dati assoluti'!$R21*100</f>
        <v>6.3374250642306587</v>
      </c>
      <c r="Q21" s="20">
        <f>+'dati assoluti'!R21/'dati assoluti'!$R21*100</f>
        <v>100</v>
      </c>
    </row>
    <row r="22" spans="1:17" ht="9" customHeight="1" x14ac:dyDescent="0.25">
      <c r="A22" s="14">
        <v>16</v>
      </c>
      <c r="B22" s="15"/>
      <c r="C22" s="9" t="s">
        <v>30</v>
      </c>
      <c r="D22" s="20">
        <f>+'dati assoluti'!E22/'dati assoluti'!$H22*100</f>
        <v>9.0909090909090917</v>
      </c>
      <c r="E22" s="20">
        <f>+'dati assoluti'!F22/'dati assoluti'!$H22*100</f>
        <v>11.688311688311687</v>
      </c>
      <c r="F22" s="20">
        <f>+'dati assoluti'!G22/'dati assoluti'!$H22*100</f>
        <v>79.220779220779221</v>
      </c>
      <c r="G22" s="20">
        <f>+'dati assoluti'!H22/'dati assoluti'!$H22*100</f>
        <v>100</v>
      </c>
      <c r="H22" s="20"/>
      <c r="I22" s="20">
        <f>+'dati assoluti'!J22/'dati assoluti'!$M22*100</f>
        <v>73.250664304694425</v>
      </c>
      <c r="J22" s="20">
        <f>+'dati assoluti'!K22/'dati assoluti'!$M22*100</f>
        <v>22.232063773250665</v>
      </c>
      <c r="K22" s="20">
        <f>+'dati assoluti'!L22/'dati assoluti'!$M22*100</f>
        <v>4.5172719220549151</v>
      </c>
      <c r="L22" s="20">
        <f>+'dati assoluti'!M22/'dati assoluti'!$M22*100</f>
        <v>100</v>
      </c>
      <c r="M22" s="20"/>
      <c r="N22" s="20">
        <f>+'dati assoluti'!O22/'dati assoluti'!$R22*100</f>
        <v>31.064572425828967</v>
      </c>
      <c r="O22" s="20">
        <f>+'dati assoluti'!P22/'dati assoluti'!$R22*100</f>
        <v>67.277486910994767</v>
      </c>
      <c r="P22" s="20">
        <f>+'dati assoluti'!Q22/'dati assoluti'!$R22*100</f>
        <v>1.6579406631762654</v>
      </c>
      <c r="Q22" s="20">
        <f>+'dati assoluti'!R22/'dati assoluti'!$R22*100</f>
        <v>100</v>
      </c>
    </row>
    <row r="23" spans="1:17" ht="9" customHeight="1" x14ac:dyDescent="0.25">
      <c r="A23" s="14">
        <v>17</v>
      </c>
      <c r="B23" s="15"/>
      <c r="C23" s="6" t="s">
        <v>29</v>
      </c>
      <c r="D23" s="20">
        <f>+'dati assoluti'!E23/'dati assoluti'!$H23*100</f>
        <v>7.8125</v>
      </c>
      <c r="E23" s="20">
        <f>+'dati assoluti'!F23/'dati assoluti'!$H23*100</f>
        <v>15.104166666666666</v>
      </c>
      <c r="F23" s="20">
        <f>+'dati assoluti'!G23/'dati assoluti'!$H23*100</f>
        <v>77.083333333333343</v>
      </c>
      <c r="G23" s="20">
        <f>+'dati assoluti'!H23/'dati assoluti'!$H23*100</f>
        <v>100</v>
      </c>
      <c r="H23" s="20"/>
      <c r="I23" s="20">
        <f>+'dati assoluti'!J23/'dati assoluti'!$M23*100</f>
        <v>15.389294403892945</v>
      </c>
      <c r="J23" s="20">
        <f>+'dati assoluti'!K23/'dati assoluti'!$M23*100</f>
        <v>19.586374695863746</v>
      </c>
      <c r="K23" s="20">
        <f>+'dati assoluti'!L23/'dati assoluti'!$M23*100</f>
        <v>65.024330900243314</v>
      </c>
      <c r="L23" s="20">
        <f>+'dati assoluti'!M23/'dati assoluti'!$M23*100</f>
        <v>100</v>
      </c>
      <c r="M23" s="20"/>
      <c r="N23" s="20">
        <f>+'dati assoluti'!O23/'dati assoluti'!$R23*100</f>
        <v>12.081005586592179</v>
      </c>
      <c r="O23" s="20">
        <f>+'dati assoluti'!P23/'dati assoluti'!$R23*100</f>
        <v>81.424581005586589</v>
      </c>
      <c r="P23" s="20">
        <f>+'dati assoluti'!Q23/'dati assoluti'!$R23*100</f>
        <v>6.4944134078212281</v>
      </c>
      <c r="Q23" s="20">
        <f>+'dati assoluti'!R23/'dati assoluti'!$R23*100</f>
        <v>100</v>
      </c>
    </row>
    <row r="24" spans="1:17" ht="9" customHeight="1" x14ac:dyDescent="0.25">
      <c r="A24" s="14">
        <v>18</v>
      </c>
      <c r="B24" s="15"/>
      <c r="C24" s="9" t="s">
        <v>17</v>
      </c>
      <c r="D24" s="20">
        <f>+'dati assoluti'!E24/'dati assoluti'!$H24*100</f>
        <v>4.6931407942238268</v>
      </c>
      <c r="E24" s="20">
        <f>+'dati assoluti'!F24/'dati assoluti'!$H24*100</f>
        <v>12.63537906137184</v>
      </c>
      <c r="F24" s="20">
        <f>+'dati assoluti'!G24/'dati assoluti'!$H24*100</f>
        <v>82.671480144404327</v>
      </c>
      <c r="G24" s="20">
        <f>+'dati assoluti'!H24/'dati assoluti'!$H24*100</f>
        <v>100</v>
      </c>
      <c r="H24" s="20"/>
      <c r="I24" s="20">
        <f>+'dati assoluti'!J24/'dati assoluti'!$M24*100</f>
        <v>20.910075839653306</v>
      </c>
      <c r="J24" s="20">
        <f>+'dati assoluti'!K24/'dati assoluti'!$M24*100</f>
        <v>34.561213434452867</v>
      </c>
      <c r="K24" s="20">
        <f>+'dati assoluti'!L24/'dati assoluti'!$M24*100</f>
        <v>44.528710725893824</v>
      </c>
      <c r="L24" s="20">
        <f>+'dati assoluti'!M24/'dati assoluti'!$M24*100</f>
        <v>100</v>
      </c>
      <c r="M24" s="20"/>
      <c r="N24" s="20">
        <f>+'dati assoluti'!O24/'dati assoluti'!$R24*100</f>
        <v>10.543840177580465</v>
      </c>
      <c r="O24" s="20">
        <f>+'dati assoluti'!P24/'dati assoluti'!$R24*100</f>
        <v>81.243063263041066</v>
      </c>
      <c r="P24" s="20">
        <f>+'dati assoluti'!Q24/'dati assoluti'!$R24*100</f>
        <v>8.2130965593784691</v>
      </c>
      <c r="Q24" s="20">
        <f>+'dati assoluti'!R24/'dati assoluti'!$R24*100</f>
        <v>100</v>
      </c>
    </row>
    <row r="25" spans="1:17" ht="9" customHeight="1" x14ac:dyDescent="0.25">
      <c r="A25" s="14">
        <v>19</v>
      </c>
      <c r="B25" s="15"/>
      <c r="C25" s="6" t="s">
        <v>34</v>
      </c>
      <c r="D25" s="20">
        <f>+'dati assoluti'!E25/'dati assoluti'!$H25*100</f>
        <v>3.9510075069142628E-2</v>
      </c>
      <c r="E25" s="20">
        <f>+'dati assoluti'!F25/'dati assoluti'!$H25*100</f>
        <v>14.223627024891346</v>
      </c>
      <c r="F25" s="20">
        <f>+'dati assoluti'!G25/'dati assoluti'!$H25*100</f>
        <v>85.736862900039512</v>
      </c>
      <c r="G25" s="20">
        <f>+'dati assoluti'!H25/'dati assoluti'!$H25*100</f>
        <v>100</v>
      </c>
      <c r="H25" s="20"/>
      <c r="I25" s="20">
        <f>+'dati assoluti'!J25/'dati assoluti'!$M25*100</f>
        <v>0.60240963855421692</v>
      </c>
      <c r="J25" s="20">
        <f>+'dati assoluti'!K25/'dati assoluti'!$M25*100</f>
        <v>33.132530120481931</v>
      </c>
      <c r="K25" s="20">
        <f>+'dati assoluti'!L25/'dati assoluti'!$M25*100</f>
        <v>66.265060240963862</v>
      </c>
      <c r="L25" s="20">
        <f>+'dati assoluti'!M25/'dati assoluti'!$M25*100</f>
        <v>100</v>
      </c>
      <c r="M25" s="20"/>
      <c r="N25" s="20" t="s">
        <v>35</v>
      </c>
      <c r="O25" s="20">
        <f>+'dati assoluti'!P25/'dati assoluti'!$R25*100</f>
        <v>47.535211267605632</v>
      </c>
      <c r="P25" s="20">
        <f>+'dati assoluti'!Q25/'dati assoluti'!$R25*100</f>
        <v>52.464788732394361</v>
      </c>
      <c r="Q25" s="20">
        <f>+'dati assoluti'!R25/'dati assoluti'!$R25*100</f>
        <v>100</v>
      </c>
    </row>
    <row r="26" spans="1:17" ht="9" customHeight="1" x14ac:dyDescent="0.25">
      <c r="A26" s="14">
        <v>20</v>
      </c>
      <c r="B26" s="15"/>
      <c r="C26" s="9" t="s">
        <v>14</v>
      </c>
      <c r="D26" s="20">
        <f>+'dati assoluti'!E26/'dati assoluti'!$H26*100</f>
        <v>14.814814814814813</v>
      </c>
      <c r="E26" s="20">
        <f>+'dati assoluti'!F26/'dati assoluti'!$H26*100</f>
        <v>19.753086419753085</v>
      </c>
      <c r="F26" s="20">
        <f>+'dati assoluti'!G26/'dati assoluti'!$H26*100</f>
        <v>65.432098765432102</v>
      </c>
      <c r="G26" s="20">
        <f>+'dati assoluti'!H26/'dati assoluti'!$H26*100</f>
        <v>100</v>
      </c>
      <c r="H26" s="20"/>
      <c r="I26" s="20">
        <f>+'dati assoluti'!J26/'dati assoluti'!$M26*100</f>
        <v>36.351875808538168</v>
      </c>
      <c r="J26" s="20">
        <f>+'dati assoluti'!K26/'dati assoluti'!$M26*100</f>
        <v>51.358344113842172</v>
      </c>
      <c r="K26" s="20">
        <f>+'dati assoluti'!L26/'dati assoluti'!$M26*100</f>
        <v>12.289780077619664</v>
      </c>
      <c r="L26" s="20">
        <f>+'dati assoluti'!M26/'dati assoluti'!$M26*100</f>
        <v>100</v>
      </c>
      <c r="M26" s="20"/>
      <c r="N26" s="20">
        <f>+'dati assoluti'!O26/'dati assoluti'!$R26*100</f>
        <v>15.751445086705202</v>
      </c>
      <c r="O26" s="20">
        <f>+'dati assoluti'!P26/'dati assoluti'!$R26*100</f>
        <v>78.709055876685923</v>
      </c>
      <c r="P26" s="20">
        <f>+'dati assoluti'!Q26/'dati assoluti'!$R26*100</f>
        <v>5.5394990366088628</v>
      </c>
      <c r="Q26" s="20">
        <f>+'dati assoluti'!R26/'dati assoluti'!$R26*100</f>
        <v>100</v>
      </c>
    </row>
    <row r="27" spans="1:17" ht="9" customHeight="1" x14ac:dyDescent="0.25">
      <c r="A27" s="14"/>
      <c r="B27" s="15"/>
      <c r="C27" s="6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</row>
    <row r="28" spans="1:17" ht="9" customHeight="1" x14ac:dyDescent="0.25">
      <c r="A28" s="14"/>
      <c r="B28" s="15"/>
      <c r="C28" s="6" t="s">
        <v>21</v>
      </c>
      <c r="D28" s="21">
        <f>+'dati assoluti'!E28/'dati assoluti'!$H28*100</f>
        <v>3.5904255319148941</v>
      </c>
      <c r="E28" s="21">
        <f>+'dati assoluti'!F28/'dati assoluti'!$H28*100</f>
        <v>8.2003546099290787</v>
      </c>
      <c r="F28" s="21">
        <f>+'dati assoluti'!G28/'dati assoluti'!$H28*100</f>
        <v>88.209219858156033</v>
      </c>
      <c r="G28" s="21">
        <f>+'dati assoluti'!H28/'dati assoluti'!$H28*100</f>
        <v>100</v>
      </c>
      <c r="H28" s="21"/>
      <c r="I28" s="21">
        <f>+'dati assoluti'!J28/'dati assoluti'!$M28*100</f>
        <v>17.196695337256678</v>
      </c>
      <c r="J28" s="21">
        <f>+'dati assoluti'!K28/'dati assoluti'!$M28*100</f>
        <v>28.395201448619282</v>
      </c>
      <c r="K28" s="21">
        <f>+'dati assoluti'!L28/'dati assoluti'!$M28*100</f>
        <v>54.40810321412404</v>
      </c>
      <c r="L28" s="21">
        <f>+'dati assoluti'!M28/'dati assoluti'!$M28*100</f>
        <v>100</v>
      </c>
      <c r="M28" s="21"/>
      <c r="N28" s="21">
        <f>+'dati assoluti'!O28/'dati assoluti'!$R28*100</f>
        <v>8.8329882373672852</v>
      </c>
      <c r="O28" s="21">
        <f>+'dati assoluti'!P28/'dati assoluti'!$R28*100</f>
        <v>75.558394642935809</v>
      </c>
      <c r="P28" s="21">
        <f>+'dati assoluti'!Q28/'dati assoluti'!$R28*100</f>
        <v>15.608617119696902</v>
      </c>
      <c r="Q28" s="21">
        <f>+'dati assoluti'!R28/'dati assoluti'!$R28*100</f>
        <v>100</v>
      </c>
    </row>
    <row r="29" spans="1:17" ht="9" customHeight="1" x14ac:dyDescent="0.25">
      <c r="A29" s="14"/>
      <c r="B29" s="15"/>
      <c r="C29" s="6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</row>
    <row r="30" spans="1:17" ht="9" customHeight="1" x14ac:dyDescent="0.25">
      <c r="A30" s="14"/>
      <c r="B30" s="15"/>
      <c r="C30" s="4" t="s">
        <v>4</v>
      </c>
      <c r="D30" s="44">
        <f>+'dati assoluti'!E30/'dati assoluti'!$H30*100</f>
        <v>4.6949806949806954</v>
      </c>
      <c r="E30" s="44">
        <f>+'dati assoluti'!F30/'dati assoluti'!$H30*100</f>
        <v>9.7014157014157014</v>
      </c>
      <c r="F30" s="44">
        <f>+'dati assoluti'!G30/'dati assoluti'!$H30*100</f>
        <v>85.603603603603602</v>
      </c>
      <c r="G30" s="44">
        <f>+'dati assoluti'!H30/'dati assoluti'!$H30*100</f>
        <v>100</v>
      </c>
      <c r="H30" s="44"/>
      <c r="I30" s="44">
        <f>+'dati assoluti'!J30/'dati assoluti'!$M30*100</f>
        <v>34.245497120518436</v>
      </c>
      <c r="J30" s="44">
        <f>+'dati assoluti'!K30/'dati assoluti'!$M30*100</f>
        <v>35.264794238413202</v>
      </c>
      <c r="K30" s="44">
        <f>+'dati assoluti'!L30/'dati assoluti'!$M30*100</f>
        <v>30.489708641068358</v>
      </c>
      <c r="L30" s="44">
        <f>+'dati assoluti'!M30/'dati assoluti'!$M30*100</f>
        <v>100</v>
      </c>
      <c r="M30" s="44"/>
      <c r="N30" s="44">
        <f>+'dati assoluti'!O30/'dati assoluti'!$R30*100</f>
        <v>18.250656043504378</v>
      </c>
      <c r="O30" s="44">
        <f>+'dati assoluti'!P30/'dati assoluti'!$R30*100</f>
        <v>72.929115684972658</v>
      </c>
      <c r="P30" s="44">
        <f>+'dati assoluti'!Q30/'dati assoluti'!$R30*100</f>
        <v>8.8202282715229696</v>
      </c>
      <c r="Q30" s="44">
        <f>+'dati assoluti'!R30/'dati assoluti'!$R30*100</f>
        <v>100</v>
      </c>
    </row>
    <row r="31" spans="1:17" ht="13.5" customHeight="1" x14ac:dyDescent="0.25">
      <c r="A31" s="47" t="s">
        <v>19</v>
      </c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</row>
    <row r="32" spans="1:17" ht="9" customHeight="1" x14ac:dyDescent="0.25">
      <c r="A32" s="14">
        <v>1</v>
      </c>
      <c r="B32" s="15"/>
      <c r="C32" s="6" t="s">
        <v>7</v>
      </c>
      <c r="D32" s="20">
        <f>+'dati assoluti'!E32/'dati assoluti'!$H32*100</f>
        <v>24.155513065646907</v>
      </c>
      <c r="E32" s="20">
        <f>+'dati assoluti'!F32/'dati assoluti'!$H32*100</f>
        <v>21.988527724665392</v>
      </c>
      <c r="F32" s="20">
        <f>+'dati assoluti'!G32/'dati assoluti'!$H32*100</f>
        <v>53.855959209687697</v>
      </c>
      <c r="G32" s="20">
        <f>+'dati assoluti'!H32/'dati assoluti'!$H32*100</f>
        <v>100</v>
      </c>
      <c r="H32" s="20"/>
      <c r="I32" s="20">
        <f>+'dati assoluti'!J32/'dati assoluti'!$M32*100</f>
        <v>45.595023078466788</v>
      </c>
      <c r="J32" s="20">
        <f>+'dati assoluti'!K32/'dati assoluti'!$M32*100</f>
        <v>40.136463977523576</v>
      </c>
      <c r="K32" s="20">
        <f>+'dati assoluti'!L32/'dati assoluti'!$M32*100</f>
        <v>14.268512944009631</v>
      </c>
      <c r="L32" s="20">
        <f>+'dati assoluti'!M32/'dati assoluti'!$M32*100</f>
        <v>100</v>
      </c>
      <c r="M32" s="20"/>
      <c r="N32" s="20">
        <f>+'dati assoluti'!O32/'dati assoluti'!$R32*100</f>
        <v>12.426326129666011</v>
      </c>
      <c r="O32" s="20">
        <f>+'dati assoluti'!P32/'dati assoluti'!$R32*100</f>
        <v>70.542730844793709</v>
      </c>
      <c r="P32" s="20">
        <f>+'dati assoluti'!Q32/'dati assoluti'!$R32*100</f>
        <v>17.030943025540275</v>
      </c>
      <c r="Q32" s="20">
        <f>+'dati assoluti'!R32/'dati assoluti'!$R32*100</f>
        <v>100</v>
      </c>
    </row>
    <row r="33" spans="1:17" ht="9" customHeight="1" x14ac:dyDescent="0.25">
      <c r="A33" s="14">
        <v>2</v>
      </c>
      <c r="B33" s="15"/>
      <c r="C33" s="6" t="s">
        <v>6</v>
      </c>
      <c r="D33" s="20">
        <f>+'dati assoluti'!E33/'dati assoluti'!$H33*100</f>
        <v>25.454545454545453</v>
      </c>
      <c r="E33" s="20">
        <f>+'dati assoluti'!F33/'dati assoluti'!$H33*100</f>
        <v>18.06818181818182</v>
      </c>
      <c r="F33" s="20">
        <f>+'dati assoluti'!G33/'dati assoluti'!$H33*100</f>
        <v>56.477272727272734</v>
      </c>
      <c r="G33" s="20">
        <f>+'dati assoluti'!H33/'dati assoluti'!$H33*100</f>
        <v>100</v>
      </c>
      <c r="H33" s="20"/>
      <c r="I33" s="20">
        <f>+'dati assoluti'!J33/'dati assoluti'!$M33*100</f>
        <v>52.173913043478258</v>
      </c>
      <c r="J33" s="20">
        <f>+'dati assoluti'!K33/'dati assoluti'!$M33*100</f>
        <v>41.913856156034136</v>
      </c>
      <c r="K33" s="20">
        <f>+'dati assoluti'!L33/'dati assoluti'!$M33*100</f>
        <v>5.9122308004876061</v>
      </c>
      <c r="L33" s="20">
        <f>+'dati assoluti'!M33/'dati assoluti'!$M33*100</f>
        <v>100</v>
      </c>
      <c r="M33" s="20"/>
      <c r="N33" s="20">
        <f>+'dati assoluti'!O33/'dati assoluti'!$R33*100</f>
        <v>16.805616498464239</v>
      </c>
      <c r="O33" s="20">
        <f>+'dati assoluti'!P33/'dati assoluti'!$R33*100</f>
        <v>79.976597923065668</v>
      </c>
      <c r="P33" s="20">
        <f>+'dati assoluti'!Q33/'dati assoluti'!$R33*100</f>
        <v>3.2177855784700893</v>
      </c>
      <c r="Q33" s="20">
        <f>+'dati assoluti'!R33/'dati assoluti'!$R33*100</f>
        <v>100</v>
      </c>
    </row>
    <row r="34" spans="1:17" ht="9" customHeight="1" x14ac:dyDescent="0.25">
      <c r="A34" s="14">
        <v>3</v>
      </c>
      <c r="B34" s="15"/>
      <c r="C34" s="6" t="s">
        <v>11</v>
      </c>
      <c r="D34" s="20">
        <f>+'dati assoluti'!E34/'dati assoluti'!$H34*100</f>
        <v>0.51329055912007338</v>
      </c>
      <c r="E34" s="20">
        <f>+'dati assoluti'!F34/'dati assoluti'!$H34*100</f>
        <v>0.32997250229147573</v>
      </c>
      <c r="F34" s="20">
        <f>+'dati assoluti'!G34/'dati assoluti'!$H34*100</f>
        <v>99.156736938588452</v>
      </c>
      <c r="G34" s="20">
        <f>+'dati assoluti'!H34/'dati assoluti'!$H34*100</f>
        <v>100</v>
      </c>
      <c r="H34" s="20"/>
      <c r="I34" s="20">
        <f>+'dati assoluti'!J34/'dati assoluti'!$M34*100</f>
        <v>40.900066181336861</v>
      </c>
      <c r="J34" s="20">
        <f>+'dati assoluti'!K34/'dati assoluti'!$M34*100</f>
        <v>21.211118464592985</v>
      </c>
      <c r="K34" s="20">
        <f>+'dati assoluti'!L34/'dati assoluti'!$M34*100</f>
        <v>37.888815354070154</v>
      </c>
      <c r="L34" s="20">
        <f>+'dati assoluti'!M34/'dati assoluti'!$M34*100</f>
        <v>100</v>
      </c>
      <c r="M34" s="20"/>
      <c r="N34" s="20">
        <f>+'dati assoluti'!O34/'dati assoluti'!$R34*100</f>
        <v>24.700092279298676</v>
      </c>
      <c r="O34" s="20">
        <f>+'dati assoluti'!P34/'dati assoluti'!$R34*100</f>
        <v>66.748692709935412</v>
      </c>
      <c r="P34" s="20">
        <f>+'dati assoluti'!Q34/'dati assoluti'!$R34*100</f>
        <v>8.5512150107659188</v>
      </c>
      <c r="Q34" s="20">
        <f>+'dati assoluti'!R34/'dati assoluti'!$R34*100</f>
        <v>100</v>
      </c>
    </row>
    <row r="35" spans="1:17" ht="9" customHeight="1" x14ac:dyDescent="0.25">
      <c r="A35" s="14">
        <v>4</v>
      </c>
      <c r="B35" s="15"/>
      <c r="C35" s="8" t="s">
        <v>13</v>
      </c>
      <c r="D35" s="20">
        <f>+'dati assoluti'!E35/'dati assoluti'!$H35*100</f>
        <v>1.1144883485309016</v>
      </c>
      <c r="E35" s="20">
        <f>+'dati assoluti'!F35/'dati assoluti'!$H35*100</f>
        <v>0.79365079365079361</v>
      </c>
      <c r="F35" s="20">
        <f>+'dati assoluti'!G35/'dati assoluti'!$H35*100</f>
        <v>98.091860857818304</v>
      </c>
      <c r="G35" s="20">
        <f>+'dati assoluti'!H35/'dati assoluti'!$H35*100</f>
        <v>100</v>
      </c>
      <c r="H35" s="20"/>
      <c r="I35" s="20">
        <f>+'dati assoluti'!J35/'dati assoluti'!$M35*100</f>
        <v>49.796557120500786</v>
      </c>
      <c r="J35" s="20">
        <f>+'dati assoluti'!K35/'dati assoluti'!$M35*100</f>
        <v>18.278560250391237</v>
      </c>
      <c r="K35" s="20">
        <f>+'dati assoluti'!L35/'dati assoluti'!$M35*100</f>
        <v>31.92488262910798</v>
      </c>
      <c r="L35" s="20">
        <f>+'dati assoluti'!M35/'dati assoluti'!$M35*100</f>
        <v>100</v>
      </c>
      <c r="M35" s="20"/>
      <c r="N35" s="20">
        <f>+'dati assoluti'!O35/'dati assoluti'!$R35*100</f>
        <v>33.345628919218001</v>
      </c>
      <c r="O35" s="20">
        <f>+'dati assoluti'!P35/'dati assoluti'!$R35*100</f>
        <v>55.846551088159345</v>
      </c>
      <c r="P35" s="20">
        <f>+'dati assoluti'!Q35/'dati assoluti'!$R35*100</f>
        <v>10.807819992622649</v>
      </c>
      <c r="Q35" s="20">
        <f>+'dati assoluti'!R35/'dati assoluti'!$R35*100</f>
        <v>100</v>
      </c>
    </row>
    <row r="36" spans="1:17" ht="9" customHeight="1" x14ac:dyDescent="0.25">
      <c r="A36" s="14">
        <v>5</v>
      </c>
      <c r="B36" s="15"/>
      <c r="C36" s="8" t="s">
        <v>8</v>
      </c>
      <c r="D36" s="20">
        <f>+'dati assoluti'!E36/'dati assoluti'!$H36*100</f>
        <v>63.027295285359799</v>
      </c>
      <c r="E36" s="20">
        <f>+'dati assoluti'!F36/'dati assoluti'!$H36*100</f>
        <v>4.7146401985111659</v>
      </c>
      <c r="F36" s="20">
        <f>+'dati assoluti'!G36/'dati assoluti'!$H36*100</f>
        <v>32.258064516129032</v>
      </c>
      <c r="G36" s="20">
        <f>+'dati assoluti'!H36/'dati assoluti'!$H36*100</f>
        <v>100</v>
      </c>
      <c r="H36" s="20"/>
      <c r="I36" s="20">
        <f>+'dati assoluti'!J36/'dati assoluti'!$M36*100</f>
        <v>63.412999776636134</v>
      </c>
      <c r="J36" s="20">
        <f>+'dati assoluti'!K36/'dati assoluti'!$M36*100</f>
        <v>14.563323654232747</v>
      </c>
      <c r="K36" s="20">
        <f>+'dati assoluti'!L36/'dati assoluti'!$M36*100</f>
        <v>22.023676569131116</v>
      </c>
      <c r="L36" s="20">
        <f>+'dati assoluti'!M36/'dati assoluti'!$M36*100</f>
        <v>100</v>
      </c>
      <c r="M36" s="20"/>
      <c r="N36" s="20">
        <f>+'dati assoluti'!O36/'dati assoluti'!$R36*100</f>
        <v>36.154366960054162</v>
      </c>
      <c r="O36" s="20">
        <f>+'dati assoluti'!P36/'dati assoluti'!$R36*100</f>
        <v>60.088016249153689</v>
      </c>
      <c r="P36" s="20">
        <f>+'dati assoluti'!Q36/'dati assoluti'!$R36*100</f>
        <v>3.7576167907921461</v>
      </c>
      <c r="Q36" s="20">
        <f>+'dati assoluti'!R36/'dati assoluti'!$R36*100</f>
        <v>100</v>
      </c>
    </row>
    <row r="37" spans="1:17" ht="9" customHeight="1" x14ac:dyDescent="0.25">
      <c r="A37" s="14">
        <v>6</v>
      </c>
      <c r="B37" s="15"/>
      <c r="C37" s="9" t="s">
        <v>9</v>
      </c>
      <c r="D37" s="20">
        <f>+'dati assoluti'!E37/'dati assoluti'!$H37*100</f>
        <v>1.7064846416382253</v>
      </c>
      <c r="E37" s="20">
        <f>+'dati assoluti'!F37/'dati assoluti'!$H37*100</f>
        <v>5.0706972208678698</v>
      </c>
      <c r="F37" s="20">
        <f>+'dati assoluti'!G37/'dati assoluti'!$H37*100</f>
        <v>93.222818137493903</v>
      </c>
      <c r="G37" s="20">
        <f>+'dati assoluti'!H37/'dati assoluti'!$H37*100</f>
        <v>100</v>
      </c>
      <c r="H37" s="20"/>
      <c r="I37" s="20">
        <f>+'dati assoluti'!J37/'dati assoluti'!$M37*100</f>
        <v>25.638051044083525</v>
      </c>
      <c r="J37" s="20">
        <f>+'dati assoluti'!K37/'dati assoluti'!$M37*100</f>
        <v>36.890951276102093</v>
      </c>
      <c r="K37" s="20">
        <f>+'dati assoluti'!L37/'dati assoluti'!$M37*100</f>
        <v>37.470997679814381</v>
      </c>
      <c r="L37" s="20">
        <f>+'dati assoluti'!M37/'dati assoluti'!$M37*100</f>
        <v>100</v>
      </c>
      <c r="M37" s="20"/>
      <c r="N37" s="20">
        <f>+'dati assoluti'!O37/'dati assoluti'!$R37*100</f>
        <v>18.620302860347728</v>
      </c>
      <c r="O37" s="20">
        <f>+'dati assoluti'!P37/'dati assoluti'!$R37*100</f>
        <v>76.668536174985974</v>
      </c>
      <c r="P37" s="20">
        <f>+'dati assoluti'!Q37/'dati assoluti'!$R37*100</f>
        <v>4.7111609646662931</v>
      </c>
      <c r="Q37" s="20">
        <f>+'dati assoluti'!R37/'dati assoluti'!$R37*100</f>
        <v>100</v>
      </c>
    </row>
    <row r="38" spans="1:17" ht="9" customHeight="1" x14ac:dyDescent="0.25">
      <c r="A38" s="14">
        <v>7</v>
      </c>
      <c r="B38" s="15"/>
      <c r="C38" s="6" t="s">
        <v>15</v>
      </c>
      <c r="D38" s="20">
        <f>+'dati assoluti'!E38/'dati assoluti'!$H38*100</f>
        <v>3.8461538461538463</v>
      </c>
      <c r="E38" s="20">
        <f>+'dati assoluti'!F38/'dati assoluti'!$H38*100</f>
        <v>25.213675213675213</v>
      </c>
      <c r="F38" s="20">
        <f>+'dati assoluti'!G38/'dati assoluti'!$H38*100</f>
        <v>70.940170940170944</v>
      </c>
      <c r="G38" s="20">
        <f>+'dati assoluti'!H38/'dati assoluti'!$H38*100</f>
        <v>100</v>
      </c>
      <c r="H38" s="20"/>
      <c r="I38" s="20">
        <f>+'dati assoluti'!J38/'dati assoluti'!$M38*100</f>
        <v>34.513274336283182</v>
      </c>
      <c r="J38" s="20">
        <f>+'dati assoluti'!K38/'dati assoluti'!$M38*100</f>
        <v>45.132743362831853</v>
      </c>
      <c r="K38" s="20">
        <f>+'dati assoluti'!L38/'dati assoluti'!$M38*100</f>
        <v>20.353982300884958</v>
      </c>
      <c r="L38" s="20">
        <f>+'dati assoluti'!M38/'dati assoluti'!$M38*100</f>
        <v>100</v>
      </c>
      <c r="M38" s="20"/>
      <c r="N38" s="20">
        <f>+'dati assoluti'!O38/'dati assoluti'!$R38*100</f>
        <v>13.679245283018867</v>
      </c>
      <c r="O38" s="20">
        <f>+'dati assoluti'!P38/'dati assoluti'!$R38*100</f>
        <v>70.440251572327043</v>
      </c>
      <c r="P38" s="20">
        <f>+'dati assoluti'!Q38/'dati assoluti'!$R38*100</f>
        <v>15.880503144654087</v>
      </c>
      <c r="Q38" s="20">
        <f>+'dati assoluti'!R38/'dati assoluti'!$R38*100</f>
        <v>100</v>
      </c>
    </row>
    <row r="39" spans="1:17" ht="9" customHeight="1" x14ac:dyDescent="0.25">
      <c r="A39" s="14">
        <v>8</v>
      </c>
      <c r="B39" s="15"/>
      <c r="C39" s="8" t="s">
        <v>32</v>
      </c>
      <c r="D39" s="20">
        <f>+'dati assoluti'!E39/'dati assoluti'!$H39*100</f>
        <v>58.333333333333336</v>
      </c>
      <c r="E39" s="20">
        <f>+'dati assoluti'!F39/'dati assoluti'!$H39*100</f>
        <v>25</v>
      </c>
      <c r="F39" s="20">
        <f>+'dati assoluti'!G39/'dati assoluti'!$H39*100</f>
        <v>16.666666666666664</v>
      </c>
      <c r="G39" s="20">
        <f>+'dati assoluti'!H39/'dati assoluti'!$H39*100</f>
        <v>100</v>
      </c>
      <c r="H39" s="20"/>
      <c r="I39" s="20">
        <f>+'dati assoluti'!J39/'dati assoluti'!$M39*100</f>
        <v>19.298245614035086</v>
      </c>
      <c r="J39" s="20">
        <f>+'dati assoluti'!K39/'dati assoluti'!$M39*100</f>
        <v>21.052631578947366</v>
      </c>
      <c r="K39" s="20">
        <f>+'dati assoluti'!L39/'dati assoluti'!$M39*100</f>
        <v>59.649122807017541</v>
      </c>
      <c r="L39" s="20">
        <f>+'dati assoluti'!M39/'dati assoluti'!$M39*100</f>
        <v>100</v>
      </c>
      <c r="M39" s="20"/>
      <c r="N39" s="20">
        <f>+'dati assoluti'!O39/'dati assoluti'!$R39*100</f>
        <v>0.54981306355839021</v>
      </c>
      <c r="O39" s="20">
        <f>+'dati assoluti'!P39/'dati assoluti'!$R39*100</f>
        <v>99.406201891356943</v>
      </c>
      <c r="P39" s="20">
        <f>+'dati assoluti'!Q39/'dati assoluti'!$R39*100</f>
        <v>4.3985045084671208E-2</v>
      </c>
      <c r="Q39" s="20">
        <f>+'dati assoluti'!R39/'dati assoluti'!$R39*100</f>
        <v>100</v>
      </c>
    </row>
    <row r="40" spans="1:17" ht="9" customHeight="1" x14ac:dyDescent="0.25">
      <c r="A40" s="14">
        <v>9</v>
      </c>
      <c r="B40" s="15"/>
      <c r="C40" s="8" t="s">
        <v>25</v>
      </c>
      <c r="D40" s="20">
        <f>+'dati assoluti'!E40/'dati assoluti'!$H40*100</f>
        <v>15.555555555555555</v>
      </c>
      <c r="E40" s="20">
        <f>+'dati assoluti'!F40/'dati assoluti'!$H40*100</f>
        <v>12.592592592592592</v>
      </c>
      <c r="F40" s="20">
        <f>+'dati assoluti'!G40/'dati assoluti'!$H40*100</f>
        <v>71.851851851851862</v>
      </c>
      <c r="G40" s="20">
        <f>+'dati assoluti'!H40/'dati assoluti'!$H40*100</f>
        <v>100</v>
      </c>
      <c r="H40" s="20"/>
      <c r="I40" s="20">
        <f>+'dati assoluti'!J40/'dati assoluti'!$M40*100</f>
        <v>33.74045801526718</v>
      </c>
      <c r="J40" s="20">
        <f>+'dati assoluti'!K40/'dati assoluti'!$M40*100</f>
        <v>12.875318066157762</v>
      </c>
      <c r="K40" s="20">
        <f>+'dati assoluti'!L40/'dati assoluti'!$M40*100</f>
        <v>53.384223918575067</v>
      </c>
      <c r="L40" s="20">
        <f>+'dati assoluti'!M40/'dati assoluti'!$M40*100</f>
        <v>100</v>
      </c>
      <c r="M40" s="20"/>
      <c r="N40" s="20">
        <f>+'dati assoluti'!O40/'dati assoluti'!$R40*100</f>
        <v>36.011758941695248</v>
      </c>
      <c r="O40" s="20">
        <f>+'dati assoluti'!P40/'dati assoluti'!$R40*100</f>
        <v>61.881430671239592</v>
      </c>
      <c r="P40" s="20">
        <f>+'dati assoluti'!Q40/'dati assoluti'!$R40*100</f>
        <v>2.1068103870651642</v>
      </c>
      <c r="Q40" s="20">
        <f>+'dati assoluti'!R40/'dati assoluti'!$R40*100</f>
        <v>100</v>
      </c>
    </row>
    <row r="41" spans="1:17" ht="9" customHeight="1" x14ac:dyDescent="0.25">
      <c r="A41" s="14">
        <v>10</v>
      </c>
      <c r="B41" s="15"/>
      <c r="C41" s="6" t="s">
        <v>16</v>
      </c>
      <c r="D41" s="20">
        <f>+'dati assoluti'!E41/'dati assoluti'!$H41*100</f>
        <v>0.99064391854705547</v>
      </c>
      <c r="E41" s="20">
        <f>+'dati assoluti'!F41/'dati assoluti'!$H41*100</f>
        <v>15.795266923500275</v>
      </c>
      <c r="F41" s="20">
        <f>+'dati assoluti'!G41/'dati assoluti'!$H41*100</f>
        <v>83.214089157952671</v>
      </c>
      <c r="G41" s="20">
        <f>+'dati assoluti'!H41/'dati assoluti'!$H41*100</f>
        <v>100</v>
      </c>
      <c r="H41" s="20"/>
      <c r="I41" s="20">
        <f>+'dati assoluti'!J41/'dati assoluti'!$M41*100</f>
        <v>32.010243277848907</v>
      </c>
      <c r="J41" s="20">
        <f>+'dati assoluti'!K41/'dati assoluti'!$M41*100</f>
        <v>42.25352112676056</v>
      </c>
      <c r="K41" s="20">
        <f>+'dati assoluti'!L41/'dati assoluti'!$M41*100</f>
        <v>25.736235595390529</v>
      </c>
      <c r="L41" s="20">
        <f>+'dati assoluti'!M41/'dati assoluti'!$M41*100</f>
        <v>100</v>
      </c>
      <c r="M41" s="20"/>
      <c r="N41" s="20">
        <f>+'dati assoluti'!O41/'dati assoluti'!$R41*100</f>
        <v>5.4867256637168138</v>
      </c>
      <c r="O41" s="20">
        <f>+'dati assoluti'!P41/'dati assoluti'!$R41*100</f>
        <v>63.126843657817112</v>
      </c>
      <c r="P41" s="20">
        <f>+'dati assoluti'!Q41/'dati assoluti'!$R41*100</f>
        <v>31.386430678466077</v>
      </c>
      <c r="Q41" s="20">
        <f>+'dati assoluti'!R41/'dati assoluti'!$R41*100</f>
        <v>100</v>
      </c>
    </row>
    <row r="42" spans="1:17" ht="9" customHeight="1" x14ac:dyDescent="0.25">
      <c r="A42" s="14">
        <v>11</v>
      </c>
      <c r="B42" s="15"/>
      <c r="C42" s="8" t="s">
        <v>26</v>
      </c>
      <c r="D42" s="20">
        <f>+'dati assoluti'!E42/'dati assoluti'!$H42*100</f>
        <v>20.27027027027027</v>
      </c>
      <c r="E42" s="20">
        <f>+'dati assoluti'!F42/'dati assoluti'!$H42*100</f>
        <v>39.189189189189186</v>
      </c>
      <c r="F42" s="20">
        <f>+'dati assoluti'!G42/'dati assoluti'!$H42*100</f>
        <v>40.54054054054054</v>
      </c>
      <c r="G42" s="20">
        <f>+'dati assoluti'!H42/'dati assoluti'!$H42*100</f>
        <v>100</v>
      </c>
      <c r="H42" s="20"/>
      <c r="I42" s="20">
        <f>+'dati assoluti'!J42/'dati assoluti'!$M42*100</f>
        <v>21.315789473684209</v>
      </c>
      <c r="J42" s="20">
        <f>+'dati assoluti'!K42/'dati assoluti'!$M42*100</f>
        <v>20.921052631578949</v>
      </c>
      <c r="K42" s="20">
        <f>+'dati assoluti'!L42/'dati assoluti'!$M42*100</f>
        <v>57.763157894736835</v>
      </c>
      <c r="L42" s="20">
        <f>+'dati assoluti'!M42/'dati assoluti'!$M42*100</f>
        <v>100</v>
      </c>
      <c r="M42" s="20"/>
      <c r="N42" s="20">
        <f>+'dati assoluti'!O42/'dati assoluti'!$R42*100</f>
        <v>37.644230769230766</v>
      </c>
      <c r="O42" s="20">
        <f>+'dati assoluti'!P42/'dati assoluti'!$R42*100</f>
        <v>57.692307692307686</v>
      </c>
      <c r="P42" s="20">
        <f>+'dati assoluti'!Q42/'dati assoluti'!$R42*100</f>
        <v>4.6634615384615383</v>
      </c>
      <c r="Q42" s="20">
        <f>+'dati assoluti'!R42/'dati assoluti'!$R42*100</f>
        <v>100</v>
      </c>
    </row>
    <row r="43" spans="1:17" ht="9" customHeight="1" x14ac:dyDescent="0.25">
      <c r="A43" s="14">
        <v>12</v>
      </c>
      <c r="B43" s="15"/>
      <c r="C43" s="6" t="s">
        <v>10</v>
      </c>
      <c r="D43" s="20">
        <f>+'dati assoluti'!E43/'dati assoluti'!$H43*100</f>
        <v>3.4254143646408837</v>
      </c>
      <c r="E43" s="20">
        <f>+'dati assoluti'!F43/'dati assoluti'!$H43*100</f>
        <v>11.160220994475138</v>
      </c>
      <c r="F43" s="20">
        <f>+'dati assoluti'!G43/'dati assoluti'!$H43*100</f>
        <v>85.414364640883974</v>
      </c>
      <c r="G43" s="20">
        <f>+'dati assoluti'!H43/'dati assoluti'!$H43*100</f>
        <v>100</v>
      </c>
      <c r="H43" s="20"/>
      <c r="I43" s="20">
        <f>+'dati assoluti'!J43/'dati assoluti'!$M43*100</f>
        <v>42.341356673960611</v>
      </c>
      <c r="J43" s="20" t="s">
        <v>35</v>
      </c>
      <c r="K43" s="20" t="s">
        <v>35</v>
      </c>
      <c r="L43" s="20">
        <f>+'dati assoluti'!M43/'dati assoluti'!$M43*100</f>
        <v>100</v>
      </c>
      <c r="M43" s="20"/>
      <c r="N43" s="20" t="s">
        <v>35</v>
      </c>
      <c r="O43" s="20" t="s">
        <v>35</v>
      </c>
      <c r="P43" s="20" t="s">
        <v>35</v>
      </c>
      <c r="Q43" s="20" t="s">
        <v>35</v>
      </c>
    </row>
    <row r="44" spans="1:17" ht="9" customHeight="1" x14ac:dyDescent="0.25">
      <c r="A44" s="14">
        <v>13</v>
      </c>
      <c r="B44" s="15"/>
      <c r="C44" s="9" t="s">
        <v>33</v>
      </c>
      <c r="D44" s="20">
        <f>+'dati assoluti'!E44/'dati assoluti'!$H44*100</f>
        <v>2.2222222222222223</v>
      </c>
      <c r="E44" s="20">
        <f>+'dati assoluti'!F44/'dati assoluti'!$H44*100</f>
        <v>10.555555555555555</v>
      </c>
      <c r="F44" s="20">
        <f>+'dati assoluti'!G44/'dati assoluti'!$H44*100</f>
        <v>87.222222222222229</v>
      </c>
      <c r="G44" s="20">
        <f>+'dati assoluti'!H44/'dati assoluti'!$H44*100</f>
        <v>100</v>
      </c>
      <c r="H44" s="20"/>
      <c r="I44" s="20">
        <f>+'dati assoluti'!J44/'dati assoluti'!$M44*100</f>
        <v>32.710280373831772</v>
      </c>
      <c r="J44" s="20">
        <f>+'dati assoluti'!K44/'dati assoluti'!$M44*100</f>
        <v>26.168224299065418</v>
      </c>
      <c r="K44" s="20">
        <f>+'dati assoluti'!L44/'dati assoluti'!$M44*100</f>
        <v>41.121495327102799</v>
      </c>
      <c r="L44" s="20">
        <f>+'dati assoluti'!M44/'dati assoluti'!$M44*100</f>
        <v>100</v>
      </c>
      <c r="M44" s="20"/>
      <c r="N44" s="20">
        <f>+'dati assoluti'!O44/'dati assoluti'!$R44*100</f>
        <v>25.416666666666664</v>
      </c>
      <c r="O44" s="20">
        <f>+'dati assoluti'!P44/'dati assoluti'!$R44*100</f>
        <v>53.75</v>
      </c>
      <c r="P44" s="20">
        <f>+'dati assoluti'!Q44/'dati assoluti'!$R44*100</f>
        <v>20.833333333333336</v>
      </c>
      <c r="Q44" s="20">
        <f>+'dati assoluti'!R44/'dati assoluti'!$R44*100</f>
        <v>100</v>
      </c>
    </row>
    <row r="45" spans="1:17" ht="9" customHeight="1" x14ac:dyDescent="0.25">
      <c r="A45" s="14">
        <v>14</v>
      </c>
      <c r="B45" s="15"/>
      <c r="C45" s="6" t="s">
        <v>27</v>
      </c>
      <c r="D45" s="20">
        <f>+'dati assoluti'!E45/'dati assoluti'!$H45*100</f>
        <v>1.8518518518518516</v>
      </c>
      <c r="E45" s="20">
        <f>+'dati assoluti'!F45/'dati assoluti'!$H45*100</f>
        <v>12.698412698412698</v>
      </c>
      <c r="F45" s="20">
        <f>+'dati assoluti'!G45/'dati assoluti'!$H45*100</f>
        <v>85.449735449735456</v>
      </c>
      <c r="G45" s="20">
        <f>+'dati assoluti'!H45/'dati assoluti'!$H45*100</f>
        <v>100</v>
      </c>
      <c r="H45" s="20"/>
      <c r="I45" s="20">
        <f>+'dati assoluti'!J45/'dati assoluti'!$M45*100</f>
        <v>54.682274247491634</v>
      </c>
      <c r="J45" s="20">
        <f>+'dati assoluti'!K45/'dati assoluti'!$M45*100</f>
        <v>31.438127090301005</v>
      </c>
      <c r="K45" s="20">
        <f>+'dati assoluti'!L45/'dati assoluti'!$M45*100</f>
        <v>13.879598662207357</v>
      </c>
      <c r="L45" s="20">
        <f>+'dati assoluti'!M45/'dati assoluti'!$M45*100</f>
        <v>100</v>
      </c>
      <c r="M45" s="20"/>
      <c r="N45" s="20">
        <f>+'dati assoluti'!O45/'dati assoluti'!$R45*100</f>
        <v>22.905856189770198</v>
      </c>
      <c r="O45" s="20">
        <f>+'dati assoluti'!P45/'dati assoluti'!$R45*100</f>
        <v>63.30615270570793</v>
      </c>
      <c r="P45" s="20">
        <f>+'dati assoluti'!Q45/'dati assoluti'!$R45*100</f>
        <v>13.787991104521868</v>
      </c>
      <c r="Q45" s="20">
        <f>+'dati assoluti'!R45/'dati assoluti'!$R45*100</f>
        <v>100</v>
      </c>
    </row>
    <row r="46" spans="1:17" ht="9" customHeight="1" x14ac:dyDescent="0.25">
      <c r="A46" s="14">
        <v>15</v>
      </c>
      <c r="B46" s="15"/>
      <c r="C46" s="8" t="s">
        <v>12</v>
      </c>
      <c r="D46" s="20">
        <f>+'dati assoluti'!E46/'dati assoluti'!$H46*100</f>
        <v>12.987012987012985</v>
      </c>
      <c r="E46" s="20">
        <f>+'dati assoluti'!F46/'dati assoluti'!$H46*100</f>
        <v>7.0500927643784781</v>
      </c>
      <c r="F46" s="20">
        <f>+'dati assoluti'!G46/'dati assoluti'!$H46*100</f>
        <v>79.962894248608535</v>
      </c>
      <c r="G46" s="20">
        <f>+'dati assoluti'!H46/'dati assoluti'!$H46*100</f>
        <v>100</v>
      </c>
      <c r="H46" s="20"/>
      <c r="I46" s="20">
        <f>+'dati assoluti'!J46/'dati assoluti'!$M46*100</f>
        <v>56.696428571428569</v>
      </c>
      <c r="J46" s="20">
        <f>+'dati assoluti'!K46/'dati assoluti'!$M46*100</f>
        <v>35.714285714285715</v>
      </c>
      <c r="K46" s="20">
        <f>+'dati assoluti'!L46/'dati assoluti'!$M46*100</f>
        <v>7.5892857142857135</v>
      </c>
      <c r="L46" s="20">
        <f>+'dati assoluti'!M46/'dati assoluti'!$M46*100</f>
        <v>100</v>
      </c>
      <c r="M46" s="20"/>
      <c r="N46" s="20">
        <f>+'dati assoluti'!O46/'dati assoluti'!$R46*100</f>
        <v>25.975836431226767</v>
      </c>
      <c r="O46" s="20">
        <f>+'dati assoluti'!P46/'dati assoluti'!$R46*100</f>
        <v>66.263940520446099</v>
      </c>
      <c r="P46" s="20">
        <f>+'dati assoluti'!Q46/'dati assoluti'!$R46*100</f>
        <v>7.7602230483271377</v>
      </c>
      <c r="Q46" s="20">
        <f>+'dati assoluti'!R46/'dati assoluti'!$R46*100</f>
        <v>100</v>
      </c>
    </row>
    <row r="47" spans="1:17" ht="9" customHeight="1" x14ac:dyDescent="0.25">
      <c r="A47" s="14">
        <v>16</v>
      </c>
      <c r="B47" s="15"/>
      <c r="C47" s="9" t="s">
        <v>30</v>
      </c>
      <c r="D47" s="20">
        <f>+'dati assoluti'!E47/'dati assoluti'!$H47*100</f>
        <v>11.111111111111111</v>
      </c>
      <c r="E47" s="20">
        <f>+'dati assoluti'!F47/'dati assoluti'!$H47*100</f>
        <v>20.833333333333336</v>
      </c>
      <c r="F47" s="20">
        <f>+'dati assoluti'!G47/'dati assoluti'!$H47*100</f>
        <v>68.055555555555557</v>
      </c>
      <c r="G47" s="20">
        <f>+'dati assoluti'!H47/'dati assoluti'!$H47*100</f>
        <v>100</v>
      </c>
      <c r="H47" s="20"/>
      <c r="I47" s="20">
        <f>+'dati assoluti'!J47/'dati assoluti'!$M47*100</f>
        <v>37.305699481865283</v>
      </c>
      <c r="J47" s="20">
        <f>+'dati assoluti'!K47/'dati assoluti'!$M47*100</f>
        <v>56.994818652849744</v>
      </c>
      <c r="K47" s="20">
        <f>+'dati assoluti'!L47/'dati assoluti'!$M47*100</f>
        <v>5.6994818652849739</v>
      </c>
      <c r="L47" s="20">
        <f>+'dati assoluti'!M47/'dati assoluti'!$M47*100</f>
        <v>100</v>
      </c>
      <c r="M47" s="20"/>
      <c r="N47" s="20">
        <f>+'dati assoluti'!O47/'dati assoluti'!$R47*100</f>
        <v>4.3478260869565215</v>
      </c>
      <c r="O47" s="20">
        <f>+'dati assoluti'!P47/'dati assoluti'!$R47*100</f>
        <v>93.403298350824599</v>
      </c>
      <c r="P47" s="20">
        <f>+'dati assoluti'!Q47/'dati assoluti'!$R47*100</f>
        <v>2.2488755622188905</v>
      </c>
      <c r="Q47" s="20">
        <f>+'dati assoluti'!R47/'dati assoluti'!$R47*100</f>
        <v>100</v>
      </c>
    </row>
    <row r="48" spans="1:17" ht="9" customHeight="1" x14ac:dyDescent="0.25">
      <c r="A48" s="14">
        <v>17</v>
      </c>
      <c r="B48" s="15"/>
      <c r="C48" s="6" t="s">
        <v>29</v>
      </c>
      <c r="D48" s="20">
        <f>+'dati assoluti'!E48/'dati assoluti'!$H48*100</f>
        <v>12.5</v>
      </c>
      <c r="E48" s="20">
        <f>+'dati assoluti'!F48/'dati assoluti'!$H48*100</f>
        <v>25</v>
      </c>
      <c r="F48" s="20">
        <f>+'dati assoluti'!G48/'dati assoluti'!$H48*100</f>
        <v>62.5</v>
      </c>
      <c r="G48" s="20">
        <f>+'dati assoluti'!H48/'dati assoluti'!$H48*100</f>
        <v>100</v>
      </c>
      <c r="H48" s="20"/>
      <c r="I48" s="20">
        <f>+'dati assoluti'!J48/'dati assoluti'!$M48*100</f>
        <v>16.046511627906977</v>
      </c>
      <c r="J48" s="20">
        <f>+'dati assoluti'!K48/'dati assoluti'!$M48*100</f>
        <v>26.744186046511626</v>
      </c>
      <c r="K48" s="20">
        <f>+'dati assoluti'!L48/'dati assoluti'!$M48*100</f>
        <v>57.20930232558139</v>
      </c>
      <c r="L48" s="20">
        <f>+'dati assoluti'!M48/'dati assoluti'!$M48*100</f>
        <v>100</v>
      </c>
      <c r="M48" s="20"/>
      <c r="N48" s="20">
        <f>+'dati assoluti'!O48/'dati assoluti'!$R48*100</f>
        <v>13.392857142857142</v>
      </c>
      <c r="O48" s="20">
        <f>+'dati assoluti'!P48/'dati assoluti'!$R48*100</f>
        <v>69.196428571428569</v>
      </c>
      <c r="P48" s="20">
        <f>+'dati assoluti'!Q48/'dati assoluti'!$R48*100</f>
        <v>17.410714285714285</v>
      </c>
      <c r="Q48" s="20">
        <f>+'dati assoluti'!R48/'dati assoluti'!$R48*100</f>
        <v>100</v>
      </c>
    </row>
    <row r="49" spans="1:17" ht="9" customHeight="1" x14ac:dyDescent="0.25">
      <c r="A49" s="14">
        <v>18</v>
      </c>
      <c r="B49" s="15"/>
      <c r="C49" s="9" t="s">
        <v>17</v>
      </c>
      <c r="D49" s="20">
        <f>+'dati assoluti'!E49/'dati assoluti'!$H49*100</f>
        <v>2.4193548387096775</v>
      </c>
      <c r="E49" s="20">
        <f>+'dati assoluti'!F49/'dati assoluti'!$H49*100</f>
        <v>13.709677419354838</v>
      </c>
      <c r="F49" s="20">
        <f>+'dati assoluti'!G49/'dati assoluti'!$H49*100</f>
        <v>83.870967741935488</v>
      </c>
      <c r="G49" s="20">
        <f>+'dati assoluti'!H49/'dati assoluti'!$H49*100</f>
        <v>100</v>
      </c>
      <c r="H49" s="20"/>
      <c r="I49" s="20">
        <f>+'dati assoluti'!J49/'dati assoluti'!$M49*100</f>
        <v>15.0997150997151</v>
      </c>
      <c r="J49" s="20">
        <f>+'dati assoluti'!K49/'dati assoluti'!$M49*100</f>
        <v>34.472934472934476</v>
      </c>
      <c r="K49" s="20">
        <f>+'dati assoluti'!L49/'dati assoluti'!$M49*100</f>
        <v>50.427350427350426</v>
      </c>
      <c r="L49" s="20">
        <f>+'dati assoluti'!M49/'dati assoluti'!$M49*100</f>
        <v>100</v>
      </c>
      <c r="M49" s="20"/>
      <c r="N49" s="20">
        <f>+'dati assoluti'!O49/'dati assoluti'!$R49*100</f>
        <v>11.033274956217163</v>
      </c>
      <c r="O49" s="20">
        <f>+'dati assoluti'!P49/'dati assoluti'!$R49*100</f>
        <v>74.95621716287215</v>
      </c>
      <c r="P49" s="20">
        <f>+'dati assoluti'!Q49/'dati assoluti'!$R49*100</f>
        <v>14.010507880910684</v>
      </c>
      <c r="Q49" s="20">
        <f>+'dati assoluti'!R49/'dati assoluti'!$R49*100</f>
        <v>100</v>
      </c>
    </row>
    <row r="50" spans="1:17" ht="9" customHeight="1" x14ac:dyDescent="0.25">
      <c r="A50" s="14">
        <v>19</v>
      </c>
      <c r="B50" s="15"/>
      <c r="C50" s="6" t="s">
        <v>34</v>
      </c>
      <c r="D50" s="20">
        <f>+'dati assoluti'!E50/'dati assoluti'!$H50*100</f>
        <v>6.25E-2</v>
      </c>
      <c r="E50" s="20">
        <f>+'dati assoluti'!F50/'dati assoluti'!$H50*100</f>
        <v>11.5</v>
      </c>
      <c r="F50" s="20">
        <f>+'dati assoluti'!G50/'dati assoluti'!$H50*100</f>
        <v>88.4375</v>
      </c>
      <c r="G50" s="20">
        <f>+'dati assoluti'!H50/'dati assoluti'!$H50*100</f>
        <v>100</v>
      </c>
      <c r="H50" s="20"/>
      <c r="I50" s="20">
        <f>+'dati assoluti'!J50/'dati assoluti'!$M50*100</f>
        <v>1</v>
      </c>
      <c r="J50" s="20">
        <f>+'dati assoluti'!K50/'dati assoluti'!$M50*100</f>
        <v>21</v>
      </c>
      <c r="K50" s="20">
        <f>+'dati assoluti'!L50/'dati assoluti'!$M50*100</f>
        <v>78</v>
      </c>
      <c r="L50" s="20">
        <f>+'dati assoluti'!M50/'dati assoluti'!$M50*100</f>
        <v>100</v>
      </c>
      <c r="M50" s="20"/>
      <c r="N50" s="20" t="s">
        <v>35</v>
      </c>
      <c r="O50" s="20">
        <f>+'dati assoluti'!P50/'dati assoluti'!$R50*100</f>
        <v>30.232558139534881</v>
      </c>
      <c r="P50" s="20">
        <f>+'dati assoluti'!Q50/'dati assoluti'!$R50*100</f>
        <v>69.767441860465112</v>
      </c>
      <c r="Q50" s="20">
        <f>+'dati assoluti'!R50/'dati assoluti'!$R50*100</f>
        <v>100</v>
      </c>
    </row>
    <row r="51" spans="1:17" ht="9" customHeight="1" x14ac:dyDescent="0.25">
      <c r="A51" s="14">
        <v>20</v>
      </c>
      <c r="B51" s="15"/>
      <c r="C51" s="9" t="s">
        <v>14</v>
      </c>
      <c r="D51" s="20">
        <f>+'dati assoluti'!E51/'dati assoluti'!$H51*100</f>
        <v>18.181818181818183</v>
      </c>
      <c r="E51" s="20">
        <f>+'dati assoluti'!F51/'dati assoluti'!$H51*100</f>
        <v>40.909090909090914</v>
      </c>
      <c r="F51" s="20">
        <f>+'dati assoluti'!G51/'dati assoluti'!$H51*100</f>
        <v>40.909090909090914</v>
      </c>
      <c r="G51" s="20">
        <f>+'dati assoluti'!H51/'dati assoluti'!$H51*100</f>
        <v>100</v>
      </c>
      <c r="H51" s="20"/>
      <c r="I51" s="20">
        <f>+'dati assoluti'!J51/'dati assoluti'!$M51*100</f>
        <v>27.160493827160494</v>
      </c>
      <c r="J51" s="20">
        <f>+'dati assoluti'!K51/'dati assoluti'!$M51*100</f>
        <v>59.876543209876544</v>
      </c>
      <c r="K51" s="20">
        <f>+'dati assoluti'!L51/'dati assoluti'!$M51*100</f>
        <v>12.962962962962962</v>
      </c>
      <c r="L51" s="20">
        <f>+'dati assoluti'!M51/'dati assoluti'!$M51*100</f>
        <v>100</v>
      </c>
      <c r="M51" s="20"/>
      <c r="N51" s="20">
        <f>+'dati assoluti'!O51/'dati assoluti'!$R51*100</f>
        <v>8.2519001085776331</v>
      </c>
      <c r="O51" s="20">
        <f>+'dati assoluti'!P51/'dati assoluti'!$R51*100</f>
        <v>86.753528773072759</v>
      </c>
      <c r="P51" s="20">
        <f>+'dati assoluti'!Q51/'dati assoluti'!$R51*100</f>
        <v>4.9945711183496204</v>
      </c>
      <c r="Q51" s="20">
        <f>+'dati assoluti'!R51/'dati assoluti'!$R51*100</f>
        <v>100</v>
      </c>
    </row>
    <row r="52" spans="1:17" ht="9" customHeight="1" x14ac:dyDescent="0.25">
      <c r="A52" s="14"/>
      <c r="B52" s="15"/>
      <c r="C52" s="6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</row>
    <row r="53" spans="1:17" ht="9" customHeight="1" x14ac:dyDescent="0.25">
      <c r="A53" s="14"/>
      <c r="B53" s="15"/>
      <c r="C53" s="6" t="s">
        <v>21</v>
      </c>
      <c r="D53" s="21">
        <f>+'dati assoluti'!E53/'dati assoluti'!$H53*100</f>
        <v>3.5972404730617606</v>
      </c>
      <c r="E53" s="21">
        <f>+'dati assoluti'!F53/'dati assoluti'!$H53*100</f>
        <v>6.0611038107752959</v>
      </c>
      <c r="F53" s="21">
        <f>+'dati assoluti'!G53/'dati assoluti'!$H53*100</f>
        <v>90.341655716162933</v>
      </c>
      <c r="G53" s="21">
        <f>+'dati assoluti'!H53/'dati assoluti'!$H53*100</f>
        <v>100</v>
      </c>
      <c r="H53" s="21"/>
      <c r="I53" s="21">
        <f>+'dati assoluti'!J53/'dati assoluti'!$M53*100</f>
        <v>22.161856253537067</v>
      </c>
      <c r="J53" s="21">
        <f>+'dati assoluti'!K53/'dati assoluti'!$M53*100</f>
        <v>23.746462931522355</v>
      </c>
      <c r="K53" s="21">
        <f>+'dati assoluti'!L53/'dati assoluti'!$M53*100</f>
        <v>54.091680814940581</v>
      </c>
      <c r="L53" s="21">
        <f>+'dati assoluti'!M53/'dati assoluti'!$M53*100</f>
        <v>100</v>
      </c>
      <c r="M53" s="21"/>
      <c r="N53" s="21">
        <f>+'dati assoluti'!O53/'dati assoluti'!$R53*100</f>
        <v>9.7677530345025332</v>
      </c>
      <c r="O53" s="21">
        <f>+'dati assoluti'!P53/'dati assoluti'!$R53*100</f>
        <v>68.565421007359262</v>
      </c>
      <c r="P53" s="21">
        <f>+'dati assoluti'!Q53/'dati assoluti'!$R53*100</f>
        <v>21.666825958138201</v>
      </c>
      <c r="Q53" s="21">
        <f>+'dati assoluti'!R53/'dati assoluti'!$R53*100</f>
        <v>100</v>
      </c>
    </row>
    <row r="54" spans="1:17" ht="9" customHeight="1" x14ac:dyDescent="0.25">
      <c r="A54" s="14"/>
      <c r="B54" s="15"/>
      <c r="C54" s="6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</row>
    <row r="55" spans="1:17" ht="9" customHeight="1" x14ac:dyDescent="0.25">
      <c r="A55" s="14"/>
      <c r="B55" s="15"/>
      <c r="C55" s="4" t="s">
        <v>4</v>
      </c>
      <c r="D55" s="44">
        <f>+'dati assoluti'!E55/'dati assoluti'!$H55*100</f>
        <v>4.9424722884804266</v>
      </c>
      <c r="E55" s="44">
        <f>+'dati assoluti'!F55/'dati assoluti'!$H55*100</f>
        <v>6.6612880594920725</v>
      </c>
      <c r="F55" s="44">
        <f>+'dati assoluti'!G55/'dati assoluti'!$H55*100</f>
        <v>88.396239652027504</v>
      </c>
      <c r="G55" s="44">
        <f>+'dati assoluti'!H55/'dati assoluti'!$H55*100</f>
        <v>100</v>
      </c>
      <c r="H55" s="44"/>
      <c r="I55" s="44">
        <f>+'dati assoluti'!J55/'dati assoluti'!$M55*100</f>
        <v>40.27943516308671</v>
      </c>
      <c r="J55" s="44">
        <f>+'dati assoluti'!K55/'dati assoluti'!$M55*100</f>
        <v>28.154832935560858</v>
      </c>
      <c r="K55" s="44">
        <f>+'dati assoluti'!L55/'dati assoluti'!$M55*100</f>
        <v>31.565731901352429</v>
      </c>
      <c r="L55" s="44">
        <f>+'dati assoluti'!M55/'dati assoluti'!$M55*100</f>
        <v>100</v>
      </c>
      <c r="M55" s="44"/>
      <c r="N55" s="44">
        <f>+'dati assoluti'!O55/'dati assoluti'!$R55*100</f>
        <v>16.998465936824488</v>
      </c>
      <c r="O55" s="44">
        <f>+'dati assoluti'!P55/'dati assoluti'!$R55*100</f>
        <v>71.771494316993227</v>
      </c>
      <c r="P55" s="44">
        <f>+'dati assoluti'!Q55/'dati assoluti'!$R55*100</f>
        <v>11.230039746182275</v>
      </c>
      <c r="Q55" s="44">
        <f>+'dati assoluti'!R55/'dati assoluti'!$R55*100</f>
        <v>100</v>
      </c>
    </row>
    <row r="56" spans="1:17" ht="13.5" customHeight="1" x14ac:dyDescent="0.25">
      <c r="A56" s="47" t="s">
        <v>20</v>
      </c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</row>
    <row r="57" spans="1:17" ht="9" customHeight="1" x14ac:dyDescent="0.25">
      <c r="A57" s="14">
        <v>1</v>
      </c>
      <c r="B57" s="15"/>
      <c r="C57" s="6" t="s">
        <v>7</v>
      </c>
      <c r="D57" s="20">
        <f>+'dati assoluti'!E57/'dati assoluti'!$H57*100</f>
        <v>3.9014373716632447</v>
      </c>
      <c r="E57" s="20">
        <f>+'dati assoluti'!F57/'dati assoluti'!$H57*100</f>
        <v>24.024640657084191</v>
      </c>
      <c r="F57" s="20">
        <f>+'dati assoluti'!G57/'dati assoluti'!$H57*100</f>
        <v>72.07392197125256</v>
      </c>
      <c r="G57" s="20">
        <f>+'dati assoluti'!H57/'dati assoluti'!$H57*100</f>
        <v>100</v>
      </c>
      <c r="H57" s="20"/>
      <c r="I57" s="20">
        <f>+'dati assoluti'!J57/'dati assoluti'!$M57*100</f>
        <v>25.646305193319606</v>
      </c>
      <c r="J57" s="20">
        <f>+'dati assoluti'!K57/'dati assoluti'!$M57*100</f>
        <v>59.711736444749484</v>
      </c>
      <c r="K57" s="20">
        <f>+'dati assoluti'!L57/'dati assoluti'!$M57*100</f>
        <v>14.641958361930909</v>
      </c>
      <c r="L57" s="20">
        <f>+'dati assoluti'!M57/'dati assoluti'!$M57*100</f>
        <v>100</v>
      </c>
      <c r="M57" s="20"/>
      <c r="N57" s="20">
        <f>+'dati assoluti'!O57/'dati assoluti'!$R57*100</f>
        <v>12.955960854092528</v>
      </c>
      <c r="O57" s="20">
        <f>+'dati assoluti'!P57/'dati assoluti'!$R57*100</f>
        <v>71.040925266903912</v>
      </c>
      <c r="P57" s="20">
        <f>+'dati assoluti'!Q57/'dati assoluti'!$R57*100</f>
        <v>16.003113879003557</v>
      </c>
      <c r="Q57" s="20">
        <f>+'dati assoluti'!R57/'dati assoluti'!$R57*100</f>
        <v>100</v>
      </c>
    </row>
    <row r="58" spans="1:17" ht="9" customHeight="1" x14ac:dyDescent="0.25">
      <c r="A58" s="14">
        <v>2</v>
      </c>
      <c r="B58" s="15"/>
      <c r="C58" s="6" t="s">
        <v>6</v>
      </c>
      <c r="D58" s="20">
        <f>+'dati assoluti'!E58/'dati assoluti'!$H58*100</f>
        <v>12.18274111675127</v>
      </c>
      <c r="E58" s="20">
        <f>+'dati assoluti'!F58/'dati assoluti'!$H58*100</f>
        <v>47.715736040609137</v>
      </c>
      <c r="F58" s="20">
        <f>+'dati assoluti'!G58/'dati assoluti'!$H58*100</f>
        <v>40.101522842639589</v>
      </c>
      <c r="G58" s="20">
        <f>+'dati assoluti'!H58/'dati assoluti'!$H58*100</f>
        <v>100</v>
      </c>
      <c r="H58" s="20"/>
      <c r="I58" s="20">
        <f>+'dati assoluti'!J58/'dati assoluti'!$M58*100</f>
        <v>15.123548675200954</v>
      </c>
      <c r="J58" s="20">
        <f>+'dati assoluti'!K58/'dati assoluti'!$M58*100</f>
        <v>80.797856504912176</v>
      </c>
      <c r="K58" s="20">
        <f>+'dati assoluti'!L58/'dati assoluti'!$M58*100</f>
        <v>4.0785948198868711</v>
      </c>
      <c r="L58" s="20">
        <f>+'dati assoluti'!M58/'dati assoluti'!$M58*100</f>
        <v>100</v>
      </c>
      <c r="M58" s="20"/>
      <c r="N58" s="20">
        <f>+'dati assoluti'!O58/'dati assoluti'!$R58*100</f>
        <v>5.4470854555744204</v>
      </c>
      <c r="O58" s="20">
        <f>+'dati assoluti'!P58/'dati assoluti'!$R58*100</f>
        <v>92.260894170911143</v>
      </c>
      <c r="P58" s="20">
        <f>+'dati assoluti'!Q58/'dati assoluti'!$R58*100</f>
        <v>2.2920203735144313</v>
      </c>
      <c r="Q58" s="20">
        <f>+'dati assoluti'!R58/'dati assoluti'!$R58*100</f>
        <v>100</v>
      </c>
    </row>
    <row r="59" spans="1:17" ht="9" customHeight="1" x14ac:dyDescent="0.25">
      <c r="A59" s="14">
        <v>3</v>
      </c>
      <c r="B59" s="15"/>
      <c r="C59" s="6" t="s">
        <v>11</v>
      </c>
      <c r="D59" s="20">
        <f>+'dati assoluti'!E59/'dati assoluti'!$H59*100</f>
        <v>2.4390243902439024</v>
      </c>
      <c r="E59" s="20">
        <f>+'dati assoluti'!F59/'dati assoluti'!$H59*100</f>
        <v>56.09756097560976</v>
      </c>
      <c r="F59" s="20">
        <f>+'dati assoluti'!G59/'dati assoluti'!$H59*100</f>
        <v>41.463414634146339</v>
      </c>
      <c r="G59" s="20">
        <f>+'dati assoluti'!H59/'dati assoluti'!$H59*100</f>
        <v>100</v>
      </c>
      <c r="H59" s="20"/>
      <c r="I59" s="20">
        <f>+'dati assoluti'!J59/'dati assoluti'!$M59*100</f>
        <v>0.65627563576702219</v>
      </c>
      <c r="J59" s="20">
        <f>+'dati assoluti'!K59/'dati assoluti'!$M59*100</f>
        <v>97.70303527481542</v>
      </c>
      <c r="K59" s="20">
        <f>+'dati assoluti'!L59/'dati assoluti'!$M59*100</f>
        <v>1.6406890894175554</v>
      </c>
      <c r="L59" s="20">
        <f>+'dati assoluti'!M59/'dati assoluti'!$M59*100</f>
        <v>100</v>
      </c>
      <c r="M59" s="20"/>
      <c r="N59" s="20">
        <f>+'dati assoluti'!O59/'dati assoluti'!$R59*100</f>
        <v>6.6979236436704614E-2</v>
      </c>
      <c r="O59" s="20">
        <f>+'dati assoluti'!P59/'dati assoluti'!$R59*100</f>
        <v>99.598124581379778</v>
      </c>
      <c r="P59" s="20">
        <f>+'dati assoluti'!Q59/'dati assoluti'!$R59*100</f>
        <v>0.33489618218352313</v>
      </c>
      <c r="Q59" s="20">
        <f>+'dati assoluti'!R59/'dati assoluti'!$R59*100</f>
        <v>100</v>
      </c>
    </row>
    <row r="60" spans="1:17" ht="9" customHeight="1" x14ac:dyDescent="0.25">
      <c r="A60" s="14">
        <v>4</v>
      </c>
      <c r="B60" s="15"/>
      <c r="C60" s="8" t="s">
        <v>13</v>
      </c>
      <c r="D60" s="20">
        <f>+'dati assoluti'!E60/'dati assoluti'!$H60*100</f>
        <v>1.0101010101010102</v>
      </c>
      <c r="E60" s="20">
        <f>+'dati assoluti'!F60/'dati assoluti'!$H60*100</f>
        <v>39.393939393939391</v>
      </c>
      <c r="F60" s="20">
        <f>+'dati assoluti'!G60/'dati assoluti'!$H60*100</f>
        <v>59.595959595959592</v>
      </c>
      <c r="G60" s="20">
        <f>+'dati assoluti'!H60/'dati assoluti'!$H60*100</f>
        <v>100</v>
      </c>
      <c r="H60" s="20"/>
      <c r="I60" s="20">
        <f>+'dati assoluti'!J60/'dati assoluti'!$M60*100</f>
        <v>1.4720314033366046</v>
      </c>
      <c r="J60" s="20">
        <f>+'dati assoluti'!K60/'dati assoluti'!$M60*100</f>
        <v>81.452404317958781</v>
      </c>
      <c r="K60" s="20">
        <f>+'dati assoluti'!L60/'dati assoluti'!$M60*100</f>
        <v>17.075564278704615</v>
      </c>
      <c r="L60" s="20">
        <f>+'dati assoluti'!M60/'dati assoluti'!$M60*100</f>
        <v>100</v>
      </c>
      <c r="M60" s="20"/>
      <c r="N60" s="20">
        <f>+'dati assoluti'!O60/'dati assoluti'!$R60*100</f>
        <v>0.44125758411472699</v>
      </c>
      <c r="O60" s="20">
        <f>+'dati assoluti'!P60/'dati assoluti'!$R60*100</f>
        <v>97.628240485383344</v>
      </c>
      <c r="P60" s="20">
        <f>+'dati assoluti'!Q60/'dati assoluti'!$R60*100</f>
        <v>1.9305019305019304</v>
      </c>
      <c r="Q60" s="20">
        <f>+'dati assoluti'!R60/'dati assoluti'!$R60*100</f>
        <v>100</v>
      </c>
    </row>
    <row r="61" spans="1:17" ht="9" customHeight="1" x14ac:dyDescent="0.25">
      <c r="A61" s="14">
        <v>5</v>
      </c>
      <c r="B61" s="15"/>
      <c r="C61" s="8" t="s">
        <v>8</v>
      </c>
      <c r="D61" s="20">
        <f>+'dati assoluti'!E61/'dati assoluti'!$H61*100</f>
        <v>10.526315789473683</v>
      </c>
      <c r="E61" s="20">
        <f>+'dati assoluti'!F61/'dati assoluti'!$H61*100</f>
        <v>26.315789473684209</v>
      </c>
      <c r="F61" s="20">
        <f>+'dati assoluti'!G61/'dati assoluti'!$H61*100</f>
        <v>63.157894736842103</v>
      </c>
      <c r="G61" s="20">
        <f>+'dati assoluti'!H61/'dati assoluti'!$H61*100</f>
        <v>100</v>
      </c>
      <c r="H61" s="20"/>
      <c r="I61" s="20">
        <f>+'dati assoluti'!J61/'dati assoluti'!$M61*100</f>
        <v>10.270541082164328</v>
      </c>
      <c r="J61" s="20">
        <f>+'dati assoluti'!K61/'dati assoluti'!$M61*100</f>
        <v>61.272545090180365</v>
      </c>
      <c r="K61" s="20">
        <f>+'dati assoluti'!L61/'dati assoluti'!$M61*100</f>
        <v>28.45691382765531</v>
      </c>
      <c r="L61" s="20">
        <f>+'dati assoluti'!M61/'dati assoluti'!$M61*100</f>
        <v>100</v>
      </c>
      <c r="M61" s="20"/>
      <c r="N61" s="20">
        <f>+'dati assoluti'!O61/'dati assoluti'!$R61*100</f>
        <v>14.708002883922134</v>
      </c>
      <c r="O61" s="20">
        <f>+'dati assoluti'!P61/'dati assoluti'!$R61*100</f>
        <v>81.290555155010807</v>
      </c>
      <c r="P61" s="20">
        <f>+'dati assoluti'!Q61/'dati assoluti'!$R61*100</f>
        <v>4.0014419610670506</v>
      </c>
      <c r="Q61" s="20">
        <f>+'dati assoluti'!R61/'dati assoluti'!$R61*100</f>
        <v>100</v>
      </c>
    </row>
    <row r="62" spans="1:17" ht="9" customHeight="1" x14ac:dyDescent="0.25">
      <c r="A62" s="14">
        <v>6</v>
      </c>
      <c r="B62" s="15"/>
      <c r="C62" s="9" t="s">
        <v>9</v>
      </c>
      <c r="D62" s="20" t="s">
        <v>35</v>
      </c>
      <c r="E62" s="20">
        <f>+'dati assoluti'!F62/'dati assoluti'!$H62*100</f>
        <v>70.33898305084746</v>
      </c>
      <c r="F62" s="20">
        <f>+'dati assoluti'!G62/'dati assoluti'!$H62*100</f>
        <v>29.66101694915254</v>
      </c>
      <c r="G62" s="20">
        <f>+'dati assoluti'!H62/'dati assoluti'!$H62*100</f>
        <v>100</v>
      </c>
      <c r="H62" s="20"/>
      <c r="I62" s="20">
        <f>+'dati assoluti'!J62/'dati assoluti'!$M62*100</f>
        <v>1.4893617021276597</v>
      </c>
      <c r="J62" s="20">
        <f>+'dati assoluti'!K62/'dati assoluti'!$M62*100</f>
        <v>88.510638297872333</v>
      </c>
      <c r="K62" s="20">
        <f>+'dati assoluti'!L62/'dati assoluti'!$M62*100</f>
        <v>10</v>
      </c>
      <c r="L62" s="20">
        <f>+'dati assoluti'!M62/'dati assoluti'!$M62*100</f>
        <v>100</v>
      </c>
      <c r="M62" s="20"/>
      <c r="N62" s="20">
        <f>+'dati assoluti'!O62/'dati assoluti'!$R62*100</f>
        <v>0.25388765471278957</v>
      </c>
      <c r="O62" s="20">
        <f>+'dati assoluti'!P62/'dati assoluti'!$R62*100</f>
        <v>99.047921294827034</v>
      </c>
      <c r="P62" s="20">
        <f>+'dati assoluti'!Q62/'dati assoluti'!$R62*100</f>
        <v>0.69819105046017138</v>
      </c>
      <c r="Q62" s="20">
        <f>+'dati assoluti'!R62/'dati assoluti'!$R62*100</f>
        <v>100</v>
      </c>
    </row>
    <row r="63" spans="1:17" ht="9" customHeight="1" x14ac:dyDescent="0.25">
      <c r="A63" s="14">
        <v>7</v>
      </c>
      <c r="B63" s="15"/>
      <c r="C63" s="6" t="s">
        <v>15</v>
      </c>
      <c r="D63" s="20">
        <f>+'dati assoluti'!E63/'dati assoluti'!$H63*100</f>
        <v>7.7380952380952381</v>
      </c>
      <c r="E63" s="20">
        <f>+'dati assoluti'!F63/'dati assoluti'!$H63*100</f>
        <v>10.714285714285714</v>
      </c>
      <c r="F63" s="20">
        <f>+'dati assoluti'!G63/'dati assoluti'!$H63*100</f>
        <v>81.547619047619051</v>
      </c>
      <c r="G63" s="20">
        <f>+'dati assoluti'!H63/'dati assoluti'!$H63*100</f>
        <v>100</v>
      </c>
      <c r="H63" s="20"/>
      <c r="I63" s="20">
        <f>+'dati assoluti'!J63/'dati assoluti'!$M63*100</f>
        <v>80.208333333333343</v>
      </c>
      <c r="J63" s="20">
        <f>+'dati assoluti'!K63/'dati assoluti'!$M63*100</f>
        <v>10.987903225806452</v>
      </c>
      <c r="K63" s="20">
        <f>+'dati assoluti'!L63/'dati assoluti'!$M63*100</f>
        <v>8.8037634408602159</v>
      </c>
      <c r="L63" s="20">
        <f>+'dati assoluti'!M63/'dati assoluti'!$M63*100</f>
        <v>100</v>
      </c>
      <c r="M63" s="20"/>
      <c r="N63" s="20">
        <f>+'dati assoluti'!O63/'dati assoluti'!$R63*100</f>
        <v>54.26973542697354</v>
      </c>
      <c r="O63" s="20">
        <f>+'dati assoluti'!P63/'dati assoluti'!$R63*100</f>
        <v>38.459883845988386</v>
      </c>
      <c r="P63" s="20">
        <f>+'dati assoluti'!Q63/'dati assoluti'!$R63*100</f>
        <v>7.2703807270380727</v>
      </c>
      <c r="Q63" s="20">
        <f>+'dati assoluti'!R63/'dati assoluti'!$R63*100</f>
        <v>100</v>
      </c>
    </row>
    <row r="64" spans="1:17" ht="9" customHeight="1" x14ac:dyDescent="0.25">
      <c r="A64" s="14">
        <v>8</v>
      </c>
      <c r="B64" s="15"/>
      <c r="C64" s="8" t="s">
        <v>32</v>
      </c>
      <c r="D64" s="20" t="s">
        <v>35</v>
      </c>
      <c r="E64" s="20">
        <f>+'dati assoluti'!F64/'dati assoluti'!$H64*100</f>
        <v>44.444444444444443</v>
      </c>
      <c r="F64" s="20">
        <f>+'dati assoluti'!G64/'dati assoluti'!$H64*100</f>
        <v>55.555555555555557</v>
      </c>
      <c r="G64" s="20">
        <f>+'dati assoluti'!H64/'dati assoluti'!$H64*100</f>
        <v>100</v>
      </c>
      <c r="H64" s="20"/>
      <c r="I64" s="20">
        <f>+'dati assoluti'!J64/'dati assoluti'!$M64*100</f>
        <v>18.518518518518519</v>
      </c>
      <c r="J64" s="20">
        <f>+'dati assoluti'!K64/'dati assoluti'!$M64*100</f>
        <v>18.518518518518519</v>
      </c>
      <c r="K64" s="20">
        <f>+'dati assoluti'!L64/'dati assoluti'!$M64*100</f>
        <v>62.962962962962962</v>
      </c>
      <c r="L64" s="20">
        <f>+'dati assoluti'!M64/'dati assoluti'!$M64*100</f>
        <v>100</v>
      </c>
      <c r="M64" s="20"/>
      <c r="N64" s="20">
        <f>+'dati assoluti'!O64/'dati assoluti'!$R64*100</f>
        <v>0.29750099166997224</v>
      </c>
      <c r="O64" s="20">
        <f>+'dati assoluti'!P64/'dati assoluti'!$R64*100</f>
        <v>99.64299880999603</v>
      </c>
      <c r="P64" s="20">
        <f>+'dati assoluti'!Q64/'dati assoluti'!$R64*100</f>
        <v>5.9500198333994447E-2</v>
      </c>
      <c r="Q64" s="20">
        <f>+'dati assoluti'!R64/'dati assoluti'!$R64*100</f>
        <v>100</v>
      </c>
    </row>
    <row r="65" spans="1:17" ht="9" customHeight="1" x14ac:dyDescent="0.25">
      <c r="A65" s="14">
        <v>9</v>
      </c>
      <c r="B65" s="15"/>
      <c r="C65" s="8" t="s">
        <v>25</v>
      </c>
      <c r="D65" s="20">
        <f>+'dati assoluti'!E65/'dati assoluti'!$H65*100</f>
        <v>4.7337278106508878</v>
      </c>
      <c r="E65" s="20">
        <f>+'dati assoluti'!F65/'dati assoluti'!$H65*100</f>
        <v>8.2840236686390547</v>
      </c>
      <c r="F65" s="20">
        <f>+'dati assoluti'!G65/'dati assoluti'!$H65*100</f>
        <v>86.982248520710058</v>
      </c>
      <c r="G65" s="20">
        <f>+'dati assoluti'!H65/'dati assoluti'!$H65*100</f>
        <v>100</v>
      </c>
      <c r="H65" s="20"/>
      <c r="I65" s="20">
        <f>+'dati assoluti'!J65/'dati assoluti'!$M65*100</f>
        <v>24.596273291925467</v>
      </c>
      <c r="J65" s="20">
        <f>+'dati assoluti'!K65/'dati assoluti'!$M65*100</f>
        <v>13.457556935817806</v>
      </c>
      <c r="K65" s="20">
        <f>+'dati assoluti'!L65/'dati assoluti'!$M65*100</f>
        <v>61.946169772256731</v>
      </c>
      <c r="L65" s="20">
        <f>+'dati assoluti'!M65/'dati assoluti'!$M65*100</f>
        <v>100</v>
      </c>
      <c r="M65" s="20"/>
      <c r="N65" s="20">
        <f>+'dati assoluti'!O65/'dati assoluti'!$R65*100</f>
        <v>32.279449260581337</v>
      </c>
      <c r="O65" s="20">
        <f>+'dati assoluti'!P65/'dati assoluti'!$R65*100</f>
        <v>65.476797552269247</v>
      </c>
      <c r="P65" s="20">
        <f>+'dati assoluti'!Q65/'dati assoluti'!$R65*100</f>
        <v>2.2437531871494132</v>
      </c>
      <c r="Q65" s="20">
        <f>+'dati assoluti'!R65/'dati assoluti'!$R65*100</f>
        <v>100</v>
      </c>
    </row>
    <row r="66" spans="1:17" ht="9" customHeight="1" x14ac:dyDescent="0.25">
      <c r="A66" s="14">
        <v>10</v>
      </c>
      <c r="B66" s="15"/>
      <c r="C66" s="6" t="s">
        <v>16</v>
      </c>
      <c r="D66" s="20">
        <f>+'dati assoluti'!E66/'dati assoluti'!$H66*100</f>
        <v>0.16181229773462785</v>
      </c>
      <c r="E66" s="20">
        <f>+'dati assoluti'!F66/'dati assoluti'!$H66*100</f>
        <v>20.226537216828479</v>
      </c>
      <c r="F66" s="20">
        <f>+'dati assoluti'!G66/'dati assoluti'!$H66*100</f>
        <v>79.611650485436897</v>
      </c>
      <c r="G66" s="20">
        <f>+'dati assoluti'!H66/'dati assoluti'!$H66*100</f>
        <v>100</v>
      </c>
      <c r="H66" s="20"/>
      <c r="I66" s="20" t="s">
        <v>35</v>
      </c>
      <c r="J66" s="20">
        <f>+'dati assoluti'!K66/'dati assoluti'!$M66*100</f>
        <v>68.465430016863408</v>
      </c>
      <c r="K66" s="20" t="s">
        <v>35</v>
      </c>
      <c r="L66" s="20">
        <f>+'dati assoluti'!M66/'dati assoluti'!$M66*100</f>
        <v>100</v>
      </c>
      <c r="M66" s="20"/>
      <c r="N66" s="20" t="s">
        <v>35</v>
      </c>
      <c r="O66" s="20">
        <f>+'dati assoluti'!P66/'dati assoluti'!$R66*100</f>
        <v>66.964818127608822</v>
      </c>
      <c r="P66" s="20" t="s">
        <v>35</v>
      </c>
      <c r="Q66" s="20">
        <f>+'dati assoluti'!R66/'dati assoluti'!$R66*100</f>
        <v>100</v>
      </c>
    </row>
    <row r="67" spans="1:17" ht="9" customHeight="1" x14ac:dyDescent="0.25">
      <c r="A67" s="14">
        <v>11</v>
      </c>
      <c r="B67" s="15"/>
      <c r="C67" s="8" t="s">
        <v>26</v>
      </c>
      <c r="D67" s="20">
        <f>+'dati assoluti'!E67/'dati assoluti'!$H67*100</f>
        <v>19.35483870967742</v>
      </c>
      <c r="E67" s="20">
        <f>+'dati assoluti'!F67/'dati assoluti'!$H67*100</f>
        <v>19.35483870967742</v>
      </c>
      <c r="F67" s="20">
        <f>+'dati assoluti'!G67/'dati assoluti'!$H67*100</f>
        <v>61.29032258064516</v>
      </c>
      <c r="G67" s="20">
        <f>+'dati assoluti'!H67/'dati assoluti'!$H67*100</f>
        <v>100</v>
      </c>
      <c r="H67" s="20"/>
      <c r="I67" s="20">
        <f>+'dati assoluti'!J67/'dati assoluti'!$M67*100</f>
        <v>16.936353829557714</v>
      </c>
      <c r="J67" s="20">
        <f>+'dati assoluti'!K67/'dati assoluti'!$M67*100</f>
        <v>17.691477885652642</v>
      </c>
      <c r="K67" s="20">
        <f>+'dati assoluti'!L67/'dati assoluti'!$M67*100</f>
        <v>65.372168284789637</v>
      </c>
      <c r="L67" s="20">
        <f>+'dati assoluti'!M67/'dati assoluti'!$M67*100</f>
        <v>100</v>
      </c>
      <c r="M67" s="20"/>
      <c r="N67" s="20">
        <f>+'dati assoluti'!O67/'dati assoluti'!$R67*100</f>
        <v>53.409461663947802</v>
      </c>
      <c r="O67" s="20">
        <f>+'dati assoluti'!P67/'dati assoluti'!$R67*100</f>
        <v>44.632952691680259</v>
      </c>
      <c r="P67" s="20">
        <f>+'dati assoluti'!Q67/'dati assoluti'!$R67*100</f>
        <v>1.957585644371941</v>
      </c>
      <c r="Q67" s="20">
        <f>+'dati assoluti'!R67/'dati assoluti'!$R67*100</f>
        <v>100</v>
      </c>
    </row>
    <row r="68" spans="1:17" ht="9" customHeight="1" x14ac:dyDescent="0.25">
      <c r="A68" s="14">
        <v>12</v>
      </c>
      <c r="B68" s="15"/>
      <c r="C68" s="6" t="s">
        <v>10</v>
      </c>
      <c r="D68" s="20">
        <f>+'dati assoluti'!E68/'dati assoluti'!$H68*100</f>
        <v>1.2738853503184715</v>
      </c>
      <c r="E68" s="20">
        <f>+'dati assoluti'!F68/'dati assoluti'!$H68*100</f>
        <v>34.71337579617834</v>
      </c>
      <c r="F68" s="20">
        <f>+'dati assoluti'!G68/'dati assoluti'!$H68*100</f>
        <v>64.01273885350318</v>
      </c>
      <c r="G68" s="20">
        <f>+'dati assoluti'!H68/'dati assoluti'!$H68*100</f>
        <v>100</v>
      </c>
      <c r="H68" s="20"/>
      <c r="I68" s="20">
        <f>+'dati assoluti'!J68/'dati assoluti'!$M68*100</f>
        <v>6.7484662576687118</v>
      </c>
      <c r="J68" s="20">
        <f>+'dati assoluti'!K68/'dati assoluti'!$M68*100</f>
        <v>78.773006134969322</v>
      </c>
      <c r="K68" s="20">
        <f>+'dati assoluti'!L68/'dati assoluti'!$M68*100</f>
        <v>14.478527607361963</v>
      </c>
      <c r="L68" s="20">
        <f>+'dati assoluti'!M68/'dati assoluti'!$M68*100</f>
        <v>100</v>
      </c>
      <c r="M68" s="20"/>
      <c r="N68" s="20">
        <f>+'dati assoluti'!O68/'dati assoluti'!$R68*100</f>
        <v>3.0147058823529411</v>
      </c>
      <c r="O68" s="20">
        <f>+'dati assoluti'!P68/'dati assoluti'!$R68*100</f>
        <v>94.411764705882348</v>
      </c>
      <c r="P68" s="20">
        <f>+'dati assoluti'!Q68/'dati assoluti'!$R68*100</f>
        <v>2.5735294117647056</v>
      </c>
      <c r="Q68" s="20">
        <f>+'dati assoluti'!R68/'dati assoluti'!$R68*100</f>
        <v>100</v>
      </c>
    </row>
    <row r="69" spans="1:17" ht="9" customHeight="1" x14ac:dyDescent="0.25">
      <c r="A69" s="14">
        <v>13</v>
      </c>
      <c r="B69" s="15"/>
      <c r="C69" s="9" t="s">
        <v>33</v>
      </c>
      <c r="D69" s="20">
        <f>+'dati assoluti'!E69/'dati assoluti'!$H69*100</f>
        <v>7.3566084788029924</v>
      </c>
      <c r="E69" s="20">
        <f>+'dati assoluti'!F69/'dati assoluti'!$H69*100</f>
        <v>2.8678304239401498</v>
      </c>
      <c r="F69" s="20">
        <f>+'dati assoluti'!G69/'dati assoluti'!$H69*100</f>
        <v>89.775561097256855</v>
      </c>
      <c r="G69" s="20">
        <f>+'dati assoluti'!H69/'dati assoluti'!$H69*100</f>
        <v>100</v>
      </c>
      <c r="H69" s="20"/>
      <c r="I69" s="20">
        <f>+'dati assoluti'!J69/'dati assoluti'!$M69*100</f>
        <v>92.959501557632393</v>
      </c>
      <c r="J69" s="20">
        <f>+'dati assoluti'!K69/'dati assoluti'!$M69*100</f>
        <v>1.557632398753894</v>
      </c>
      <c r="K69" s="20">
        <f>+'dati assoluti'!L69/'dati assoluti'!$M69*100</f>
        <v>5.4828660436137069</v>
      </c>
      <c r="L69" s="20">
        <f>+'dati assoluti'!M69/'dati assoluti'!$M69*100</f>
        <v>100</v>
      </c>
      <c r="M69" s="20"/>
      <c r="N69" s="20">
        <f>+'dati assoluti'!O69/'dati assoluti'!$R69*100</f>
        <v>92.044833242208853</v>
      </c>
      <c r="O69" s="20">
        <f>+'dati assoluti'!P69/'dati assoluti'!$R69*100</f>
        <v>5.6588299617277205</v>
      </c>
      <c r="P69" s="20">
        <f>+'dati assoluti'!Q69/'dati assoluti'!$R69*100</f>
        <v>2.2963367960634229</v>
      </c>
      <c r="Q69" s="20">
        <f>+'dati assoluti'!R69/'dati assoluti'!$R69*100</f>
        <v>100</v>
      </c>
    </row>
    <row r="70" spans="1:17" ht="9" customHeight="1" x14ac:dyDescent="0.25">
      <c r="A70" s="14">
        <v>14</v>
      </c>
      <c r="B70" s="15"/>
      <c r="C70" s="6" t="s">
        <v>27</v>
      </c>
      <c r="D70" s="20">
        <f>+'dati assoluti'!E70/'dati assoluti'!$H70*100</f>
        <v>3.0501089324618738</v>
      </c>
      <c r="E70" s="20">
        <f>+'dati assoluti'!F70/'dati assoluti'!$H70*100</f>
        <v>9.5860566448801734</v>
      </c>
      <c r="F70" s="20">
        <f>+'dati assoluti'!G70/'dati assoluti'!$H70*100</f>
        <v>87.363834422657945</v>
      </c>
      <c r="G70" s="20">
        <f>+'dati assoluti'!H70/'dati assoluti'!$H70*100</f>
        <v>100</v>
      </c>
      <c r="H70" s="20"/>
      <c r="I70" s="20">
        <f>+'dati assoluti'!J70/'dati assoluti'!$M70*100</f>
        <v>72.625215889464585</v>
      </c>
      <c r="J70" s="20">
        <f>+'dati assoluti'!K70/'dati assoluti'!$M70*100</f>
        <v>15.457685664939552</v>
      </c>
      <c r="K70" s="20">
        <f>+'dati assoluti'!L70/'dati assoluti'!$M70*100</f>
        <v>11.917098445595855</v>
      </c>
      <c r="L70" s="20">
        <f>+'dati assoluti'!M70/'dati assoluti'!$M70*100</f>
        <v>100</v>
      </c>
      <c r="M70" s="20"/>
      <c r="N70" s="20">
        <f>+'dati assoluti'!O70/'dati assoluti'!$R70*100</f>
        <v>43.179587831207066</v>
      </c>
      <c r="O70" s="20">
        <f>+'dati assoluti'!P70/'dati assoluti'!$R70*100</f>
        <v>43.670264965652599</v>
      </c>
      <c r="P70" s="20">
        <f>+'dati assoluti'!Q70/'dati assoluti'!$R70*100</f>
        <v>13.150147203140333</v>
      </c>
      <c r="Q70" s="20">
        <f>+'dati assoluti'!R70/'dati assoluti'!$R70*100</f>
        <v>100</v>
      </c>
    </row>
    <row r="71" spans="1:17" ht="9" customHeight="1" x14ac:dyDescent="0.25">
      <c r="A71" s="14">
        <v>15</v>
      </c>
      <c r="B71" s="15"/>
      <c r="C71" s="8" t="s">
        <v>12</v>
      </c>
      <c r="D71" s="20">
        <f>+'dati assoluti'!E71/'dati assoluti'!$H71*100</f>
        <v>3.7037037037037033</v>
      </c>
      <c r="E71" s="20">
        <f>+'dati assoluti'!F71/'dati assoluti'!$H71*100</f>
        <v>37.037037037037038</v>
      </c>
      <c r="F71" s="20">
        <f>+'dati assoluti'!G71/'dati assoluti'!$H71*100</f>
        <v>59.259259259259252</v>
      </c>
      <c r="G71" s="20">
        <f>+'dati assoluti'!H71/'dati assoluti'!$H71*100</f>
        <v>100</v>
      </c>
      <c r="H71" s="20"/>
      <c r="I71" s="20" t="s">
        <v>35</v>
      </c>
      <c r="J71" s="20">
        <f>+'dati assoluti'!K71/'dati assoluti'!$M71*100</f>
        <v>81.181619256017498</v>
      </c>
      <c r="K71" s="20">
        <f>+'dati assoluti'!L71/'dati assoluti'!$M71*100</f>
        <v>3.9387308533916849</v>
      </c>
      <c r="L71" s="20">
        <f>+'dati assoluti'!M71/'dati assoluti'!$M71*100</f>
        <v>100</v>
      </c>
      <c r="M71" s="20"/>
      <c r="N71" s="20">
        <f>+'dati assoluti'!O71/'dati assoluti'!$R71*100</f>
        <v>4.2931162102146558</v>
      </c>
      <c r="O71" s="20">
        <f>+'dati assoluti'!P71/'dati assoluti'!$R71*100</f>
        <v>91.63582531458178</v>
      </c>
      <c r="P71" s="20">
        <f>+'dati assoluti'!Q71/'dati assoluti'!$R71*100</f>
        <v>4.0710584752035528</v>
      </c>
      <c r="Q71" s="20">
        <f>+'dati assoluti'!R71/'dati assoluti'!$R71*100</f>
        <v>100</v>
      </c>
    </row>
    <row r="72" spans="1:17" ht="9" customHeight="1" x14ac:dyDescent="0.25">
      <c r="A72" s="14">
        <v>16</v>
      </c>
      <c r="B72" s="15"/>
      <c r="C72" s="9" t="s">
        <v>30</v>
      </c>
      <c r="D72" s="20">
        <f>+'dati assoluti'!E72/'dati assoluti'!$H72*100</f>
        <v>8.4745762711864394</v>
      </c>
      <c r="E72" s="20">
        <f>+'dati assoluti'!F72/'dati assoluti'!$H72*100</f>
        <v>8.898305084745763</v>
      </c>
      <c r="F72" s="20">
        <f>+'dati assoluti'!G72/'dati assoluti'!$H72*100</f>
        <v>82.627118644067792</v>
      </c>
      <c r="G72" s="20">
        <f>+'dati assoluti'!H72/'dati assoluti'!$H72*100</f>
        <v>100</v>
      </c>
      <c r="H72" s="20"/>
      <c r="I72" s="20">
        <f>+'dati assoluti'!J72/'dati assoluti'!$M72*100</f>
        <v>80.662393162393158</v>
      </c>
      <c r="J72" s="20">
        <f>+'dati assoluti'!K72/'dati assoluti'!$M72*100</f>
        <v>15.064102564102564</v>
      </c>
      <c r="K72" s="20">
        <f>+'dati assoluti'!L72/'dati assoluti'!$M72*100</f>
        <v>4.2735042735042734</v>
      </c>
      <c r="L72" s="20">
        <f>+'dati assoluti'!M72/'dati assoluti'!$M72*100</f>
        <v>100</v>
      </c>
      <c r="M72" s="20"/>
      <c r="N72" s="20">
        <f>+'dati assoluti'!O72/'dati assoluti'!$R72*100</f>
        <v>42.030769230769231</v>
      </c>
      <c r="O72" s="20">
        <f>+'dati assoluti'!P72/'dati assoluti'!$R72*100</f>
        <v>56.553846153846152</v>
      </c>
      <c r="P72" s="20">
        <f>+'dati assoluti'!Q72/'dati assoluti'!$R72*100</f>
        <v>1.4153846153846155</v>
      </c>
      <c r="Q72" s="20">
        <f>+'dati assoluti'!R72/'dati assoluti'!$R72*100</f>
        <v>100</v>
      </c>
    </row>
    <row r="73" spans="1:17" ht="9" customHeight="1" x14ac:dyDescent="0.25">
      <c r="A73" s="14">
        <v>17</v>
      </c>
      <c r="B73" s="15"/>
      <c r="C73" s="6" t="s">
        <v>29</v>
      </c>
      <c r="D73" s="20">
        <f>+'dati assoluti'!E73/'dati assoluti'!$H73*100</f>
        <v>6.25</v>
      </c>
      <c r="E73" s="20">
        <f>+'dati assoluti'!F73/'dati assoluti'!$H73*100</f>
        <v>11.805555555555555</v>
      </c>
      <c r="F73" s="20">
        <f>+'dati assoluti'!G73/'dati assoluti'!$H73*100</f>
        <v>81.944444444444443</v>
      </c>
      <c r="G73" s="20">
        <f>+'dati assoluti'!H73/'dati assoluti'!$H73*100</f>
        <v>100</v>
      </c>
      <c r="H73" s="20"/>
      <c r="I73" s="20" t="s">
        <v>35</v>
      </c>
      <c r="J73" s="20">
        <f>+'dati assoluti'!K73/'dati assoluti'!$M73*100</f>
        <v>17.051070840197692</v>
      </c>
      <c r="K73" s="20">
        <f>+'dati assoluti'!L73/'dati assoluti'!$M73*100</f>
        <v>67.792421746293243</v>
      </c>
      <c r="L73" s="20">
        <f>+'dati assoluti'!M73/'dati assoluti'!$M73*100</f>
        <v>100</v>
      </c>
      <c r="M73" s="20"/>
      <c r="N73" s="20" t="s">
        <v>35</v>
      </c>
      <c r="O73" s="20">
        <f>+'dati assoluti'!P73/'dati assoluti'!$R73*100</f>
        <v>83.692052980132445</v>
      </c>
      <c r="P73" s="20">
        <f>+'dati assoluti'!Q73/'dati assoluti'!$R73*100</f>
        <v>4.4701986754966887</v>
      </c>
      <c r="Q73" s="20">
        <f>+'dati assoluti'!R73/'dati assoluti'!$R73*100</f>
        <v>100</v>
      </c>
    </row>
    <row r="74" spans="1:17" ht="9" customHeight="1" x14ac:dyDescent="0.25">
      <c r="A74" s="14">
        <v>18</v>
      </c>
      <c r="B74" s="15"/>
      <c r="C74" s="9" t="s">
        <v>17</v>
      </c>
      <c r="D74" s="20">
        <f>+'dati assoluti'!E74/'dati assoluti'!$H74*100</f>
        <v>6.5359477124183014</v>
      </c>
      <c r="E74" s="20">
        <f>+'dati assoluti'!F74/'dati assoluti'!$H74*100</f>
        <v>11.76470588235294</v>
      </c>
      <c r="F74" s="20">
        <f>+'dati assoluti'!G74/'dati assoluti'!$H74*100</f>
        <v>81.699346405228752</v>
      </c>
      <c r="G74" s="20">
        <f>+'dati assoluti'!H74/'dati assoluti'!$H74*100</f>
        <v>100</v>
      </c>
      <c r="H74" s="20"/>
      <c r="I74" s="20" t="s">
        <v>35</v>
      </c>
      <c r="J74" s="20" t="s">
        <v>35</v>
      </c>
      <c r="K74" s="20" t="s">
        <v>35</v>
      </c>
      <c r="L74" s="20" t="s">
        <v>35</v>
      </c>
      <c r="M74" s="20"/>
      <c r="N74" s="20" t="s">
        <v>35</v>
      </c>
      <c r="O74" s="20" t="s">
        <v>35</v>
      </c>
      <c r="P74" s="20">
        <f>+'dati assoluti'!Q74/'dati assoluti'!$R74*100</f>
        <v>5.5239642567018681</v>
      </c>
      <c r="Q74" s="20">
        <f>+'dati assoluti'!R74/'dati assoluti'!$R74*100</f>
        <v>100</v>
      </c>
    </row>
    <row r="75" spans="1:17" ht="9" customHeight="1" x14ac:dyDescent="0.25">
      <c r="A75" s="14">
        <v>19</v>
      </c>
      <c r="B75" s="15"/>
      <c r="C75" s="6" t="s">
        <v>34</v>
      </c>
      <c r="D75" s="20" t="s">
        <v>35</v>
      </c>
      <c r="E75" s="20">
        <f>+'dati assoluti'!F75/'dati assoluti'!$H75*100</f>
        <v>18.904403866809883</v>
      </c>
      <c r="F75" s="20">
        <f>+'dati assoluti'!G75/'dati assoluti'!$H75*100</f>
        <v>81.095596133190114</v>
      </c>
      <c r="G75" s="20">
        <f>+'dati assoluti'!H75/'dati assoluti'!$H75*100</f>
        <v>100</v>
      </c>
      <c r="H75" s="20"/>
      <c r="I75" s="20" t="s">
        <v>35</v>
      </c>
      <c r="J75" s="20">
        <f>+'dati assoluti'!K75/'dati assoluti'!$M75*100</f>
        <v>51.515151515151516</v>
      </c>
      <c r="K75" s="20">
        <f>+'dati assoluti'!L75/'dati assoluti'!$M75*100</f>
        <v>48.484848484848484</v>
      </c>
      <c r="L75" s="20">
        <f>+'dati assoluti'!M75/'dati assoluti'!$M75*100</f>
        <v>100</v>
      </c>
      <c r="M75" s="20"/>
      <c r="N75" s="20" t="s">
        <v>35</v>
      </c>
      <c r="O75" s="20">
        <f>+'dati assoluti'!P75/'dati assoluti'!$R75*100</f>
        <v>74.107142857142861</v>
      </c>
      <c r="P75" s="20">
        <f>+'dati assoluti'!Q75/'dati assoluti'!$R75*100</f>
        <v>25.892857142857146</v>
      </c>
      <c r="Q75" s="20">
        <f>+'dati assoluti'!R75/'dati assoluti'!$R75*100</f>
        <v>100</v>
      </c>
    </row>
    <row r="76" spans="1:17" ht="9" customHeight="1" x14ac:dyDescent="0.25">
      <c r="A76" s="14">
        <v>20</v>
      </c>
      <c r="B76" s="15"/>
      <c r="C76" s="9" t="s">
        <v>14</v>
      </c>
      <c r="D76" s="20">
        <f>+'dati assoluti'!E76/'dati assoluti'!$H76*100</f>
        <v>13.559322033898304</v>
      </c>
      <c r="E76" s="20">
        <f>+'dati assoluti'!F76/'dati assoluti'!$H76*100</f>
        <v>11.864406779661017</v>
      </c>
      <c r="F76" s="20">
        <f>+'dati assoluti'!G76/'dati assoluti'!$H76*100</f>
        <v>74.576271186440678</v>
      </c>
      <c r="G76" s="20">
        <f>+'dati assoluti'!H76/'dati assoluti'!$H76*100</f>
        <v>100</v>
      </c>
      <c r="H76" s="20"/>
      <c r="I76" s="20">
        <f>+'dati assoluti'!J76/'dati assoluti'!$M76*100</f>
        <v>42.98440979955457</v>
      </c>
      <c r="J76" s="20">
        <f>+'dati assoluti'!K76/'dati assoluti'!$M76*100</f>
        <v>45.211581291759465</v>
      </c>
      <c r="K76" s="20">
        <f>+'dati assoluti'!L76/'dati assoluti'!$M76*100</f>
        <v>11.804008908685969</v>
      </c>
      <c r="L76" s="20">
        <f>+'dati assoluti'!M76/'dati assoluti'!$M76*100</f>
        <v>100</v>
      </c>
      <c r="M76" s="20"/>
      <c r="N76" s="20">
        <f>+'dati assoluti'!O76/'dati assoluti'!$R76*100</f>
        <v>21.731601731601732</v>
      </c>
      <c r="O76" s="20">
        <f>+'dati assoluti'!P76/'dati assoluti'!$R76*100</f>
        <v>72.294372294372295</v>
      </c>
      <c r="P76" s="20">
        <f>+'dati assoluti'!Q76/'dati assoluti'!$R76*100</f>
        <v>5.9740259740259738</v>
      </c>
      <c r="Q76" s="20">
        <f>+'dati assoluti'!R76/'dati assoluti'!$R76*100</f>
        <v>100</v>
      </c>
    </row>
    <row r="77" spans="1:17" ht="9" customHeight="1" x14ac:dyDescent="0.25">
      <c r="A77" s="14"/>
      <c r="B77" s="15"/>
      <c r="C77" s="6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</row>
    <row r="78" spans="1:17" ht="9" customHeight="1" x14ac:dyDescent="0.25">
      <c r="A78" s="14"/>
      <c r="B78" s="15"/>
      <c r="C78" s="6" t="s">
        <v>21</v>
      </c>
      <c r="D78" s="21">
        <f>+'dati assoluti'!E78/'dati assoluti'!$H78*100</f>
        <v>3.5762942779291556</v>
      </c>
      <c r="E78" s="21">
        <f>+'dati assoluti'!F78/'dati assoluti'!$H78*100</f>
        <v>12.636239782016348</v>
      </c>
      <c r="F78" s="21">
        <f>+'dati assoluti'!G78/'dati assoluti'!$H78*100</f>
        <v>83.787465940054489</v>
      </c>
      <c r="G78" s="21">
        <f>+'dati assoluti'!H78/'dati assoluti'!$H78*100</f>
        <v>100</v>
      </c>
      <c r="H78" s="21"/>
      <c r="I78" s="21">
        <f>+'dati assoluti'!J78/'dati assoluti'!$M78*100</f>
        <v>12.232658141903361</v>
      </c>
      <c r="J78" s="21">
        <f>+'dati assoluti'!K78/'dati assoluti'!$M78*100</f>
        <v>33.042887857870319</v>
      </c>
      <c r="K78" s="21">
        <f>+'dati assoluti'!L78/'dati assoluti'!$M78*100</f>
        <v>54.724454000226316</v>
      </c>
      <c r="L78" s="21">
        <f>+'dati assoluti'!M78/'dati assoluti'!$M78*100</f>
        <v>100</v>
      </c>
      <c r="M78" s="21"/>
      <c r="N78" s="21">
        <f>+'dati assoluti'!O78/'dati assoluti'!$R78*100</f>
        <v>8.0336711343576326</v>
      </c>
      <c r="O78" s="21">
        <f>+'dati assoluti'!P78/'dati assoluti'!$R78*100</f>
        <v>81.538084341287998</v>
      </c>
      <c r="P78" s="21">
        <f>+'dati assoluti'!Q78/'dati assoluti'!$R78*100</f>
        <v>10.428244524354364</v>
      </c>
      <c r="Q78" s="21">
        <f>+'dati assoluti'!R78/'dati assoluti'!$R78*100</f>
        <v>100</v>
      </c>
    </row>
    <row r="79" spans="1:17" ht="9" customHeight="1" x14ac:dyDescent="0.25">
      <c r="A79" s="14"/>
      <c r="B79" s="15"/>
      <c r="C79" s="6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</row>
    <row r="80" spans="1:17" ht="9" customHeight="1" x14ac:dyDescent="0.25">
      <c r="A80" s="14"/>
      <c r="B80" s="15"/>
      <c r="C80" s="4" t="s">
        <v>4</v>
      </c>
      <c r="D80" s="44">
        <f>+'dati assoluti'!E80/'dati assoluti'!$H80*100</f>
        <v>4.0127634886869084</v>
      </c>
      <c r="E80" s="44">
        <f>+'dati assoluti'!F80/'dati assoluti'!$H80*100</f>
        <v>18.081608973119319</v>
      </c>
      <c r="F80" s="44">
        <f>+'dati assoluti'!G80/'dati assoluti'!$H80*100</f>
        <v>77.905627538193784</v>
      </c>
      <c r="G80" s="44">
        <f>+'dati assoluti'!H80/'dati assoluti'!$H80*100</f>
        <v>100</v>
      </c>
      <c r="H80" s="44"/>
      <c r="I80" s="44">
        <f>+'dati assoluti'!J80/'dati assoluti'!$M80*100</f>
        <v>27.504513262046938</v>
      </c>
      <c r="J80" s="44">
        <f>+'dati assoluti'!K80/'dati assoluti'!$M80*100</f>
        <v>43.207887793362033</v>
      </c>
      <c r="K80" s="44">
        <f>+'dati assoluti'!L80/'dati assoluti'!$M80*100</f>
        <v>29.287598944591032</v>
      </c>
      <c r="L80" s="44">
        <f>+'dati assoluti'!M80/'dati assoluti'!$M80*100</f>
        <v>100</v>
      </c>
      <c r="M80" s="44"/>
      <c r="N80" s="44">
        <f>+'dati assoluti'!O80/'dati assoluti'!$R80*100</f>
        <v>19.289391485423415</v>
      </c>
      <c r="O80" s="44">
        <f>+'dati assoluti'!P80/'dati assoluti'!$R80*100</f>
        <v>73.889403054141596</v>
      </c>
      <c r="P80" s="44">
        <f>+'dati assoluti'!Q80/'dati assoluti'!$R80*100</f>
        <v>6.8212054604349843</v>
      </c>
      <c r="Q80" s="44">
        <f>+'dati assoluti'!R80/'dati assoluti'!$R80*100</f>
        <v>100</v>
      </c>
    </row>
    <row r="81" spans="1:17" ht="9" customHeight="1" x14ac:dyDescent="0.25">
      <c r="A81" s="16"/>
      <c r="B81" s="17"/>
      <c r="C81" s="18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</row>
    <row r="82" spans="1:17" s="27" customFormat="1" ht="12" customHeight="1" x14ac:dyDescent="0.25">
      <c r="A82" s="37" t="s">
        <v>22</v>
      </c>
      <c r="E82" s="38"/>
      <c r="F82" s="38"/>
      <c r="G82" s="38"/>
      <c r="J82" s="38"/>
      <c r="M82" s="38"/>
    </row>
    <row r="83" spans="1:17" s="39" customFormat="1" ht="9" customHeight="1" x14ac:dyDescent="0.25">
      <c r="A83" s="19" t="s">
        <v>24</v>
      </c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</row>
    <row r="84" spans="1:17" ht="9" customHeight="1" x14ac:dyDescent="0.25">
      <c r="M84" s="40"/>
      <c r="N84" s="40"/>
    </row>
    <row r="85" spans="1:17" ht="9" customHeight="1" x14ac:dyDescent="0.25">
      <c r="M85" s="40"/>
      <c r="N85" s="40"/>
    </row>
    <row r="86" spans="1:17" ht="9" customHeight="1" x14ac:dyDescent="0.25">
      <c r="M86" s="40"/>
      <c r="N86" s="40"/>
    </row>
    <row r="87" spans="1:17" ht="9" customHeight="1" x14ac:dyDescent="0.25">
      <c r="M87" s="40"/>
      <c r="N87" s="40"/>
    </row>
    <row r="88" spans="1:17" ht="9" customHeight="1" x14ac:dyDescent="0.25">
      <c r="M88" s="40"/>
      <c r="N88" s="40"/>
    </row>
    <row r="89" spans="1:17" ht="9" customHeight="1" x14ac:dyDescent="0.25">
      <c r="M89" s="40"/>
      <c r="N89" s="40"/>
    </row>
    <row r="90" spans="1:17" ht="9" customHeight="1" x14ac:dyDescent="0.25">
      <c r="M90" s="40"/>
      <c r="N90" s="40"/>
    </row>
    <row r="91" spans="1:17" ht="9" customHeight="1" x14ac:dyDescent="0.25">
      <c r="M91" s="40"/>
      <c r="N91" s="40"/>
    </row>
    <row r="92" spans="1:17" ht="9" customHeight="1" x14ac:dyDescent="0.25">
      <c r="M92" s="40"/>
      <c r="N92" s="40"/>
    </row>
    <row r="93" spans="1:17" ht="9" customHeight="1" x14ac:dyDescent="0.25">
      <c r="M93" s="40"/>
      <c r="N93" s="40"/>
    </row>
    <row r="94" spans="1:17" ht="9" customHeight="1" x14ac:dyDescent="0.25">
      <c r="M94" s="40"/>
      <c r="N94" s="40"/>
    </row>
    <row r="95" spans="1:17" ht="9" customHeight="1" x14ac:dyDescent="0.25">
      <c r="M95" s="40"/>
      <c r="N95" s="40"/>
    </row>
    <row r="96" spans="1:17" ht="9" customHeight="1" x14ac:dyDescent="0.25">
      <c r="M96" s="40"/>
      <c r="N96" s="40"/>
    </row>
    <row r="97" spans="13:14" ht="9" customHeight="1" x14ac:dyDescent="0.25">
      <c r="M97" s="40"/>
      <c r="N97" s="40"/>
    </row>
    <row r="98" spans="13:14" ht="9" customHeight="1" x14ac:dyDescent="0.25">
      <c r="M98" s="40"/>
      <c r="N98" s="40"/>
    </row>
    <row r="99" spans="13:14" ht="9" customHeight="1" x14ac:dyDescent="0.25">
      <c r="M99" s="40"/>
      <c r="N99" s="40"/>
    </row>
    <row r="100" spans="13:14" ht="9" customHeight="1" x14ac:dyDescent="0.25">
      <c r="M100" s="40"/>
      <c r="N100" s="40"/>
    </row>
    <row r="101" spans="13:14" ht="9" customHeight="1" x14ac:dyDescent="0.25">
      <c r="M101" s="40"/>
      <c r="N101" s="40"/>
    </row>
    <row r="102" spans="13:14" ht="9" customHeight="1" x14ac:dyDescent="0.25">
      <c r="M102" s="40"/>
      <c r="N102" s="40"/>
    </row>
    <row r="103" spans="13:14" ht="9" customHeight="1" x14ac:dyDescent="0.25">
      <c r="M103" s="40"/>
      <c r="N103" s="40"/>
    </row>
    <row r="104" spans="13:14" ht="9" customHeight="1" x14ac:dyDescent="0.25">
      <c r="M104" s="40"/>
      <c r="N104" s="40"/>
    </row>
    <row r="105" spans="13:14" ht="9" customHeight="1" x14ac:dyDescent="0.25">
      <c r="M105" s="40"/>
      <c r="N105" s="40"/>
    </row>
    <row r="106" spans="13:14" ht="9" customHeight="1" x14ac:dyDescent="0.25">
      <c r="M106" s="40"/>
      <c r="N106" s="40"/>
    </row>
    <row r="107" spans="13:14" ht="9" customHeight="1" x14ac:dyDescent="0.25">
      <c r="M107" s="40"/>
      <c r="N107" s="40"/>
    </row>
    <row r="108" spans="13:14" ht="9" customHeight="1" x14ac:dyDescent="0.25">
      <c r="M108" s="40"/>
      <c r="N108" s="40"/>
    </row>
    <row r="109" spans="13:14" ht="9" customHeight="1" x14ac:dyDescent="0.25">
      <c r="M109" s="40"/>
      <c r="N109" s="40"/>
    </row>
    <row r="110" spans="13:14" ht="9" customHeight="1" x14ac:dyDescent="0.25">
      <c r="M110" s="40"/>
      <c r="N110" s="40"/>
    </row>
    <row r="111" spans="13:14" ht="9" customHeight="1" x14ac:dyDescent="0.25">
      <c r="M111" s="40"/>
      <c r="N111" s="40"/>
    </row>
    <row r="112" spans="13:14" ht="9" customHeight="1" x14ac:dyDescent="0.25">
      <c r="M112" s="40"/>
      <c r="N112" s="40"/>
    </row>
    <row r="113" spans="13:14" ht="9" customHeight="1" x14ac:dyDescent="0.25">
      <c r="M113" s="40"/>
      <c r="N113" s="40"/>
    </row>
    <row r="114" spans="13:14" ht="9" customHeight="1" x14ac:dyDescent="0.25">
      <c r="M114" s="40"/>
      <c r="N114" s="40"/>
    </row>
    <row r="115" spans="13:14" ht="9" customHeight="1" x14ac:dyDescent="0.25">
      <c r="M115" s="40"/>
      <c r="N115" s="40"/>
    </row>
    <row r="116" spans="13:14" ht="9" customHeight="1" x14ac:dyDescent="0.25">
      <c r="M116" s="40"/>
      <c r="N116" s="40"/>
    </row>
    <row r="117" spans="13:14" ht="9" customHeight="1" x14ac:dyDescent="0.25">
      <c r="M117" s="40"/>
      <c r="N117" s="40"/>
    </row>
    <row r="118" spans="13:14" ht="9" customHeight="1" x14ac:dyDescent="0.25">
      <c r="M118" s="40"/>
      <c r="N118" s="40"/>
    </row>
    <row r="119" spans="13:14" ht="9" customHeight="1" x14ac:dyDescent="0.25">
      <c r="M119" s="40"/>
      <c r="N119" s="40"/>
    </row>
    <row r="120" spans="13:14" ht="9" customHeight="1" x14ac:dyDescent="0.25">
      <c r="M120" s="40"/>
      <c r="N120" s="40"/>
    </row>
    <row r="121" spans="13:14" ht="9" customHeight="1" x14ac:dyDescent="0.25">
      <c r="M121" s="40"/>
      <c r="N121" s="40"/>
    </row>
    <row r="122" spans="13:14" ht="9" customHeight="1" x14ac:dyDescent="0.25">
      <c r="M122" s="40"/>
      <c r="N122" s="40"/>
    </row>
    <row r="123" spans="13:14" ht="9" customHeight="1" x14ac:dyDescent="0.25">
      <c r="M123" s="40"/>
      <c r="N123" s="40"/>
    </row>
    <row r="124" spans="13:14" ht="9" customHeight="1" x14ac:dyDescent="0.25">
      <c r="M124" s="40"/>
      <c r="N124" s="40"/>
    </row>
    <row r="125" spans="13:14" ht="9" customHeight="1" x14ac:dyDescent="0.25">
      <c r="M125" s="40"/>
      <c r="N125" s="40"/>
    </row>
    <row r="126" spans="13:14" ht="9" customHeight="1" x14ac:dyDescent="0.25">
      <c r="M126" s="40"/>
      <c r="N126" s="40"/>
    </row>
    <row r="127" spans="13:14" ht="9" customHeight="1" x14ac:dyDescent="0.25">
      <c r="M127" s="40"/>
      <c r="N127" s="40"/>
    </row>
    <row r="128" spans="13:14" ht="9" customHeight="1" x14ac:dyDescent="0.25">
      <c r="M128" s="40"/>
      <c r="N128" s="40"/>
    </row>
    <row r="129" spans="13:14" ht="9" customHeight="1" x14ac:dyDescent="0.25">
      <c r="M129" s="40"/>
      <c r="N129" s="40"/>
    </row>
    <row r="130" spans="13:14" ht="9" customHeight="1" x14ac:dyDescent="0.25">
      <c r="M130" s="40"/>
      <c r="N130" s="40"/>
    </row>
    <row r="131" spans="13:14" ht="9" customHeight="1" x14ac:dyDescent="0.25">
      <c r="M131" s="40"/>
      <c r="N131" s="40"/>
    </row>
    <row r="132" spans="13:14" ht="9" customHeight="1" x14ac:dyDescent="0.25">
      <c r="M132" s="40"/>
      <c r="N132" s="40"/>
    </row>
    <row r="133" spans="13:14" ht="9" customHeight="1" x14ac:dyDescent="0.25">
      <c r="M133" s="40"/>
      <c r="N133" s="40"/>
    </row>
    <row r="134" spans="13:14" ht="9" customHeight="1" x14ac:dyDescent="0.25">
      <c r="M134" s="40"/>
      <c r="N134" s="40"/>
    </row>
    <row r="135" spans="13:14" ht="9" customHeight="1" x14ac:dyDescent="0.25">
      <c r="M135" s="40"/>
      <c r="N135" s="40"/>
    </row>
    <row r="136" spans="13:14" ht="9" customHeight="1" x14ac:dyDescent="0.25">
      <c r="M136" s="40"/>
      <c r="N136" s="40"/>
    </row>
    <row r="137" spans="13:14" ht="9" customHeight="1" x14ac:dyDescent="0.25">
      <c r="M137" s="40"/>
      <c r="N137" s="40"/>
    </row>
    <row r="138" spans="13:14" ht="9" customHeight="1" x14ac:dyDescent="0.25">
      <c r="M138" s="40"/>
      <c r="N138" s="40"/>
    </row>
    <row r="139" spans="13:14" ht="9" customHeight="1" x14ac:dyDescent="0.25">
      <c r="M139" s="40"/>
      <c r="N139" s="40"/>
    </row>
    <row r="140" spans="13:14" ht="9" customHeight="1" x14ac:dyDescent="0.25">
      <c r="M140" s="40"/>
      <c r="N140" s="40"/>
    </row>
    <row r="141" spans="13:14" ht="9" customHeight="1" x14ac:dyDescent="0.25">
      <c r="M141" s="40"/>
      <c r="N141" s="40"/>
    </row>
    <row r="142" spans="13:14" ht="9" customHeight="1" x14ac:dyDescent="0.25">
      <c r="M142" s="40"/>
      <c r="N142" s="40"/>
    </row>
    <row r="143" spans="13:14" ht="9" customHeight="1" x14ac:dyDescent="0.25">
      <c r="M143" s="40"/>
      <c r="N143" s="40"/>
    </row>
    <row r="144" spans="13:14" ht="9" customHeight="1" x14ac:dyDescent="0.25">
      <c r="M144" s="40"/>
      <c r="N144" s="40"/>
    </row>
    <row r="145" spans="13:14" ht="9" customHeight="1" x14ac:dyDescent="0.25">
      <c r="M145" s="40"/>
      <c r="N145" s="40"/>
    </row>
    <row r="146" spans="13:14" ht="9" customHeight="1" x14ac:dyDescent="0.25">
      <c r="M146" s="40"/>
      <c r="N146" s="40"/>
    </row>
    <row r="147" spans="13:14" ht="9" customHeight="1" x14ac:dyDescent="0.25">
      <c r="M147" s="40"/>
      <c r="N147" s="40"/>
    </row>
    <row r="148" spans="13:14" ht="9" customHeight="1" x14ac:dyDescent="0.25">
      <c r="M148" s="40"/>
      <c r="N148" s="40"/>
    </row>
    <row r="149" spans="13:14" ht="9" customHeight="1" x14ac:dyDescent="0.25">
      <c r="M149" s="40"/>
      <c r="N149" s="40"/>
    </row>
    <row r="150" spans="13:14" ht="9" customHeight="1" x14ac:dyDescent="0.25">
      <c r="M150" s="40"/>
      <c r="N150" s="40"/>
    </row>
    <row r="151" spans="13:14" ht="9" customHeight="1" x14ac:dyDescent="0.25">
      <c r="M151" s="40"/>
      <c r="N151" s="40"/>
    </row>
    <row r="152" spans="13:14" ht="9" customHeight="1" x14ac:dyDescent="0.25">
      <c r="M152" s="40"/>
      <c r="N152" s="40"/>
    </row>
    <row r="153" spans="13:14" ht="9" customHeight="1" x14ac:dyDescent="0.25">
      <c r="M153" s="40"/>
      <c r="N153" s="40"/>
    </row>
    <row r="154" spans="13:14" ht="9" customHeight="1" x14ac:dyDescent="0.25">
      <c r="M154" s="40"/>
      <c r="N154" s="40"/>
    </row>
    <row r="155" spans="13:14" ht="9" customHeight="1" x14ac:dyDescent="0.25">
      <c r="M155" s="40"/>
      <c r="N155" s="40"/>
    </row>
    <row r="156" spans="13:14" ht="9" customHeight="1" x14ac:dyDescent="0.25">
      <c r="M156" s="40"/>
      <c r="N156" s="40"/>
    </row>
    <row r="157" spans="13:14" ht="9" customHeight="1" x14ac:dyDescent="0.25">
      <c r="M157" s="40"/>
      <c r="N157" s="40"/>
    </row>
    <row r="158" spans="13:14" ht="9" customHeight="1" x14ac:dyDescent="0.25">
      <c r="M158" s="40"/>
      <c r="N158" s="40"/>
    </row>
    <row r="159" spans="13:14" ht="9" customHeight="1" x14ac:dyDescent="0.25">
      <c r="M159" s="40"/>
      <c r="N159" s="40"/>
    </row>
    <row r="160" spans="13:14" ht="9" customHeight="1" x14ac:dyDescent="0.25">
      <c r="M160" s="40"/>
      <c r="N160" s="40"/>
    </row>
    <row r="161" spans="13:14" ht="9" customHeight="1" x14ac:dyDescent="0.25">
      <c r="M161" s="40"/>
      <c r="N161" s="40"/>
    </row>
    <row r="162" spans="13:14" ht="9" customHeight="1" x14ac:dyDescent="0.25">
      <c r="M162" s="40"/>
      <c r="N162" s="40"/>
    </row>
    <row r="163" spans="13:14" ht="9" customHeight="1" x14ac:dyDescent="0.25">
      <c r="M163" s="40"/>
      <c r="N163" s="40"/>
    </row>
    <row r="164" spans="13:14" ht="9" customHeight="1" x14ac:dyDescent="0.25">
      <c r="M164" s="40"/>
      <c r="N164" s="40"/>
    </row>
    <row r="165" spans="13:14" ht="9" customHeight="1" x14ac:dyDescent="0.25">
      <c r="M165" s="40"/>
      <c r="N165" s="40"/>
    </row>
    <row r="166" spans="13:14" ht="9" customHeight="1" x14ac:dyDescent="0.25">
      <c r="M166" s="40"/>
      <c r="N166" s="40"/>
    </row>
    <row r="167" spans="13:14" ht="9" customHeight="1" x14ac:dyDescent="0.25">
      <c r="M167" s="40"/>
      <c r="N167" s="40"/>
    </row>
    <row r="168" spans="13:14" ht="9" customHeight="1" x14ac:dyDescent="0.25">
      <c r="M168" s="40"/>
      <c r="N168" s="40"/>
    </row>
    <row r="169" spans="13:14" ht="9" customHeight="1" x14ac:dyDescent="0.25">
      <c r="M169" s="40"/>
      <c r="N169" s="40"/>
    </row>
    <row r="170" spans="13:14" ht="9" customHeight="1" x14ac:dyDescent="0.25">
      <c r="M170" s="40"/>
      <c r="N170" s="40"/>
    </row>
    <row r="171" spans="13:14" ht="9" customHeight="1" x14ac:dyDescent="0.25">
      <c r="M171" s="40"/>
      <c r="N171" s="40"/>
    </row>
    <row r="172" spans="13:14" ht="9" customHeight="1" x14ac:dyDescent="0.25">
      <c r="M172" s="40"/>
      <c r="N172" s="40"/>
    </row>
    <row r="173" spans="13:14" ht="9" customHeight="1" x14ac:dyDescent="0.25">
      <c r="M173" s="40"/>
      <c r="N173" s="40"/>
    </row>
    <row r="174" spans="13:14" ht="9" customHeight="1" x14ac:dyDescent="0.25">
      <c r="M174" s="40"/>
      <c r="N174" s="40"/>
    </row>
    <row r="175" spans="13:14" ht="9" customHeight="1" x14ac:dyDescent="0.25">
      <c r="M175" s="40"/>
      <c r="N175" s="40"/>
    </row>
  </sheetData>
  <mergeCells count="7">
    <mergeCell ref="A31:Q31"/>
    <mergeCell ref="A56:Q56"/>
    <mergeCell ref="C4:C5"/>
    <mergeCell ref="D4:G4"/>
    <mergeCell ref="I4:L4"/>
    <mergeCell ref="N4:Q4"/>
    <mergeCell ref="A6:Q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assoluti</vt:lpstr>
      <vt:lpstr>dati %</vt:lpstr>
    </vt:vector>
  </TitlesOfParts>
  <Company>ISTAT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Eugenia Bellini</dc:creator>
  <cp:lastModifiedBy>Eugenia Bellini</cp:lastModifiedBy>
  <cp:lastPrinted>2012-03-13T14:08:42Z</cp:lastPrinted>
  <dcterms:created xsi:type="dcterms:W3CDTF">2012-02-13T11:48:51Z</dcterms:created>
  <dcterms:modified xsi:type="dcterms:W3CDTF">2022-09-28T13:44:29Z</dcterms:modified>
</cp:coreProperties>
</file>