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co\StatisticheSperimentali\Serie2Anno2017\StatSperimentali_aggiornamento2017_dicembre 2020\"/>
    </mc:Choice>
  </mc:AlternateContent>
  <bookViews>
    <workbookView xWindow="0" yWindow="0" windowWidth="19200" windowHeight="9225"/>
  </bookViews>
  <sheets>
    <sheet name="IndicatoriTerritorial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2" i="1"/>
</calcChain>
</file>

<file path=xl/sharedStrings.xml><?xml version="1.0" encoding="utf-8"?>
<sst xmlns="http://schemas.openxmlformats.org/spreadsheetml/2006/main" count="379" uniqueCount="290">
  <si>
    <t>Veicoli per 1000 abitanti</t>
  </si>
  <si>
    <t>Veicoli per 100 km</t>
  </si>
  <si>
    <t>Km per 1000 abitanti</t>
  </si>
  <si>
    <t>Incidenti su Autostrade e Raccordi ogni 100 km</t>
  </si>
  <si>
    <t>Incidenti su Strade fuori dall'abitato ogni 100 km</t>
  </si>
  <si>
    <t>Incidenti su Strade entro l'abitato ogni 100 km</t>
  </si>
  <si>
    <t>Veicoli su Autostrade e Raccordi ogni 100 km</t>
  </si>
  <si>
    <t>Veicoli su Strade fuori dall'abitato ogni 100 km</t>
  </si>
  <si>
    <t>Veicoli su Strade entro l'abitato ogni 100 km</t>
  </si>
  <si>
    <t>Morti su Autostrade e Raccordi ogni 100 km</t>
  </si>
  <si>
    <t>Morti su Strade fuori dall'abitato ogni 100 km</t>
  </si>
  <si>
    <t>Morti su Strade entro l'abitato ogni 100 km</t>
  </si>
  <si>
    <t>Feriti su Autostrade e Raccordi ogni 100 km</t>
  </si>
  <si>
    <t>Feriti su Strade fuori dall'abitato ogni 100 km</t>
  </si>
  <si>
    <t>Feriti su Strade entro l'abitato ogni 100 km</t>
  </si>
  <si>
    <t>Incidenti su Autostrade e Raccordi ogni 100mila veicoli</t>
  </si>
  <si>
    <t>Incidenti su Strade fuori dall'abitato ogni 100mila veicoli</t>
  </si>
  <si>
    <t>Incidenti su Strade entro l'abitato ogni 100mila veicoli</t>
  </si>
  <si>
    <t>Veicoli su Autostrade e Raccordi ogni 100mila veicoli</t>
  </si>
  <si>
    <t>Veicoli su Strade fuori dall'abitato ogni 100mila veicoli</t>
  </si>
  <si>
    <t>Veicoli su Strade entro l'abitato ogni 100mila veicoli</t>
  </si>
  <si>
    <t>Morti su Autostrade e Raccordi ogni 100mila veicoli</t>
  </si>
  <si>
    <t>Morti su Strade fuori dall'abitato ogni 100mila veicoli</t>
  </si>
  <si>
    <t>Morti su Strade entro l'abitato ogni 100mila veicoli</t>
  </si>
  <si>
    <t>Feriti su Autostrade e Raccordi ogni 100mila veicoli</t>
  </si>
  <si>
    <t>Feriti su Strade fuori dall'abitato ogni 100mila veicoli</t>
  </si>
  <si>
    <t>Feriti su Strade entro l'abitato ogni 100mila veicoli</t>
  </si>
  <si>
    <t>Incidenti su Autostrade e Raccordi ogni milione di abitanti</t>
  </si>
  <si>
    <t>Incidenti su Strade fuori dall'abitato ogni milione di abitanti</t>
  </si>
  <si>
    <t>Incidenti su Strade entro l'abitato ogni milione di abitanti</t>
  </si>
  <si>
    <t>Veicoli su Autostrade e Raccordi ogni milione di abitanti</t>
  </si>
  <si>
    <t>Veicoli su Strade fuori dall'abitato ogni milione di abitanti</t>
  </si>
  <si>
    <t>Veicoli su Strade entro l'abitato ogni milione di abitanti</t>
  </si>
  <si>
    <t>Morti su Autostrade e Raccordi ogni milione di abitanti</t>
  </si>
  <si>
    <t>Morti su Strade fuori dall'abitato ogni milione di abitanti</t>
  </si>
  <si>
    <t>Morti su Strade entro l'abitato ogni milione di abitanti</t>
  </si>
  <si>
    <t>Feriti su Autostrade e Raccordi ogni milione di abitanti</t>
  </si>
  <si>
    <t>Feriti su Strade fuori dall'abitato ogni milione di abitanti</t>
  </si>
  <si>
    <t>Feriti su Strade entro l'abitato ogni milione di abitanti</t>
  </si>
  <si>
    <t>Percentuale di strade a scorrimento veloce su galleria</t>
  </si>
  <si>
    <t>Percentuale di strade primarie su galleria</t>
  </si>
  <si>
    <t>Percentuale di strade secondarie su galleria</t>
  </si>
  <si>
    <t>Percentuale di strade a insediamento abitativo su galleria</t>
  </si>
  <si>
    <t>Percentuale di strade a scorrimento veloce su ponte</t>
  </si>
  <si>
    <t>Percentuale di strade primarie su ponte</t>
  </si>
  <si>
    <t>Percentuale di strade secondarie su ponte</t>
  </si>
  <si>
    <t>Percentuale di strade a insediamento abitativo su ponte</t>
  </si>
  <si>
    <t>Rango MZ per arco stradale</t>
  </si>
  <si>
    <t>Rango MZ per parco veicolare</t>
  </si>
  <si>
    <t>Rango MZ per popolazione</t>
  </si>
  <si>
    <t>Provincia</t>
  </si>
  <si>
    <t>TO</t>
  </si>
  <si>
    <t>VC</t>
  </si>
  <si>
    <t>NO</t>
  </si>
  <si>
    <t>CN</t>
  </si>
  <si>
    <t>AT</t>
  </si>
  <si>
    <t>AL</t>
  </si>
  <si>
    <t>AO</t>
  </si>
  <si>
    <t>IM</t>
  </si>
  <si>
    <t>GE</t>
  </si>
  <si>
    <t>SP</t>
  </si>
  <si>
    <t>VA</t>
  </si>
  <si>
    <t>CO</t>
  </si>
  <si>
    <t>SO</t>
  </si>
  <si>
    <t>MI</t>
  </si>
  <si>
    <t>BG</t>
  </si>
  <si>
    <t>BS</t>
  </si>
  <si>
    <t>PV</t>
  </si>
  <si>
    <t>CR</t>
  </si>
  <si>
    <t>MN</t>
  </si>
  <si>
    <t>BZ</t>
  </si>
  <si>
    <t>TN</t>
  </si>
  <si>
    <t>VR</t>
  </si>
  <si>
    <t>VI</t>
  </si>
  <si>
    <t>BL</t>
  </si>
  <si>
    <t>TV</t>
  </si>
  <si>
    <t>VE</t>
  </si>
  <si>
    <t>PD</t>
  </si>
  <si>
    <t>RO</t>
  </si>
  <si>
    <t>UD</t>
  </si>
  <si>
    <t>GO</t>
  </si>
  <si>
    <t>TS</t>
  </si>
  <si>
    <t>PC</t>
  </si>
  <si>
    <t>PR</t>
  </si>
  <si>
    <t>RE</t>
  </si>
  <si>
    <t>MO</t>
  </si>
  <si>
    <t>BO</t>
  </si>
  <si>
    <t>FE</t>
  </si>
  <si>
    <t>RA</t>
  </si>
  <si>
    <t>AN</t>
  </si>
  <si>
    <t>MC</t>
  </si>
  <si>
    <t>AP</t>
  </si>
  <si>
    <t>MS</t>
  </si>
  <si>
    <t>LU</t>
  </si>
  <si>
    <t>PT</t>
  </si>
  <si>
    <t>FI</t>
  </si>
  <si>
    <t>LI</t>
  </si>
  <si>
    <t>PI</t>
  </si>
  <si>
    <t>AR</t>
  </si>
  <si>
    <t>SI</t>
  </si>
  <si>
    <t>GR</t>
  </si>
  <si>
    <t>PG</t>
  </si>
  <si>
    <t>TR</t>
  </si>
  <si>
    <t>VT</t>
  </si>
  <si>
    <t>RI</t>
  </si>
  <si>
    <t>RM</t>
  </si>
  <si>
    <t>LT</t>
  </si>
  <si>
    <t>FR</t>
  </si>
  <si>
    <t>CE</t>
  </si>
  <si>
    <t>BN</t>
  </si>
  <si>
    <t>NA</t>
  </si>
  <si>
    <t>AV</t>
  </si>
  <si>
    <t>SA</t>
  </si>
  <si>
    <t>AQ</t>
  </si>
  <si>
    <t>TE</t>
  </si>
  <si>
    <t>PE</t>
  </si>
  <si>
    <t>CH</t>
  </si>
  <si>
    <t>CB</t>
  </si>
  <si>
    <t>FG</t>
  </si>
  <si>
    <t>BA</t>
  </si>
  <si>
    <t>TA</t>
  </si>
  <si>
    <t>BR</t>
  </si>
  <si>
    <t>LE</t>
  </si>
  <si>
    <t>PZ</t>
  </si>
  <si>
    <t>MT</t>
  </si>
  <si>
    <t>CS</t>
  </si>
  <si>
    <t>CZ</t>
  </si>
  <si>
    <t>RC</t>
  </si>
  <si>
    <t>TP</t>
  </si>
  <si>
    <t>PA</t>
  </si>
  <si>
    <t>ME</t>
  </si>
  <si>
    <t>AG</t>
  </si>
  <si>
    <t>CL</t>
  </si>
  <si>
    <t>EN</t>
  </si>
  <si>
    <t>CT</t>
  </si>
  <si>
    <t>RG</t>
  </si>
  <si>
    <t>SR</t>
  </si>
  <si>
    <t>SS</t>
  </si>
  <si>
    <t>NU</t>
  </si>
  <si>
    <t>CA</t>
  </si>
  <si>
    <t>PN</t>
  </si>
  <si>
    <t>IS</t>
  </si>
  <si>
    <t>OR</t>
  </si>
  <si>
    <t>BI</t>
  </si>
  <si>
    <t>LC</t>
  </si>
  <si>
    <t>LO</t>
  </si>
  <si>
    <t>RN</t>
  </si>
  <si>
    <t>PO</t>
  </si>
  <si>
    <t>KR</t>
  </si>
  <si>
    <t>VV</t>
  </si>
  <si>
    <t>VB</t>
  </si>
  <si>
    <t>MB</t>
  </si>
  <si>
    <t>FM</t>
  </si>
  <si>
    <t>BT</t>
  </si>
  <si>
    <t>Regione</t>
  </si>
  <si>
    <t>Sigla</t>
  </si>
  <si>
    <t>Codice</t>
  </si>
  <si>
    <t>01-Piemonte</t>
  </si>
  <si>
    <t>001-Torino</t>
  </si>
  <si>
    <t>002-Vercelli</t>
  </si>
  <si>
    <t>003-Novara</t>
  </si>
  <si>
    <t>004-Cuneo</t>
  </si>
  <si>
    <t>005-Asti</t>
  </si>
  <si>
    <t>006-Alessandria</t>
  </si>
  <si>
    <t>096-Biella</t>
  </si>
  <si>
    <t>103-Verbania-Cusio-Ossola</t>
  </si>
  <si>
    <t>02-Valle d'Aosta-Vallée d'Aoste</t>
  </si>
  <si>
    <t>007-Aosta</t>
  </si>
  <si>
    <t>03-Lombardia</t>
  </si>
  <si>
    <t>012-Varese</t>
  </si>
  <si>
    <t>013-Como</t>
  </si>
  <si>
    <t>014-Sondrio</t>
  </si>
  <si>
    <t>015-Milano</t>
  </si>
  <si>
    <t>016-Bergamo</t>
  </si>
  <si>
    <t>017-Brescia</t>
  </si>
  <si>
    <t>018-Pavia</t>
  </si>
  <si>
    <t>019-Cremona</t>
  </si>
  <si>
    <t>020-Mantova</t>
  </si>
  <si>
    <t>097-Lecco</t>
  </si>
  <si>
    <t>098-Lodi</t>
  </si>
  <si>
    <t>108-Monza e della Brianza</t>
  </si>
  <si>
    <t xml:space="preserve">04-Trentino Alto Adige-Südtirol </t>
  </si>
  <si>
    <t>021-Bolzano-Bozen</t>
  </si>
  <si>
    <t>022-Trento</t>
  </si>
  <si>
    <t>05-Veneto</t>
  </si>
  <si>
    <t>023-Verona</t>
  </si>
  <si>
    <t>024-Vicenza</t>
  </si>
  <si>
    <t>025-Belluno</t>
  </si>
  <si>
    <t>026-Treviso</t>
  </si>
  <si>
    <t>027-Venezia</t>
  </si>
  <si>
    <t>028-Padova</t>
  </si>
  <si>
    <t>029-Rovigo</t>
  </si>
  <si>
    <t>06-Friuli Venezia Giulia</t>
  </si>
  <si>
    <t>030-Udine</t>
  </si>
  <si>
    <t>031-Gorizia</t>
  </si>
  <si>
    <t>032-Trieste</t>
  </si>
  <si>
    <t>093-Pordenone</t>
  </si>
  <si>
    <t>07-Liguria</t>
  </si>
  <si>
    <t>008-Imperia</t>
  </si>
  <si>
    <t>009-Savona</t>
  </si>
  <si>
    <t>010-Genova</t>
  </si>
  <si>
    <t>011-La Spezia</t>
  </si>
  <si>
    <t>08-Emilia Romagna</t>
  </si>
  <si>
    <t>033-Piacenza</t>
  </si>
  <si>
    <t>034-Parma</t>
  </si>
  <si>
    <t>035-Reggio nell'Emilia</t>
  </si>
  <si>
    <t>036-Modena</t>
  </si>
  <si>
    <t>037-Bologna</t>
  </si>
  <si>
    <t>038-Ferrara</t>
  </si>
  <si>
    <t>039-Ravenna</t>
  </si>
  <si>
    <t>040-Forli-Cesena</t>
  </si>
  <si>
    <t>099-Rimini</t>
  </si>
  <si>
    <t>09-Toscana</t>
  </si>
  <si>
    <t>045-Massa-Carrara</t>
  </si>
  <si>
    <t>046-Lucca</t>
  </si>
  <si>
    <t>047-Pistoia</t>
  </si>
  <si>
    <t>048-Firenze</t>
  </si>
  <si>
    <t>049-Livorno</t>
  </si>
  <si>
    <t>050-Pisa</t>
  </si>
  <si>
    <t>051-Arezzo</t>
  </si>
  <si>
    <t>052-Siena</t>
  </si>
  <si>
    <t>053-Grosseto</t>
  </si>
  <si>
    <t>100-Prato</t>
  </si>
  <si>
    <t>10-Umbria</t>
  </si>
  <si>
    <t>054-Perugia</t>
  </si>
  <si>
    <t>055-Terni</t>
  </si>
  <si>
    <t>11-Marche</t>
  </si>
  <si>
    <t>041-Pesaro-Urbino</t>
  </si>
  <si>
    <t>042-Ancona</t>
  </si>
  <si>
    <t>043-Macerata</t>
  </si>
  <si>
    <t>044-Ascoli Piceno</t>
  </si>
  <si>
    <t>109-Fermo</t>
  </si>
  <si>
    <t>12-Lazio</t>
  </si>
  <si>
    <t>056-Viterbo</t>
  </si>
  <si>
    <t>057-Rieti</t>
  </si>
  <si>
    <t>058-Roma</t>
  </si>
  <si>
    <t>059-Latina</t>
  </si>
  <si>
    <t>060-Frosinone</t>
  </si>
  <si>
    <t>13-Abruzzo</t>
  </si>
  <si>
    <t>066-L'Aquila</t>
  </si>
  <si>
    <t>067-Teramo</t>
  </si>
  <si>
    <t>068-Pescara</t>
  </si>
  <si>
    <t>069-Chieti</t>
  </si>
  <si>
    <t>14-Molise</t>
  </si>
  <si>
    <t>070-Campobasso</t>
  </si>
  <si>
    <t>094-Isernia</t>
  </si>
  <si>
    <t>15-Campania</t>
  </si>
  <si>
    <t>061-Caserta</t>
  </si>
  <si>
    <t>062-Benevento</t>
  </si>
  <si>
    <t>063-Napoli</t>
  </si>
  <si>
    <t>064-Avellino</t>
  </si>
  <si>
    <t>065-Salerno</t>
  </si>
  <si>
    <t>16-Puglia</t>
  </si>
  <si>
    <t>071-Foggia</t>
  </si>
  <si>
    <t>072-Bari</t>
  </si>
  <si>
    <t>073-Taranto</t>
  </si>
  <si>
    <t>074-Brindisi</t>
  </si>
  <si>
    <t>075-Lecce</t>
  </si>
  <si>
    <t>110-Barletta-Andria-Trani</t>
  </si>
  <si>
    <t>17-Basilicata</t>
  </si>
  <si>
    <t>076-Potenza</t>
  </si>
  <si>
    <t>077-Matera</t>
  </si>
  <si>
    <t>18-Calabria</t>
  </si>
  <si>
    <t>078-Cosenza</t>
  </si>
  <si>
    <t>079-Catanzaro</t>
  </si>
  <si>
    <t>080-Reggio Calabria</t>
  </si>
  <si>
    <t>101-Crotone</t>
  </si>
  <si>
    <t>102-Vibo Valentia</t>
  </si>
  <si>
    <t>19-Sicilia</t>
  </si>
  <si>
    <t>081-Trapani</t>
  </si>
  <si>
    <t>082-Palermo</t>
  </si>
  <si>
    <t>083-Messina</t>
  </si>
  <si>
    <t>084-Agrigento</t>
  </si>
  <si>
    <t>085-Caltanissetta</t>
  </si>
  <si>
    <t>086-Enna</t>
  </si>
  <si>
    <t>087-Catania</t>
  </si>
  <si>
    <t>088-Ragusa</t>
  </si>
  <si>
    <t>089-Siracusa</t>
  </si>
  <si>
    <t>20-Sardegna</t>
  </si>
  <si>
    <t>090-Sassari</t>
  </si>
  <si>
    <t>091-Nuoro</t>
  </si>
  <si>
    <t>092-Cagliari</t>
  </si>
  <si>
    <t>095-Oristano</t>
  </si>
  <si>
    <t>111-Sud Sardegna</t>
  </si>
  <si>
    <t>FC</t>
  </si>
  <si>
    <t>PU</t>
  </si>
  <si>
    <t>Percentuale di traffico su strade a scorrimento veloce</t>
  </si>
  <si>
    <t>Percentuale di traffico su strade primarie</t>
  </si>
  <si>
    <t>Percentuale di traffico su strade secondarie</t>
  </si>
  <si>
    <t>Percentuale di traffico su strade a insediamento abitativo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</si>
</sst>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.0000_-;\-* #,##0.0000_-;_-* &quot;-&quot;??_-;_-@_-"/>
  </numFmts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</font>
    <font>
      <b/>
      <i/>
      <sz val="11"/>
      <color theme="0"/>
      <name val="Calibri"/>
      <family val="2"/>
      <scheme val="minor"/>
    </font>
    <font>
      <i/>
      <sz val="11"/>
      <color indexed="8"/>
      <name val="Calibri"/>
      <family val="2"/>
    </font>
    <font>
      <b/>
      <i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2266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2" fontId="5" fillId="3" borderId="0" xfId="0" applyNumberFormat="1" applyFont="1" applyFill="1"/>
    <xf numFmtId="0" fontId="5" fillId="3" borderId="0" xfId="0" applyFont="1" applyFill="1"/>
    <xf numFmtId="0" fontId="4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/>
    <xf numFmtId="0" fontId="5" fillId="4" borderId="0" xfId="0" applyFont="1" applyFill="1"/>
    <xf numFmtId="0" fontId="4" fillId="5" borderId="0" xfId="0" applyFont="1" applyFill="1" applyBorder="1" applyAlignment="1">
      <alignment horizontal="center" vertical="center" wrapText="1"/>
    </xf>
    <xf numFmtId="2" fontId="5" fillId="5" borderId="0" xfId="0" applyNumberFormat="1" applyFont="1" applyFill="1"/>
    <xf numFmtId="0" fontId="5" fillId="5" borderId="0" xfId="0" applyFont="1" applyFill="1"/>
    <xf numFmtId="0" fontId="7" fillId="6" borderId="0" xfId="0" applyFont="1" applyFill="1" applyAlignment="1">
      <alignment horizontal="center" vertical="center" wrapText="1"/>
    </xf>
    <xf numFmtId="2" fontId="5" fillId="6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0" fillId="0" borderId="0" xfId="0" applyFont="1"/>
    <xf numFmtId="43" fontId="5" fillId="7" borderId="5" xfId="1" applyNumberFormat="1" applyFont="1" applyFill="1" applyBorder="1"/>
    <xf numFmtId="0" fontId="8" fillId="0" borderId="6" xfId="2" applyFont="1" applyFill="1" applyBorder="1" applyAlignment="1">
      <alignment wrapText="1"/>
    </xf>
    <xf numFmtId="0" fontId="5" fillId="2" borderId="5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9" fillId="4" borderId="2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3" fontId="5" fillId="8" borderId="5" xfId="1" applyNumberFormat="1" applyFont="1" applyFill="1" applyBorder="1"/>
    <xf numFmtId="0" fontId="4" fillId="8" borderId="5" xfId="0" applyFont="1" applyFill="1" applyBorder="1"/>
    <xf numFmtId="165" fontId="5" fillId="7" borderId="5" xfId="1" applyNumberFormat="1" applyFont="1" applyFill="1" applyBorder="1"/>
    <xf numFmtId="165" fontId="5" fillId="8" borderId="5" xfId="1" applyNumberFormat="1" applyFont="1" applyFill="1" applyBorder="1"/>
    <xf numFmtId="0" fontId="10" fillId="9" borderId="5" xfId="0" applyFont="1" applyFill="1" applyBorder="1"/>
    <xf numFmtId="0" fontId="10" fillId="9" borderId="3" xfId="0" applyFont="1" applyFill="1" applyBorder="1" applyAlignment="1">
      <alignment horizontal="center" vertical="center" wrapText="1"/>
    </xf>
    <xf numFmtId="165" fontId="11" fillId="9" borderId="5" xfId="1" applyNumberFormat="1" applyFont="1" applyFill="1" applyBorder="1"/>
    <xf numFmtId="43" fontId="11" fillId="9" borderId="5" xfId="1" applyNumberFormat="1" applyFont="1" applyFill="1" applyBorder="1"/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Light16"/>
  <colors>
    <mruColors>
      <color rgb="FFE22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1"/>
  <sheetViews>
    <sheetView tabSelected="1" workbookViewId="0"/>
  </sheetViews>
  <sheetFormatPr defaultRowHeight="15" x14ac:dyDescent="0.25"/>
  <cols>
    <col min="1" max="1" width="7.42578125" bestFit="1" customWidth="1"/>
    <col min="2" max="2" width="29.42578125" bestFit="1" customWidth="1"/>
    <col min="3" max="3" width="25.85546875" style="2" bestFit="1" customWidth="1"/>
    <col min="4" max="4" width="6" style="2" bestFit="1" customWidth="1"/>
    <col min="5" max="5" width="8.85546875" style="15" bestFit="1" customWidth="1"/>
    <col min="6" max="6" width="8.5703125" style="15" bestFit="1" customWidth="1"/>
    <col min="7" max="7" width="8.7109375" style="15" bestFit="1" customWidth="1"/>
    <col min="8" max="8" width="12.42578125" style="6" customWidth="1"/>
    <col min="9" max="9" width="11.42578125" style="6" bestFit="1" customWidth="1"/>
    <col min="10" max="10" width="12" style="6" bestFit="1" customWidth="1"/>
    <col min="11" max="11" width="12.42578125" style="6" customWidth="1"/>
    <col min="12" max="12" width="11.42578125" style="6" bestFit="1" customWidth="1"/>
    <col min="13" max="13" width="12" style="6" bestFit="1" customWidth="1"/>
    <col min="14" max="14" width="12.42578125" style="6" customWidth="1"/>
    <col min="15" max="15" width="11.42578125" style="6" bestFit="1" customWidth="1"/>
    <col min="16" max="16" width="12" style="6" bestFit="1" customWidth="1"/>
    <col min="17" max="17" width="12.42578125" style="6" customWidth="1"/>
    <col min="18" max="18" width="11.42578125" style="6" bestFit="1" customWidth="1"/>
    <col min="19" max="19" width="12" style="6" bestFit="1" customWidth="1"/>
    <col min="20" max="20" width="8.85546875" style="25" bestFit="1" customWidth="1"/>
    <col min="21" max="21" width="12.42578125" style="9" customWidth="1"/>
    <col min="22" max="23" width="12.140625" style="9" bestFit="1" customWidth="1"/>
    <col min="24" max="24" width="12.42578125" style="9" customWidth="1"/>
    <col min="25" max="26" width="12.140625" style="9" bestFit="1" customWidth="1"/>
    <col min="27" max="27" width="12.42578125" style="9" customWidth="1"/>
    <col min="28" max="29" width="12.140625" style="9" bestFit="1" customWidth="1"/>
    <col min="30" max="30" width="12.42578125" style="9" customWidth="1"/>
    <col min="31" max="32" width="12.140625" style="9" bestFit="1" customWidth="1"/>
    <col min="33" max="33" width="9.5703125" style="23" bestFit="1" customWidth="1"/>
    <col min="34" max="34" width="12.42578125" style="12" customWidth="1"/>
    <col min="35" max="36" width="12.140625" style="12" bestFit="1" customWidth="1"/>
    <col min="37" max="37" width="12.42578125" style="12" customWidth="1"/>
    <col min="38" max="39" width="12.140625" style="12" bestFit="1" customWidth="1"/>
    <col min="40" max="40" width="12.42578125" style="12" customWidth="1"/>
    <col min="41" max="42" width="12.140625" style="12" bestFit="1" customWidth="1"/>
    <col min="43" max="43" width="12.42578125" style="12" customWidth="1"/>
    <col min="44" max="45" width="12.140625" style="12" bestFit="1" customWidth="1"/>
    <col min="46" max="46" width="12.28515625" style="21" customWidth="1"/>
    <col min="47" max="49" width="11.7109375" style="17" bestFit="1" customWidth="1"/>
    <col min="50" max="50" width="14" style="17" bestFit="1" customWidth="1"/>
    <col min="51" max="53" width="11.7109375" style="29" bestFit="1" customWidth="1"/>
    <col min="54" max="54" width="14" style="29" bestFit="1" customWidth="1"/>
    <col min="55" max="57" width="11.7109375" style="32" bestFit="1" customWidth="1"/>
    <col min="58" max="58" width="14" style="32" bestFit="1" customWidth="1"/>
  </cols>
  <sheetData>
    <row r="1" spans="1:58" s="3" customFormat="1" ht="75" x14ac:dyDescent="0.25">
      <c r="A1" s="1" t="s">
        <v>156</v>
      </c>
      <c r="B1" s="1" t="s">
        <v>154</v>
      </c>
      <c r="C1" s="1" t="s">
        <v>50</v>
      </c>
      <c r="D1" s="1" t="s">
        <v>155</v>
      </c>
      <c r="E1" s="13" t="s">
        <v>0</v>
      </c>
      <c r="F1" s="13" t="s">
        <v>1</v>
      </c>
      <c r="G1" s="13" t="s">
        <v>2</v>
      </c>
      <c r="H1" s="4" t="s">
        <v>3</v>
      </c>
      <c r="I1" s="4" t="s">
        <v>5</v>
      </c>
      <c r="J1" s="4" t="s">
        <v>4</v>
      </c>
      <c r="K1" s="4" t="s">
        <v>6</v>
      </c>
      <c r="L1" s="4" t="s">
        <v>8</v>
      </c>
      <c r="M1" s="4" t="s">
        <v>7</v>
      </c>
      <c r="N1" s="4" t="s">
        <v>9</v>
      </c>
      <c r="O1" s="4" t="s">
        <v>11</v>
      </c>
      <c r="P1" s="4" t="s">
        <v>10</v>
      </c>
      <c r="Q1" s="4" t="s">
        <v>12</v>
      </c>
      <c r="R1" s="4" t="s">
        <v>14</v>
      </c>
      <c r="S1" s="4" t="s">
        <v>13</v>
      </c>
      <c r="T1" s="26" t="s">
        <v>47</v>
      </c>
      <c r="U1" s="7" t="s">
        <v>15</v>
      </c>
      <c r="V1" s="7" t="s">
        <v>17</v>
      </c>
      <c r="W1" s="7" t="s">
        <v>16</v>
      </c>
      <c r="X1" s="7" t="s">
        <v>18</v>
      </c>
      <c r="Y1" s="7" t="s">
        <v>20</v>
      </c>
      <c r="Z1" s="7" t="s">
        <v>19</v>
      </c>
      <c r="AA1" s="7" t="s">
        <v>21</v>
      </c>
      <c r="AB1" s="7" t="s">
        <v>23</v>
      </c>
      <c r="AC1" s="7" t="s">
        <v>22</v>
      </c>
      <c r="AD1" s="7" t="s">
        <v>24</v>
      </c>
      <c r="AE1" s="7" t="s">
        <v>26</v>
      </c>
      <c r="AF1" s="7" t="s">
        <v>25</v>
      </c>
      <c r="AG1" s="24" t="s">
        <v>48</v>
      </c>
      <c r="AH1" s="10" t="s">
        <v>27</v>
      </c>
      <c r="AI1" s="10" t="s">
        <v>29</v>
      </c>
      <c r="AJ1" s="10" t="s">
        <v>28</v>
      </c>
      <c r="AK1" s="10" t="s">
        <v>30</v>
      </c>
      <c r="AL1" s="10" t="s">
        <v>32</v>
      </c>
      <c r="AM1" s="10" t="s">
        <v>31</v>
      </c>
      <c r="AN1" s="10" t="s">
        <v>33</v>
      </c>
      <c r="AO1" s="10" t="s">
        <v>35</v>
      </c>
      <c r="AP1" s="10" t="s">
        <v>34</v>
      </c>
      <c r="AQ1" s="10" t="s">
        <v>36</v>
      </c>
      <c r="AR1" s="10" t="s">
        <v>38</v>
      </c>
      <c r="AS1" s="10" t="s">
        <v>37</v>
      </c>
      <c r="AT1" s="22" t="s">
        <v>49</v>
      </c>
      <c r="AU1" s="16" t="s">
        <v>43</v>
      </c>
      <c r="AV1" s="16" t="s">
        <v>44</v>
      </c>
      <c r="AW1" s="16" t="s">
        <v>45</v>
      </c>
      <c r="AX1" s="16" t="s">
        <v>46</v>
      </c>
      <c r="AY1" s="27" t="s">
        <v>39</v>
      </c>
      <c r="AZ1" s="27" t="s">
        <v>40</v>
      </c>
      <c r="BA1" s="27" t="s">
        <v>41</v>
      </c>
      <c r="BB1" s="27" t="s">
        <v>42</v>
      </c>
      <c r="BC1" s="33" t="s">
        <v>286</v>
      </c>
      <c r="BD1" s="33" t="s">
        <v>287</v>
      </c>
      <c r="BE1" s="33" t="s">
        <v>288</v>
      </c>
      <c r="BF1" s="33" t="s">
        <v>289</v>
      </c>
    </row>
    <row r="2" spans="1:58" s="18" customFormat="1" x14ac:dyDescent="0.25">
      <c r="A2" s="2">
        <f>VALUE(MID(C2,1,3))</f>
        <v>1</v>
      </c>
      <c r="B2" s="2" t="s">
        <v>157</v>
      </c>
      <c r="C2" s="2" t="s">
        <v>158</v>
      </c>
      <c r="D2" s="20" t="s">
        <v>51</v>
      </c>
      <c r="E2" s="14">
        <v>845.50530602171773</v>
      </c>
      <c r="F2" s="14">
        <v>12238.196691400588</v>
      </c>
      <c r="G2" s="14">
        <v>6.908740947233091</v>
      </c>
      <c r="H2" s="5">
        <v>57.802226805343523</v>
      </c>
      <c r="I2" s="5">
        <v>53.966824132880276</v>
      </c>
      <c r="J2" s="5">
        <v>10.688510375253513</v>
      </c>
      <c r="K2" s="5">
        <v>114.82684517832817</v>
      </c>
      <c r="L2" s="5">
        <v>100.89192450280797</v>
      </c>
      <c r="M2" s="5">
        <v>20.912302908104699</v>
      </c>
      <c r="N2" s="5">
        <v>1.6848182701109098</v>
      </c>
      <c r="O2" s="5">
        <v>0.69825496136840703</v>
      </c>
      <c r="P2" s="5">
        <v>0.72805795309697841</v>
      </c>
      <c r="Q2" s="5">
        <v>95.775438585535568</v>
      </c>
      <c r="R2" s="5">
        <v>78.606939888287457</v>
      </c>
      <c r="S2" s="5">
        <v>17.473390874327482</v>
      </c>
      <c r="T2" s="25">
        <v>-0.58440000000000003</v>
      </c>
      <c r="U2" s="8">
        <v>23.246686435037237</v>
      </c>
      <c r="V2" s="8">
        <v>237.67912588289192</v>
      </c>
      <c r="W2" s="8">
        <v>35.964604574384964</v>
      </c>
      <c r="X2" s="8">
        <v>46.180637178123305</v>
      </c>
      <c r="Y2" s="8">
        <v>444.34529564729246</v>
      </c>
      <c r="Z2" s="8">
        <v>70.365530689014065</v>
      </c>
      <c r="AA2" s="8">
        <v>0.67759399922754282</v>
      </c>
      <c r="AB2" s="8">
        <v>3.0752343041865409</v>
      </c>
      <c r="AC2" s="8">
        <v>2.4497629202841935</v>
      </c>
      <c r="AD2" s="8">
        <v>38.518612725319549</v>
      </c>
      <c r="AE2" s="8">
        <v>346.1984109899492</v>
      </c>
      <c r="AF2" s="8">
        <v>58.794310086820644</v>
      </c>
      <c r="AG2" s="23">
        <v>0.1903</v>
      </c>
      <c r="AH2" s="11">
        <v>196.55196728247074</v>
      </c>
      <c r="AI2" s="11">
        <v>2009.5896206458892</v>
      </c>
      <c r="AJ2" s="11">
        <v>304.08263996615432</v>
      </c>
      <c r="AK2" s="11">
        <v>390.45973769567058</v>
      </c>
      <c r="AL2" s="11">
        <v>3756.9630517557466</v>
      </c>
      <c r="AM2" s="11">
        <v>594.94429558595402</v>
      </c>
      <c r="AN2" s="11">
        <v>5.7290932167536317</v>
      </c>
      <c r="AO2" s="11">
        <v>26.001269214497249</v>
      </c>
      <c r="AP2" s="11">
        <v>20.712875475955439</v>
      </c>
      <c r="AQ2" s="11">
        <v>325.67691439853337</v>
      </c>
      <c r="AR2" s="11">
        <v>2927.1259342828939</v>
      </c>
      <c r="AS2" s="11">
        <v>497.10901142293045</v>
      </c>
      <c r="AT2" s="21">
        <v>0.16719999999999999</v>
      </c>
      <c r="AU2" s="30">
        <v>9.9418187425764762E-2</v>
      </c>
      <c r="AV2" s="30">
        <v>2.1333599211518152E-2</v>
      </c>
      <c r="AW2" s="30">
        <v>4.7140609992112337E-3</v>
      </c>
      <c r="AX2" s="30">
        <v>1.6569679865137223E-3</v>
      </c>
      <c r="AY2" s="31">
        <v>6.3387946286613525E-2</v>
      </c>
      <c r="AZ2" s="31">
        <v>1.5086363988907345E-2</v>
      </c>
      <c r="BA2" s="31">
        <v>8.7958533472369831E-4</v>
      </c>
      <c r="BB2" s="31">
        <v>2.0907693860203556E-3</v>
      </c>
      <c r="BC2" s="34">
        <v>0.33918070580150739</v>
      </c>
      <c r="BD2" s="34">
        <v>0.29820913594568799</v>
      </c>
      <c r="BE2" s="34">
        <v>0.13139381226885807</v>
      </c>
      <c r="BF2" s="34">
        <v>2.0907693860203556E-3</v>
      </c>
    </row>
    <row r="3" spans="1:58" s="18" customFormat="1" x14ac:dyDescent="0.25">
      <c r="A3" s="2">
        <f t="shared" ref="A3:A66" si="0">VALUE(MID(C3,1,3))</f>
        <v>2</v>
      </c>
      <c r="B3" s="2" t="s">
        <v>157</v>
      </c>
      <c r="C3" s="2" t="s">
        <v>159</v>
      </c>
      <c r="D3" s="20" t="s">
        <v>52</v>
      </c>
      <c r="E3" s="14">
        <v>893.97412757461973</v>
      </c>
      <c r="F3" s="14">
        <v>5233.9627928900254</v>
      </c>
      <c r="G3" s="14">
        <v>17.080253776144939</v>
      </c>
      <c r="H3" s="5">
        <v>13.204866228651504</v>
      </c>
      <c r="I3" s="5">
        <v>18.261311624419108</v>
      </c>
      <c r="J3" s="5">
        <v>8.1942665807103889</v>
      </c>
      <c r="K3" s="5">
        <v>22.576061616726765</v>
      </c>
      <c r="L3" s="5">
        <v>33.140898873945787</v>
      </c>
      <c r="M3" s="5">
        <v>14.684125712633014</v>
      </c>
      <c r="N3" s="5">
        <v>0</v>
      </c>
      <c r="O3" s="5">
        <v>0</v>
      </c>
      <c r="P3" s="5">
        <v>0.58998719381114795</v>
      </c>
      <c r="Q3" s="5">
        <v>25.557805603841622</v>
      </c>
      <c r="R3" s="5">
        <v>24.85567415545934</v>
      </c>
      <c r="S3" s="5">
        <v>12.455285202679789</v>
      </c>
      <c r="T3" s="25">
        <v>0.66010000000000002</v>
      </c>
      <c r="U3" s="8">
        <v>20.124904244407222</v>
      </c>
      <c r="V3" s="8">
        <v>140.22513925135357</v>
      </c>
      <c r="W3" s="8">
        <v>81.148807437125896</v>
      </c>
      <c r="X3" s="8">
        <v>34.407094353341378</v>
      </c>
      <c r="Y3" s="8">
        <v>254.48266012282681</v>
      </c>
      <c r="Z3" s="8">
        <v>145.41866292732962</v>
      </c>
      <c r="AA3" s="8">
        <v>0</v>
      </c>
      <c r="AB3" s="8">
        <v>0</v>
      </c>
      <c r="AC3" s="8">
        <v>5.8427141354730647</v>
      </c>
      <c r="AD3" s="8">
        <v>38.951427569820432</v>
      </c>
      <c r="AE3" s="8">
        <v>190.86199509212011</v>
      </c>
      <c r="AF3" s="8">
        <v>123.34618730443137</v>
      </c>
      <c r="AG3" s="23">
        <v>0.2072</v>
      </c>
      <c r="AH3" s="11">
        <v>179.91143714416711</v>
      </c>
      <c r="AI3" s="11">
        <v>1253.5764652625837</v>
      </c>
      <c r="AJ3" s="11">
        <v>725.44934332325442</v>
      </c>
      <c r="AK3" s="11">
        <v>307.59052156905989</v>
      </c>
      <c r="AL3" s="11">
        <v>2275.0091406617257</v>
      </c>
      <c r="AM3" s="11">
        <v>1300.0052232352721</v>
      </c>
      <c r="AN3" s="11">
        <v>0</v>
      </c>
      <c r="AO3" s="11">
        <v>0</v>
      </c>
      <c r="AP3" s="11">
        <v>52.232352719274317</v>
      </c>
      <c r="AQ3" s="11">
        <v>348.21568479516213</v>
      </c>
      <c r="AR3" s="11">
        <v>1706.2568554962945</v>
      </c>
      <c r="AS3" s="11">
        <v>1102.6830018513467</v>
      </c>
      <c r="AT3" s="21">
        <v>0.27039999999999997</v>
      </c>
      <c r="AU3" s="30">
        <v>5.5281618955420615E-2</v>
      </c>
      <c r="AV3" s="30">
        <v>2.5062724992996218E-2</v>
      </c>
      <c r="AW3" s="30">
        <v>1.0733929551504017E-2</v>
      </c>
      <c r="AX3" s="30">
        <v>2.0730258603051132E-3</v>
      </c>
      <c r="AY3" s="31">
        <v>4.940110841509221E-3</v>
      </c>
      <c r="AZ3" s="31">
        <v>2.7156145335490091E-3</v>
      </c>
      <c r="BA3" s="31">
        <v>1.2571513468017739E-3</v>
      </c>
      <c r="BB3" s="31">
        <v>1.5135932074150885E-3</v>
      </c>
      <c r="BC3" s="34">
        <v>0.52506986136770384</v>
      </c>
      <c r="BD3" s="34">
        <v>0.14491231131130958</v>
      </c>
      <c r="BE3" s="34">
        <v>0.11485450796540683</v>
      </c>
      <c r="BF3" s="34">
        <v>1.5135932074150885E-3</v>
      </c>
    </row>
    <row r="4" spans="1:58" s="18" customFormat="1" x14ac:dyDescent="0.25">
      <c r="A4" s="2">
        <f t="shared" si="0"/>
        <v>3</v>
      </c>
      <c r="B4" s="2" t="s">
        <v>157</v>
      </c>
      <c r="C4" s="2" t="s">
        <v>160</v>
      </c>
      <c r="D4" s="20" t="s">
        <v>53</v>
      </c>
      <c r="E4" s="14">
        <v>839.83278994575141</v>
      </c>
      <c r="F4" s="14">
        <v>7999.4783767905192</v>
      </c>
      <c r="G4" s="14">
        <v>10.498594413135995</v>
      </c>
      <c r="H4" s="5">
        <v>24.855896953502214</v>
      </c>
      <c r="I4" s="5">
        <v>31.120995914893108</v>
      </c>
      <c r="J4" s="5">
        <v>16.754793011543704</v>
      </c>
      <c r="K4" s="5">
        <v>53.854443399254791</v>
      </c>
      <c r="L4" s="5">
        <v>57.303630202572641</v>
      </c>
      <c r="M4" s="5">
        <v>32.896605790957764</v>
      </c>
      <c r="N4" s="5">
        <v>0.75320899859097612</v>
      </c>
      <c r="O4" s="5">
        <v>0.55905980685436718</v>
      </c>
      <c r="P4" s="5">
        <v>0.68108914681071964</v>
      </c>
      <c r="Q4" s="5">
        <v>46.698957912640523</v>
      </c>
      <c r="R4" s="5">
        <v>39.972776190087259</v>
      </c>
      <c r="S4" s="5">
        <v>25.132189517315556</v>
      </c>
      <c r="T4" s="25">
        <v>-9.5799999999999996E-2</v>
      </c>
      <c r="U4" s="8">
        <v>21.263023601956196</v>
      </c>
      <c r="V4" s="8">
        <v>215.20757221373847</v>
      </c>
      <c r="W4" s="8">
        <v>79.253087970927652</v>
      </c>
      <c r="X4" s="8">
        <v>46.069884470905095</v>
      </c>
      <c r="Y4" s="8">
        <v>396.2654398546382</v>
      </c>
      <c r="Z4" s="8">
        <v>155.60667272340672</v>
      </c>
      <c r="AA4" s="8">
        <v>0.64433404854412724</v>
      </c>
      <c r="AB4" s="8">
        <v>3.8660042912647632</v>
      </c>
      <c r="AC4" s="8">
        <v>3.2216702427206365</v>
      </c>
      <c r="AD4" s="8">
        <v>39.948711009735888</v>
      </c>
      <c r="AE4" s="8">
        <v>276.41930682543057</v>
      </c>
      <c r="AF4" s="8">
        <v>118.87963195639148</v>
      </c>
      <c r="AG4" s="23">
        <v>-0.1285</v>
      </c>
      <c r="AH4" s="11">
        <v>178.57384434313235</v>
      </c>
      <c r="AI4" s="11">
        <v>1807.3837578971577</v>
      </c>
      <c r="AJ4" s="11">
        <v>665.59341982440242</v>
      </c>
      <c r="AK4" s="11">
        <v>386.90999607678674</v>
      </c>
      <c r="AL4" s="11">
        <v>3327.9670991220119</v>
      </c>
      <c r="AM4" s="11">
        <v>1306.8358608747412</v>
      </c>
      <c r="AN4" s="11">
        <v>5.4113286164585563</v>
      </c>
      <c r="AO4" s="11">
        <v>32.467971698751334</v>
      </c>
      <c r="AP4" s="11">
        <v>27.05664308229278</v>
      </c>
      <c r="AQ4" s="11">
        <v>335.50237422043045</v>
      </c>
      <c r="AR4" s="11">
        <v>2321.4599764607206</v>
      </c>
      <c r="AS4" s="11">
        <v>998.39012973660363</v>
      </c>
      <c r="AT4" s="21">
        <v>-0.1784</v>
      </c>
      <c r="AU4" s="30">
        <v>6.7426519973833504E-2</v>
      </c>
      <c r="AV4" s="30">
        <v>1.4195880269419009E-2</v>
      </c>
      <c r="AW4" s="30">
        <v>7.9154966736993803E-3</v>
      </c>
      <c r="AX4" s="30">
        <v>1.1482494722285363E-3</v>
      </c>
      <c r="AY4" s="31">
        <v>4.7113094207328218E-2</v>
      </c>
      <c r="AZ4" s="31">
        <v>1.7349013838579125E-3</v>
      </c>
      <c r="BA4" s="31">
        <v>1.0206297073970918E-3</v>
      </c>
      <c r="BB4" s="31">
        <v>8.5918329268413194E-4</v>
      </c>
      <c r="BC4" s="34">
        <v>0.28849365500377716</v>
      </c>
      <c r="BD4" s="34">
        <v>0.2552990711291071</v>
      </c>
      <c r="BE4" s="34">
        <v>0.12112366767707294</v>
      </c>
      <c r="BF4" s="34">
        <v>8.5918329268413194E-4</v>
      </c>
    </row>
    <row r="5" spans="1:58" s="18" customFormat="1" x14ac:dyDescent="0.25">
      <c r="A5" s="2">
        <f t="shared" si="0"/>
        <v>4</v>
      </c>
      <c r="B5" s="2" t="s">
        <v>157</v>
      </c>
      <c r="C5" s="2" t="s">
        <v>161</v>
      </c>
      <c r="D5" s="20" t="s">
        <v>54</v>
      </c>
      <c r="E5" s="14">
        <v>933.91146851887413</v>
      </c>
      <c r="F5" s="14">
        <v>4374.2149429840583</v>
      </c>
      <c r="G5" s="14">
        <v>21.3503789981058</v>
      </c>
      <c r="H5" s="5">
        <v>16.14407381812045</v>
      </c>
      <c r="I5" s="5">
        <v>13.354178794482428</v>
      </c>
      <c r="J5" s="5">
        <v>6.535144706532872</v>
      </c>
      <c r="K5" s="5">
        <v>24.861873679905493</v>
      </c>
      <c r="L5" s="5">
        <v>24.126280722357979</v>
      </c>
      <c r="M5" s="5">
        <v>12.412664788508978</v>
      </c>
      <c r="N5" s="5">
        <v>0.32288147636240899</v>
      </c>
      <c r="O5" s="5">
        <v>0.34293208384622548</v>
      </c>
      <c r="P5" s="5">
        <v>0.53432000745237318</v>
      </c>
      <c r="Q5" s="5">
        <v>31.319503207153669</v>
      </c>
      <c r="R5" s="5">
        <v>18.356952723533244</v>
      </c>
      <c r="S5" s="5">
        <v>10.76860322711706</v>
      </c>
      <c r="T5" s="25">
        <v>0.61060000000000003</v>
      </c>
      <c r="U5" s="8">
        <v>9.0964993032081534</v>
      </c>
      <c r="V5" s="8">
        <v>120.43765077447596</v>
      </c>
      <c r="W5" s="8">
        <v>86.78060335260578</v>
      </c>
      <c r="X5" s="8">
        <v>14.008608926940557</v>
      </c>
      <c r="Y5" s="8">
        <v>217.58826333273902</v>
      </c>
      <c r="Z5" s="8">
        <v>164.82856737413175</v>
      </c>
      <c r="AA5" s="8">
        <v>0.18192998606416305</v>
      </c>
      <c r="AB5" s="8">
        <v>3.0928097630907718</v>
      </c>
      <c r="AC5" s="8">
        <v>7.0952694565023604</v>
      </c>
      <c r="AD5" s="8">
        <v>17.647208648223817</v>
      </c>
      <c r="AE5" s="8">
        <v>165.5562873183884</v>
      </c>
      <c r="AF5" s="8">
        <v>142.99696904643216</v>
      </c>
      <c r="AG5" s="23">
        <v>6.5799999999999997E-2</v>
      </c>
      <c r="AH5" s="11">
        <v>84.953250226400414</v>
      </c>
      <c r="AI5" s="11">
        <v>1124.7810329975414</v>
      </c>
      <c r="AJ5" s="11">
        <v>810.45400715985988</v>
      </c>
      <c r="AK5" s="11">
        <v>130.82800534865663</v>
      </c>
      <c r="AL5" s="11">
        <v>2032.0817454154978</v>
      </c>
      <c r="AM5" s="11">
        <v>1539.3528941023753</v>
      </c>
      <c r="AN5" s="11">
        <v>1.6990650045280082</v>
      </c>
      <c r="AO5" s="11">
        <v>28.884105076976137</v>
      </c>
      <c r="AP5" s="11">
        <v>66.263535176592313</v>
      </c>
      <c r="AQ5" s="11">
        <v>164.80930543921681</v>
      </c>
      <c r="AR5" s="11">
        <v>1546.1491541204875</v>
      </c>
      <c r="AS5" s="11">
        <v>1335.4650935590146</v>
      </c>
      <c r="AT5" s="21">
        <v>0.20580000000000001</v>
      </c>
      <c r="AU5" s="30">
        <v>0.12102398815435531</v>
      </c>
      <c r="AV5" s="30">
        <v>1.1840939175543217E-2</v>
      </c>
      <c r="AW5" s="30">
        <v>3.2741251205457935E-3</v>
      </c>
      <c r="AX5" s="30">
        <v>1.5413908733493185E-3</v>
      </c>
      <c r="AY5" s="31">
        <v>2.7937384652475552E-2</v>
      </c>
      <c r="AZ5" s="31">
        <v>3.2508108700658729E-3</v>
      </c>
      <c r="BA5" s="31">
        <v>5.9748571976512817E-4</v>
      </c>
      <c r="BB5" s="31">
        <v>8.8024467922310178E-4</v>
      </c>
      <c r="BC5" s="34">
        <v>0.34938172111600008</v>
      </c>
      <c r="BD5" s="34">
        <v>9.7834822221517542E-2</v>
      </c>
      <c r="BE5" s="34">
        <v>4.6447258755645114E-2</v>
      </c>
      <c r="BF5" s="34">
        <v>8.8024467922310178E-4</v>
      </c>
    </row>
    <row r="6" spans="1:58" s="18" customFormat="1" x14ac:dyDescent="0.25">
      <c r="A6" s="2">
        <f t="shared" si="0"/>
        <v>5</v>
      </c>
      <c r="B6" s="2" t="s">
        <v>157</v>
      </c>
      <c r="C6" s="2" t="s">
        <v>162</v>
      </c>
      <c r="D6" s="20" t="s">
        <v>55</v>
      </c>
      <c r="E6" s="14">
        <v>917.74749402456882</v>
      </c>
      <c r="F6" s="14">
        <v>4596.2475174804476</v>
      </c>
      <c r="G6" s="14">
        <v>19.967320962028083</v>
      </c>
      <c r="H6" s="5">
        <v>29.338351622036779</v>
      </c>
      <c r="I6" s="5">
        <v>18.106619858273802</v>
      </c>
      <c r="J6" s="5">
        <v>6.2682950651204994</v>
      </c>
      <c r="K6" s="5">
        <v>52.157069550287602</v>
      </c>
      <c r="L6" s="5">
        <v>31.923363627048886</v>
      </c>
      <c r="M6" s="5">
        <v>11.032199314612079</v>
      </c>
      <c r="N6" s="5">
        <v>3.2598168468929751</v>
      </c>
      <c r="O6" s="5">
        <v>0.27856338243498152</v>
      </c>
      <c r="P6" s="5">
        <v>0.66861814027951993</v>
      </c>
      <c r="Q6" s="5">
        <v>53.786977973734096</v>
      </c>
      <c r="R6" s="5">
        <v>22.34078327128552</v>
      </c>
      <c r="S6" s="5">
        <v>9.40244259768075</v>
      </c>
      <c r="T6" s="25">
        <v>0.22889999999999999</v>
      </c>
      <c r="U6" s="8">
        <v>18.170163581944912</v>
      </c>
      <c r="V6" s="8">
        <v>164.03619900366937</v>
      </c>
      <c r="W6" s="8">
        <v>75.709014924770472</v>
      </c>
      <c r="X6" s="8">
        <v>32.30251303456874</v>
      </c>
      <c r="Y6" s="8">
        <v>289.20843701262322</v>
      </c>
      <c r="Z6" s="8">
        <v>133.24786626759604</v>
      </c>
      <c r="AA6" s="8">
        <v>2.0189070646605463</v>
      </c>
      <c r="AB6" s="8">
        <v>2.5236338308256827</v>
      </c>
      <c r="AC6" s="8">
        <v>8.075628258642185</v>
      </c>
      <c r="AD6" s="8">
        <v>33.311966566899009</v>
      </c>
      <c r="AE6" s="8">
        <v>202.39543323221972</v>
      </c>
      <c r="AF6" s="8">
        <v>113.56352238715573</v>
      </c>
      <c r="AG6" s="23">
        <v>-0.3372</v>
      </c>
      <c r="AH6" s="11">
        <v>166.75622093346425</v>
      </c>
      <c r="AI6" s="11">
        <v>1505.4381056493303</v>
      </c>
      <c r="AJ6" s="11">
        <v>694.81758722276788</v>
      </c>
      <c r="AK6" s="11">
        <v>296.45550388171421</v>
      </c>
      <c r="AL6" s="11">
        <v>2654.2031831909726</v>
      </c>
      <c r="AM6" s="11">
        <v>1222.8789535120713</v>
      </c>
      <c r="AN6" s="11">
        <v>18.528468992607138</v>
      </c>
      <c r="AO6" s="11">
        <v>23.160586240758924</v>
      </c>
      <c r="AP6" s="11">
        <v>74.113875970428552</v>
      </c>
      <c r="AQ6" s="11">
        <v>305.71973837801784</v>
      </c>
      <c r="AR6" s="11">
        <v>1857.4790165088659</v>
      </c>
      <c r="AS6" s="11">
        <v>1042.2263808341515</v>
      </c>
      <c r="AT6" s="21">
        <v>-0.2082</v>
      </c>
      <c r="AU6" s="30">
        <v>0.10505573320136843</v>
      </c>
      <c r="AV6" s="30">
        <v>6.8395431573465169E-3</v>
      </c>
      <c r="AW6" s="30">
        <v>1.842356339663419E-3</v>
      </c>
      <c r="AX6" s="30">
        <v>5.4254617827780721E-4</v>
      </c>
      <c r="AY6" s="31">
        <v>3.959896285454621E-3</v>
      </c>
      <c r="AZ6" s="31">
        <v>3.9556438497720522E-3</v>
      </c>
      <c r="BA6" s="31">
        <v>1.5234808789825355E-4</v>
      </c>
      <c r="BB6" s="31">
        <v>7.8677988191377718E-4</v>
      </c>
      <c r="BC6" s="34">
        <v>0.40864383264523307</v>
      </c>
      <c r="BD6" s="34">
        <v>0.13869326030709705</v>
      </c>
      <c r="BE6" s="34">
        <v>3.706021084812447E-2</v>
      </c>
      <c r="BF6" s="34">
        <v>7.8677988191377718E-4</v>
      </c>
    </row>
    <row r="7" spans="1:58" s="18" customFormat="1" x14ac:dyDescent="0.25">
      <c r="A7" s="2">
        <f t="shared" si="0"/>
        <v>6</v>
      </c>
      <c r="B7" s="2" t="s">
        <v>157</v>
      </c>
      <c r="C7" s="2" t="s">
        <v>163</v>
      </c>
      <c r="D7" s="20" t="s">
        <v>56</v>
      </c>
      <c r="E7" s="14">
        <v>892.87415070230611</v>
      </c>
      <c r="F7" s="14">
        <v>4746.7911404485658</v>
      </c>
      <c r="G7" s="14">
        <v>18.810057663879657</v>
      </c>
      <c r="H7" s="5">
        <v>29.273060739689242</v>
      </c>
      <c r="I7" s="5">
        <v>26.758213347205771</v>
      </c>
      <c r="J7" s="5">
        <v>8.5741049080247844</v>
      </c>
      <c r="K7" s="5">
        <v>52.394536251472779</v>
      </c>
      <c r="L7" s="5">
        <v>48.045299641046327</v>
      </c>
      <c r="M7" s="5">
        <v>15.553564967926361</v>
      </c>
      <c r="N7" s="5">
        <v>0.63637088564541833</v>
      </c>
      <c r="O7" s="5">
        <v>0.37731910712863603</v>
      </c>
      <c r="P7" s="5">
        <v>0.39288351330571791</v>
      </c>
      <c r="Q7" s="5">
        <v>50.485423594536528</v>
      </c>
      <c r="R7" s="5">
        <v>35.216449998672701</v>
      </c>
      <c r="S7" s="5">
        <v>13.311817862593736</v>
      </c>
      <c r="T7" s="25">
        <v>0.32029999999999997</v>
      </c>
      <c r="U7" s="8">
        <v>36.437182824885006</v>
      </c>
      <c r="V7" s="8">
        <v>224.69596075345757</v>
      </c>
      <c r="W7" s="8">
        <v>97.957933536466214</v>
      </c>
      <c r="X7" s="8">
        <v>65.217276505410126</v>
      </c>
      <c r="Y7" s="8">
        <v>403.44938664075579</v>
      </c>
      <c r="Z7" s="8">
        <v>177.69727566048996</v>
      </c>
      <c r="AA7" s="8">
        <v>0.7921126701061959</v>
      </c>
      <c r="AB7" s="8">
        <v>3.1684506804247836</v>
      </c>
      <c r="AC7" s="8">
        <v>4.4886384639351098</v>
      </c>
      <c r="AD7" s="8">
        <v>62.840938495091542</v>
      </c>
      <c r="AE7" s="8">
        <v>295.72206350631313</v>
      </c>
      <c r="AF7" s="8">
        <v>152.08563266038962</v>
      </c>
      <c r="AG7" s="23">
        <v>-0.72030000000000005</v>
      </c>
      <c r="AH7" s="11">
        <v>325.33818668753855</v>
      </c>
      <c r="AI7" s="11">
        <v>2006.2521512398214</v>
      </c>
      <c r="AJ7" s="11">
        <v>874.64106710925228</v>
      </c>
      <c r="AK7" s="11">
        <v>582.30820370885533</v>
      </c>
      <c r="AL7" s="11">
        <v>3602.2952844823117</v>
      </c>
      <c r="AM7" s="11">
        <v>1586.6130408747354</v>
      </c>
      <c r="AN7" s="11">
        <v>7.0725692758160568</v>
      </c>
      <c r="AO7" s="11">
        <v>28.290277103264227</v>
      </c>
      <c r="AP7" s="11">
        <v>40.077892562957658</v>
      </c>
      <c r="AQ7" s="11">
        <v>561.09049588140726</v>
      </c>
      <c r="AR7" s="11">
        <v>2640.4258629713277</v>
      </c>
      <c r="AS7" s="11">
        <v>1357.9333009566828</v>
      </c>
      <c r="AT7" s="21">
        <v>-0.62939999999999996</v>
      </c>
      <c r="AU7" s="30">
        <v>6.6915169758330395E-2</v>
      </c>
      <c r="AV7" s="30">
        <v>1.4922349789635759E-2</v>
      </c>
      <c r="AW7" s="30">
        <v>3.4419867737295563E-3</v>
      </c>
      <c r="AX7" s="30">
        <v>1.4549209317880117E-3</v>
      </c>
      <c r="AY7" s="31">
        <v>9.0781275436248986E-3</v>
      </c>
      <c r="AZ7" s="31">
        <v>1.2098684150196313E-3</v>
      </c>
      <c r="BA7" s="31">
        <v>6.4599118043620857E-4</v>
      </c>
      <c r="BB7" s="31">
        <v>6.2795740791556944E-4</v>
      </c>
      <c r="BC7" s="34">
        <v>0.46858516354776697</v>
      </c>
      <c r="BD7" s="34">
        <v>0.15424122154464753</v>
      </c>
      <c r="BE7" s="34">
        <v>5.0090705079455039E-2</v>
      </c>
      <c r="BF7" s="34">
        <v>6.2795740791556944E-4</v>
      </c>
    </row>
    <row r="8" spans="1:58" s="18" customFormat="1" x14ac:dyDescent="0.25">
      <c r="A8" s="2">
        <f t="shared" si="0"/>
        <v>96</v>
      </c>
      <c r="B8" s="2" t="s">
        <v>157</v>
      </c>
      <c r="C8" s="2" t="s">
        <v>164</v>
      </c>
      <c r="D8" s="20" t="s">
        <v>143</v>
      </c>
      <c r="E8" s="14">
        <v>940.94890634618537</v>
      </c>
      <c r="F8" s="14">
        <v>7700.9399090962288</v>
      </c>
      <c r="G8" s="14">
        <v>12.218624186831422</v>
      </c>
      <c r="H8" s="5">
        <v>0</v>
      </c>
      <c r="I8" s="5">
        <v>27.674035804108271</v>
      </c>
      <c r="J8" s="5">
        <v>6.6760897333459566</v>
      </c>
      <c r="K8" s="5">
        <v>0</v>
      </c>
      <c r="L8" s="5">
        <v>49.116831758284881</v>
      </c>
      <c r="M8" s="5">
        <v>10.907414212227195</v>
      </c>
      <c r="N8" s="5">
        <v>0</v>
      </c>
      <c r="O8" s="5">
        <v>9.163588014605388E-2</v>
      </c>
      <c r="P8" s="5">
        <v>0.28208829859208268</v>
      </c>
      <c r="Q8" s="5">
        <v>0</v>
      </c>
      <c r="R8" s="5">
        <v>36.471080298129444</v>
      </c>
      <c r="S8" s="5">
        <v>9.9671198835869212</v>
      </c>
      <c r="T8" s="25">
        <v>0.81689999999999996</v>
      </c>
      <c r="U8" s="8">
        <v>0</v>
      </c>
      <c r="V8" s="8">
        <v>181.26054102070091</v>
      </c>
      <c r="W8" s="8">
        <v>42.614233153873393</v>
      </c>
      <c r="X8" s="8">
        <v>0</v>
      </c>
      <c r="Y8" s="8">
        <v>321.70745028839633</v>
      </c>
      <c r="Z8" s="8">
        <v>69.623254166891741</v>
      </c>
      <c r="AA8" s="8">
        <v>0</v>
      </c>
      <c r="AB8" s="8">
        <v>0.6002004669559633</v>
      </c>
      <c r="AC8" s="8">
        <v>1.8006014008678899</v>
      </c>
      <c r="AD8" s="8">
        <v>0</v>
      </c>
      <c r="AE8" s="8">
        <v>238.8797858484734</v>
      </c>
      <c r="AF8" s="8">
        <v>63.621249497332109</v>
      </c>
      <c r="AG8" s="23">
        <v>0.94289999999999996</v>
      </c>
      <c r="AH8" s="11">
        <v>0</v>
      </c>
      <c r="AI8" s="11">
        <v>1705.569078371464</v>
      </c>
      <c r="AJ8" s="11">
        <v>400.97816080918523</v>
      </c>
      <c r="AK8" s="11">
        <v>0</v>
      </c>
      <c r="AL8" s="11">
        <v>3027.1027351228631</v>
      </c>
      <c r="AM8" s="11">
        <v>655.1192486459928</v>
      </c>
      <c r="AN8" s="11">
        <v>0</v>
      </c>
      <c r="AO8" s="11">
        <v>5.647579729706834</v>
      </c>
      <c r="AP8" s="11">
        <v>16.942739189120502</v>
      </c>
      <c r="AQ8" s="11">
        <v>0</v>
      </c>
      <c r="AR8" s="11">
        <v>2247.7367324233201</v>
      </c>
      <c r="AS8" s="11">
        <v>598.64345134892437</v>
      </c>
      <c r="AT8" s="21">
        <v>1.0281</v>
      </c>
      <c r="AU8" s="30">
        <v>8.3466653345546944E-3</v>
      </c>
      <c r="AV8" s="30">
        <v>1.2960805805116439E-2</v>
      </c>
      <c r="AW8" s="30">
        <v>3.1723326491638255E-3</v>
      </c>
      <c r="AX8" s="30">
        <v>7.6365950990836453E-4</v>
      </c>
      <c r="AY8" s="31">
        <v>6.3576403645450918E-2</v>
      </c>
      <c r="AZ8" s="31">
        <v>1.3738874740348479E-2</v>
      </c>
      <c r="BA8" s="31">
        <v>2.5698684969599418E-4</v>
      </c>
      <c r="BB8" s="31">
        <v>5.1074188180257106E-4</v>
      </c>
      <c r="BC8" s="34">
        <v>6.5699862698376048E-4</v>
      </c>
      <c r="BD8" s="34">
        <v>0.18347330955647823</v>
      </c>
      <c r="BE8" s="34">
        <v>0.11313708160765601</v>
      </c>
      <c r="BF8" s="34">
        <v>5.1074188180257106E-4</v>
      </c>
    </row>
    <row r="9" spans="1:58" s="18" customFormat="1" x14ac:dyDescent="0.25">
      <c r="A9" s="2">
        <f t="shared" si="0"/>
        <v>103</v>
      </c>
      <c r="B9" s="2" t="s">
        <v>157</v>
      </c>
      <c r="C9" s="2" t="s">
        <v>165</v>
      </c>
      <c r="D9" s="20" t="s">
        <v>150</v>
      </c>
      <c r="E9" s="14">
        <v>886.05733888752764</v>
      </c>
      <c r="F9" s="14">
        <v>5873.7999164242974</v>
      </c>
      <c r="G9" s="14">
        <v>15.084908432272904</v>
      </c>
      <c r="H9" s="5">
        <v>7.2927279416719042</v>
      </c>
      <c r="I9" s="5">
        <v>20.478900679563232</v>
      </c>
      <c r="J9" s="5">
        <v>8.0987041084077109</v>
      </c>
      <c r="K9" s="5">
        <v>10.209819118340667</v>
      </c>
      <c r="L9" s="5">
        <v>36.527671824363814</v>
      </c>
      <c r="M9" s="5">
        <v>13.732585227300028</v>
      </c>
      <c r="N9" s="5">
        <v>0</v>
      </c>
      <c r="O9" s="5">
        <v>0.50152409827501798</v>
      </c>
      <c r="P9" s="5">
        <v>0.2640881774480775</v>
      </c>
      <c r="Q9" s="5">
        <v>8.7512735300062854</v>
      </c>
      <c r="R9" s="5">
        <v>26.580777208575952</v>
      </c>
      <c r="S9" s="5">
        <v>11.61987980771541</v>
      </c>
      <c r="T9" s="25">
        <v>0.66879999999999995</v>
      </c>
      <c r="U9" s="8">
        <v>3.5454958021329701</v>
      </c>
      <c r="V9" s="8">
        <v>173.72929430451555</v>
      </c>
      <c r="W9" s="8">
        <v>65.23712275924666</v>
      </c>
      <c r="X9" s="8">
        <v>4.9636941229861584</v>
      </c>
      <c r="Y9" s="8">
        <v>309.87633310642161</v>
      </c>
      <c r="Z9" s="8">
        <v>110.61946902654867</v>
      </c>
      <c r="AA9" s="8">
        <v>0</v>
      </c>
      <c r="AB9" s="8">
        <v>4.2545949625595645</v>
      </c>
      <c r="AC9" s="8">
        <v>2.1272974812797822</v>
      </c>
      <c r="AD9" s="8">
        <v>4.2545949625595645</v>
      </c>
      <c r="AE9" s="8">
        <v>225.49353301565691</v>
      </c>
      <c r="AF9" s="8">
        <v>93.60108917631041</v>
      </c>
      <c r="AG9" s="23">
        <v>0.54049999999999998</v>
      </c>
      <c r="AH9" s="11">
        <v>31.415125754748395</v>
      </c>
      <c r="AI9" s="11">
        <v>1539.3411619826716</v>
      </c>
      <c r="AJ9" s="11">
        <v>578.03831388737058</v>
      </c>
      <c r="AK9" s="11">
        <v>43.981176056647755</v>
      </c>
      <c r="AL9" s="11">
        <v>2745.6819909650098</v>
      </c>
      <c r="AM9" s="11">
        <v>980.15192354814997</v>
      </c>
      <c r="AN9" s="11">
        <v>0</v>
      </c>
      <c r="AO9" s="11">
        <v>37.698150905698078</v>
      </c>
      <c r="AP9" s="11">
        <v>18.849075452849039</v>
      </c>
      <c r="AQ9" s="11">
        <v>37.698150905698078</v>
      </c>
      <c r="AR9" s="11">
        <v>1998.0019980019979</v>
      </c>
      <c r="AS9" s="11">
        <v>829.35931992535768</v>
      </c>
      <c r="AT9" s="21">
        <v>0.58130000000000004</v>
      </c>
      <c r="AU9" s="30">
        <v>0.14799816515294989</v>
      </c>
      <c r="AV9" s="30">
        <v>2.5617572149925324E-2</v>
      </c>
      <c r="AW9" s="30">
        <v>1.3693567768038321E-2</v>
      </c>
      <c r="AX9" s="30">
        <v>2.4452048226187542E-3</v>
      </c>
      <c r="AY9" s="31">
        <v>0.12216098412124168</v>
      </c>
      <c r="AZ9" s="31">
        <v>3.2936754615806925E-2</v>
      </c>
      <c r="BA9" s="31">
        <v>3.1507329967886801E-3</v>
      </c>
      <c r="BB9" s="31">
        <v>3.2691984909184071E-3</v>
      </c>
      <c r="BC9" s="34">
        <v>0.25205750683727574</v>
      </c>
      <c r="BD9" s="34">
        <v>0.36034087029930417</v>
      </c>
      <c r="BE9" s="34">
        <v>0.13243239139159063</v>
      </c>
      <c r="BF9" s="34">
        <v>3.2691984909184071E-3</v>
      </c>
    </row>
    <row r="10" spans="1:58" s="18" customFormat="1" x14ac:dyDescent="0.25">
      <c r="A10" s="2">
        <f t="shared" si="0"/>
        <v>7</v>
      </c>
      <c r="B10" s="2" t="s">
        <v>166</v>
      </c>
      <c r="C10" s="2" t="s">
        <v>167</v>
      </c>
      <c r="D10" s="20" t="s">
        <v>57</v>
      </c>
      <c r="E10" s="14">
        <v>1887.6087542194259</v>
      </c>
      <c r="F10" s="14">
        <v>7930.4183667434781</v>
      </c>
      <c r="G10" s="14">
        <v>23.802133341857317</v>
      </c>
      <c r="H10" s="5">
        <v>9.9944852130913038</v>
      </c>
      <c r="I10" s="5">
        <v>12.561211536573019</v>
      </c>
      <c r="J10" s="5">
        <v>5.1041718451500078</v>
      </c>
      <c r="K10" s="5">
        <v>14.33991356660926</v>
      </c>
      <c r="L10" s="5">
        <v>22.104469652021351</v>
      </c>
      <c r="M10" s="5">
        <v>8.9161482864645709</v>
      </c>
      <c r="N10" s="5">
        <v>0.86908567070359166</v>
      </c>
      <c r="O10" s="5">
        <v>0.16313261735809115</v>
      </c>
      <c r="P10" s="5">
        <v>0.25843908076708899</v>
      </c>
      <c r="Q10" s="5">
        <v>16.512627743368242</v>
      </c>
      <c r="R10" s="5">
        <v>14.845068179586294</v>
      </c>
      <c r="S10" s="5">
        <v>8.2700505845468477</v>
      </c>
      <c r="T10" s="25">
        <v>0.83460000000000001</v>
      </c>
      <c r="U10" s="8">
        <v>9.6549408110150274</v>
      </c>
      <c r="V10" s="8">
        <v>64.646125430274537</v>
      </c>
      <c r="W10" s="8">
        <v>33.162622785660311</v>
      </c>
      <c r="X10" s="8">
        <v>13.852741163630258</v>
      </c>
      <c r="Y10" s="8">
        <v>113.76038955587272</v>
      </c>
      <c r="Z10" s="8">
        <v>57.929644866090172</v>
      </c>
      <c r="AA10" s="8">
        <v>0.83956007052304604</v>
      </c>
      <c r="AB10" s="8">
        <v>0.83956007052304604</v>
      </c>
      <c r="AC10" s="8">
        <v>1.6791201410460921</v>
      </c>
      <c r="AD10" s="8">
        <v>15.951641339937874</v>
      </c>
      <c r="AE10" s="8">
        <v>76.399966417597184</v>
      </c>
      <c r="AF10" s="8">
        <v>53.731844513474947</v>
      </c>
      <c r="AG10" s="23">
        <v>6.5600000000000006E-2</v>
      </c>
      <c r="AH10" s="11">
        <v>182.24750796342374</v>
      </c>
      <c r="AI10" s="11">
        <v>1220.2659228855327</v>
      </c>
      <c r="AJ10" s="11">
        <v>625.9805708308902</v>
      </c>
      <c r="AK10" s="11">
        <v>261.48555490404271</v>
      </c>
      <c r="AL10" s="11">
        <v>2147.3510720907752</v>
      </c>
      <c r="AM10" s="11">
        <v>1093.4850477805423</v>
      </c>
      <c r="AN10" s="11">
        <v>15.8476093881238</v>
      </c>
      <c r="AO10" s="11">
        <v>15.8476093881238</v>
      </c>
      <c r="AP10" s="11">
        <v>31.6952187762476</v>
      </c>
      <c r="AQ10" s="11">
        <v>301.10457837435223</v>
      </c>
      <c r="AR10" s="11">
        <v>1442.1324543192659</v>
      </c>
      <c r="AS10" s="11">
        <v>1014.2470008399232</v>
      </c>
      <c r="AT10" s="21">
        <v>1.0463</v>
      </c>
      <c r="AU10" s="30">
        <v>0.11544312847164531</v>
      </c>
      <c r="AV10" s="30">
        <v>2.0968560503145755E-2</v>
      </c>
      <c r="AW10" s="30">
        <v>5.9542667418309844E-3</v>
      </c>
      <c r="AX10" s="30">
        <v>4.7606071021410179E-3</v>
      </c>
      <c r="AY10" s="31">
        <v>0.3228803309730347</v>
      </c>
      <c r="AZ10" s="31">
        <v>4.780841588541259E-2</v>
      </c>
      <c r="BA10" s="31">
        <v>1.7346592801302286E-3</v>
      </c>
      <c r="BB10" s="31">
        <v>3.0166259910315214E-3</v>
      </c>
      <c r="BC10" s="34">
        <v>9.4241108374388149E-2</v>
      </c>
      <c r="BD10" s="34">
        <v>0.24217093341381199</v>
      </c>
      <c r="BE10" s="34">
        <v>0.14776912971027978</v>
      </c>
      <c r="BF10" s="34">
        <v>3.0166259910315214E-3</v>
      </c>
    </row>
    <row r="11" spans="1:58" s="18" customFormat="1" x14ac:dyDescent="0.25">
      <c r="A11" s="2">
        <f t="shared" si="0"/>
        <v>12</v>
      </c>
      <c r="B11" s="2" t="s">
        <v>168</v>
      </c>
      <c r="C11" s="2" t="s">
        <v>169</v>
      </c>
      <c r="D11" s="20" t="s">
        <v>61</v>
      </c>
      <c r="E11" s="14">
        <v>829.17213158934919</v>
      </c>
      <c r="F11" s="14">
        <v>11717.960705455065</v>
      </c>
      <c r="G11" s="14">
        <v>7.0760787856486367</v>
      </c>
      <c r="H11" s="5">
        <v>87.079356011628775</v>
      </c>
      <c r="I11" s="5">
        <v>43.942047388899454</v>
      </c>
      <c r="J11" s="5">
        <v>25.295086230637388</v>
      </c>
      <c r="K11" s="5">
        <v>173.59690972640831</v>
      </c>
      <c r="L11" s="5">
        <v>80.789515986452869</v>
      </c>
      <c r="M11" s="5">
        <v>48.730239650198492</v>
      </c>
      <c r="N11" s="5">
        <v>0.56180229684921779</v>
      </c>
      <c r="O11" s="5">
        <v>0.50992285062799558</v>
      </c>
      <c r="P11" s="5">
        <v>0.86796864516892991</v>
      </c>
      <c r="Q11" s="5">
        <v>153.93382933668568</v>
      </c>
      <c r="R11" s="5">
        <v>59.350585701354099</v>
      </c>
      <c r="S11" s="5">
        <v>37.75663606484845</v>
      </c>
      <c r="T11" s="25">
        <v>-1.0865</v>
      </c>
      <c r="U11" s="8">
        <v>20.991304182957499</v>
      </c>
      <c r="V11" s="8">
        <v>268.41783800401134</v>
      </c>
      <c r="W11" s="8">
        <v>55.254529720301022</v>
      </c>
      <c r="X11" s="8">
        <v>41.847180596992693</v>
      </c>
      <c r="Y11" s="8">
        <v>493.49878995288464</v>
      </c>
      <c r="Z11" s="8">
        <v>106.44622637293287</v>
      </c>
      <c r="AA11" s="8">
        <v>0.13542776892230643</v>
      </c>
      <c r="AB11" s="8">
        <v>3.1148386852130483</v>
      </c>
      <c r="AC11" s="8">
        <v>1.8959887649122902</v>
      </c>
      <c r="AD11" s="8">
        <v>37.107208684711971</v>
      </c>
      <c r="AE11" s="8">
        <v>362.54013740501438</v>
      </c>
      <c r="AF11" s="8">
        <v>82.475511273684631</v>
      </c>
      <c r="AG11" s="23">
        <v>0.154</v>
      </c>
      <c r="AH11" s="11">
        <v>174.05404434223291</v>
      </c>
      <c r="AI11" s="11">
        <v>2225.6459089439077</v>
      </c>
      <c r="AJ11" s="11">
        <v>458.15516188149053</v>
      </c>
      <c r="AK11" s="11">
        <v>346.98515936612887</v>
      </c>
      <c r="AL11" s="11">
        <v>4091.9544360199789</v>
      </c>
      <c r="AM11" s="11">
        <v>882.62244421287141</v>
      </c>
      <c r="AN11" s="11">
        <v>1.1229293183369866</v>
      </c>
      <c r="AO11" s="11">
        <v>25.827374321750693</v>
      </c>
      <c r="AP11" s="11">
        <v>15.721010456717812</v>
      </c>
      <c r="AQ11" s="11">
        <v>307.68263322433432</v>
      </c>
      <c r="AR11" s="11">
        <v>3006.0817851881134</v>
      </c>
      <c r="AS11" s="11">
        <v>683.86395486722483</v>
      </c>
      <c r="AT11" s="21">
        <v>9.6100000000000005E-2</v>
      </c>
      <c r="AU11" s="30">
        <v>2.5881382272617982E-2</v>
      </c>
      <c r="AV11" s="30">
        <v>1.687560365072991E-2</v>
      </c>
      <c r="AW11" s="30">
        <v>4.1188223464227883E-3</v>
      </c>
      <c r="AX11" s="30">
        <v>1.0106267738964332E-3</v>
      </c>
      <c r="AY11" s="31">
        <v>7.8220202223670446E-2</v>
      </c>
      <c r="AZ11" s="31">
        <v>8.3699409437289676E-3</v>
      </c>
      <c r="BA11" s="31">
        <v>1.0365961244492889E-3</v>
      </c>
      <c r="BB11" s="31">
        <v>8.8503031915010161E-4</v>
      </c>
      <c r="BC11" s="34">
        <v>0.54704189174029583</v>
      </c>
      <c r="BD11" s="34">
        <v>0.42653990884567466</v>
      </c>
      <c r="BE11" s="34">
        <v>0.3232302677758257</v>
      </c>
      <c r="BF11" s="34">
        <v>8.8503031915010161E-4</v>
      </c>
    </row>
    <row r="12" spans="1:58" s="18" customFormat="1" x14ac:dyDescent="0.25">
      <c r="A12" s="2">
        <f t="shared" si="0"/>
        <v>13</v>
      </c>
      <c r="B12" s="2" t="s">
        <v>168</v>
      </c>
      <c r="C12" s="2" t="s">
        <v>170</v>
      </c>
      <c r="D12" s="20" t="s">
        <v>62</v>
      </c>
      <c r="E12" s="14">
        <v>854.99940764323765</v>
      </c>
      <c r="F12" s="14">
        <v>12491.021598622367</v>
      </c>
      <c r="G12" s="14">
        <v>6.8449117703674087</v>
      </c>
      <c r="H12" s="5">
        <v>38.700109734067077</v>
      </c>
      <c r="I12" s="5">
        <v>43.109908548742951</v>
      </c>
      <c r="J12" s="5">
        <v>27.045667666001172</v>
      </c>
      <c r="K12" s="5">
        <v>75.680214591064512</v>
      </c>
      <c r="L12" s="5">
        <v>78.594243651363925</v>
      </c>
      <c r="M12" s="5">
        <v>50.614035203516472</v>
      </c>
      <c r="N12" s="5">
        <v>0</v>
      </c>
      <c r="O12" s="5">
        <v>0.47448012553647906</v>
      </c>
      <c r="P12" s="5">
        <v>0.77273336188574782</v>
      </c>
      <c r="Q12" s="5">
        <v>59.340168258902857</v>
      </c>
      <c r="R12" s="5">
        <v>58.733861253908451</v>
      </c>
      <c r="S12" s="5">
        <v>43.466251606073307</v>
      </c>
      <c r="T12" s="25">
        <v>-0.5716</v>
      </c>
      <c r="U12" s="8">
        <v>8.7821671265920109</v>
      </c>
      <c r="V12" s="8">
        <v>248.24259077833418</v>
      </c>
      <c r="W12" s="8">
        <v>54.644595454350295</v>
      </c>
      <c r="X12" s="8">
        <v>17.174015714224378</v>
      </c>
      <c r="Y12" s="8">
        <v>452.57434592370839</v>
      </c>
      <c r="Z12" s="8">
        <v>102.26345720742698</v>
      </c>
      <c r="AA12" s="8">
        <v>0</v>
      </c>
      <c r="AB12" s="8">
        <v>2.7322297727175147</v>
      </c>
      <c r="AC12" s="8">
        <v>1.5612741558385799</v>
      </c>
      <c r="AD12" s="8">
        <v>13.465989594107752</v>
      </c>
      <c r="AE12" s="8">
        <v>338.2110140085324</v>
      </c>
      <c r="AF12" s="8">
        <v>87.821671265920116</v>
      </c>
      <c r="AG12" s="23">
        <v>0.45479999999999998</v>
      </c>
      <c r="AH12" s="11">
        <v>75.087476910600856</v>
      </c>
      <c r="AI12" s="11">
        <v>2122.4726806729841</v>
      </c>
      <c r="AJ12" s="11">
        <v>467.21096744373864</v>
      </c>
      <c r="AK12" s="11">
        <v>146.83773262517499</v>
      </c>
      <c r="AL12" s="11">
        <v>3869.5079767929637</v>
      </c>
      <c r="AM12" s="11">
        <v>874.35195335899652</v>
      </c>
      <c r="AN12" s="11">
        <v>0</v>
      </c>
      <c r="AO12" s="11">
        <v>23.36054837218693</v>
      </c>
      <c r="AP12" s="11">
        <v>13.348884784106819</v>
      </c>
      <c r="AQ12" s="11">
        <v>115.13413126292131</v>
      </c>
      <c r="AR12" s="11">
        <v>2891.7021663571395</v>
      </c>
      <c r="AS12" s="11">
        <v>750.87476910600844</v>
      </c>
      <c r="AT12" s="21">
        <v>0.4526</v>
      </c>
      <c r="AU12" s="30">
        <v>7.6547263308634469E-2</v>
      </c>
      <c r="AV12" s="30">
        <v>1.2874307560043589E-2</v>
      </c>
      <c r="AW12" s="30">
        <v>2.4160737959314279E-3</v>
      </c>
      <c r="AX12" s="30">
        <v>1.2286009819844105E-3</v>
      </c>
      <c r="AY12" s="31">
        <v>9.8534084488915097E-2</v>
      </c>
      <c r="AZ12" s="31">
        <v>3.1467839671667511E-2</v>
      </c>
      <c r="BA12" s="31">
        <v>1.3023268733942392E-3</v>
      </c>
      <c r="BB12" s="31">
        <v>1.5746306748709164E-3</v>
      </c>
      <c r="BC12" s="34">
        <v>0.43243009811664768</v>
      </c>
      <c r="BD12" s="34">
        <v>0.31743901155978776</v>
      </c>
      <c r="BE12" s="34">
        <v>0.18012496504327552</v>
      </c>
      <c r="BF12" s="34">
        <v>1.5746306748709164E-3</v>
      </c>
    </row>
    <row r="13" spans="1:58" s="18" customFormat="1" x14ac:dyDescent="0.25">
      <c r="A13" s="2">
        <f t="shared" si="0"/>
        <v>14</v>
      </c>
      <c r="B13" s="2" t="s">
        <v>168</v>
      </c>
      <c r="C13" s="2" t="s">
        <v>171</v>
      </c>
      <c r="D13" s="20" t="s">
        <v>63</v>
      </c>
      <c r="E13" s="14">
        <v>878.49704800912889</v>
      </c>
      <c r="F13" s="14">
        <v>5464.1129105967029</v>
      </c>
      <c r="G13" s="14">
        <v>16.077578600278105</v>
      </c>
      <c r="H13" s="5">
        <v>0</v>
      </c>
      <c r="I13" s="5">
        <v>18.898956258345205</v>
      </c>
      <c r="J13" s="5">
        <v>11.962640979081208</v>
      </c>
      <c r="K13" s="5">
        <v>0</v>
      </c>
      <c r="L13" s="5">
        <v>34.902104702911714</v>
      </c>
      <c r="M13" s="5">
        <v>23.800018701836958</v>
      </c>
      <c r="N13" s="5">
        <v>0</v>
      </c>
      <c r="O13" s="5">
        <v>0.30482187513460013</v>
      </c>
      <c r="P13" s="5">
        <v>0.56368465346455954</v>
      </c>
      <c r="Q13" s="5">
        <v>0</v>
      </c>
      <c r="R13" s="5">
        <v>29.491516419272561</v>
      </c>
      <c r="S13" s="5">
        <v>20.856332178188701</v>
      </c>
      <c r="T13" s="25">
        <v>0.54920000000000002</v>
      </c>
      <c r="U13" s="8">
        <v>0</v>
      </c>
      <c r="V13" s="8">
        <v>155.62053689085229</v>
      </c>
      <c r="W13" s="8">
        <v>119.85291349255155</v>
      </c>
      <c r="X13" s="8">
        <v>0</v>
      </c>
      <c r="Y13" s="8">
        <v>287.39599151617074</v>
      </c>
      <c r="Z13" s="8">
        <v>238.45082265533816</v>
      </c>
      <c r="AA13" s="8">
        <v>0</v>
      </c>
      <c r="AB13" s="8">
        <v>2.5100086595298752</v>
      </c>
      <c r="AC13" s="8">
        <v>5.6475194839422196</v>
      </c>
      <c r="AD13" s="8">
        <v>0</v>
      </c>
      <c r="AE13" s="8">
        <v>242.84333780951545</v>
      </c>
      <c r="AF13" s="8">
        <v>208.95822090586211</v>
      </c>
      <c r="AG13" s="23">
        <v>3.6200000000000003E-2</v>
      </c>
      <c r="AH13" s="11">
        <v>0</v>
      </c>
      <c r="AI13" s="11">
        <v>1367.1218226820945</v>
      </c>
      <c r="AJ13" s="11">
        <v>1052.9043069850002</v>
      </c>
      <c r="AK13" s="11">
        <v>0</v>
      </c>
      <c r="AL13" s="11">
        <v>2524.7653015661263</v>
      </c>
      <c r="AM13" s="11">
        <v>2094.7834379806286</v>
      </c>
      <c r="AN13" s="11">
        <v>0</v>
      </c>
      <c r="AO13" s="11">
        <v>22.050351978743461</v>
      </c>
      <c r="AP13" s="11">
        <v>49.613291952172787</v>
      </c>
      <c r="AQ13" s="11">
        <v>0</v>
      </c>
      <c r="AR13" s="11">
        <v>2133.3715539434302</v>
      </c>
      <c r="AS13" s="11">
        <v>1835.6918022303933</v>
      </c>
      <c r="AT13" s="21">
        <v>6.6699999999999995E-2</v>
      </c>
      <c r="AU13" s="30">
        <v>0.24933589894247862</v>
      </c>
      <c r="AV13" s="30">
        <v>1.7958180873300776E-2</v>
      </c>
      <c r="AW13" s="30">
        <v>5.7250417341138619E-3</v>
      </c>
      <c r="AX13" s="30">
        <v>3.542954503582614E-3</v>
      </c>
      <c r="AY13" s="31">
        <v>0.27050103950979976</v>
      </c>
      <c r="AZ13" s="31">
        <v>1.7905405997514473E-2</v>
      </c>
      <c r="BA13" s="31">
        <v>4.1830269929467399E-3</v>
      </c>
      <c r="BB13" s="31">
        <v>8.9646310919260863E-4</v>
      </c>
      <c r="BC13" s="34">
        <v>1.5013702213097885E-2</v>
      </c>
      <c r="BD13" s="34">
        <v>0.17850103743960785</v>
      </c>
      <c r="BE13" s="34">
        <v>8.1585840330786488E-2</v>
      </c>
      <c r="BF13" s="34">
        <v>8.9646310919260863E-4</v>
      </c>
    </row>
    <row r="14" spans="1:58" s="18" customFormat="1" x14ac:dyDescent="0.25">
      <c r="A14" s="2">
        <f t="shared" si="0"/>
        <v>15</v>
      </c>
      <c r="B14" s="2" t="s">
        <v>168</v>
      </c>
      <c r="C14" s="2" t="s">
        <v>172</v>
      </c>
      <c r="D14" s="20" t="s">
        <v>64</v>
      </c>
      <c r="E14" s="14">
        <v>724.75575470420677</v>
      </c>
      <c r="F14" s="14">
        <v>20642.635733194064</v>
      </c>
      <c r="G14" s="14">
        <v>3.5109651890953768</v>
      </c>
      <c r="H14" s="5">
        <v>144.69015749707103</v>
      </c>
      <c r="I14" s="5">
        <v>141.58698469646922</v>
      </c>
      <c r="J14" s="5">
        <v>40.664592518747902</v>
      </c>
      <c r="K14" s="5">
        <v>313.54299939829724</v>
      </c>
      <c r="L14" s="5">
        <v>253.43692946917966</v>
      </c>
      <c r="M14" s="5">
        <v>85.234823866980065</v>
      </c>
      <c r="N14" s="5">
        <v>1.8586680310888573</v>
      </c>
      <c r="O14" s="5">
        <v>0.88432910161852019</v>
      </c>
      <c r="P14" s="5">
        <v>0.91897384223159106</v>
      </c>
      <c r="Q14" s="5">
        <v>222.03934248315349</v>
      </c>
      <c r="R14" s="5">
        <v>183.65746782413427</v>
      </c>
      <c r="S14" s="5">
        <v>65.614732335335603</v>
      </c>
      <c r="T14" s="25">
        <v>-3.2524000000000002</v>
      </c>
      <c r="U14" s="8">
        <v>43.167855133455639</v>
      </c>
      <c r="V14" s="8">
        <v>512.213047868118</v>
      </c>
      <c r="W14" s="8">
        <v>37.75054525010696</v>
      </c>
      <c r="X14" s="8">
        <v>93.544571450265039</v>
      </c>
      <c r="Y14" s="8">
        <v>916.84770576926439</v>
      </c>
      <c r="Z14" s="8">
        <v>79.126849083557516</v>
      </c>
      <c r="AA14" s="8">
        <v>0.55452778333490449</v>
      </c>
      <c r="AB14" s="8">
        <v>3.1991987500090642</v>
      </c>
      <c r="AC14" s="8">
        <v>0.8531196666690839</v>
      </c>
      <c r="AD14" s="8">
        <v>66.244742116854368</v>
      </c>
      <c r="AE14" s="8">
        <v>664.40959640188248</v>
      </c>
      <c r="AF14" s="8">
        <v>60.91274420017259</v>
      </c>
      <c r="AG14" s="23">
        <v>-0.36820000000000003</v>
      </c>
      <c r="AH14" s="11">
        <v>312.86151426209511</v>
      </c>
      <c r="AI14" s="11">
        <v>3712.2935407699979</v>
      </c>
      <c r="AJ14" s="11">
        <v>273.59924913236574</v>
      </c>
      <c r="AK14" s="11">
        <v>677.96966479918433</v>
      </c>
      <c r="AL14" s="11">
        <v>6644.9065094362368</v>
      </c>
      <c r="AM14" s="11">
        <v>573.47639224919612</v>
      </c>
      <c r="AN14" s="11">
        <v>4.0189720211533952</v>
      </c>
      <c r="AO14" s="11">
        <v>23.186377045115741</v>
      </c>
      <c r="AP14" s="11">
        <v>6.1830338786975316</v>
      </c>
      <c r="AQ14" s="11">
        <v>480.11258068086329</v>
      </c>
      <c r="AR14" s="11">
        <v>4815.3467847296379</v>
      </c>
      <c r="AS14" s="11">
        <v>441.46861893900376</v>
      </c>
      <c r="AT14" s="21">
        <v>-0.76880000000000004</v>
      </c>
      <c r="AU14" s="30">
        <v>7.6152961563787883E-2</v>
      </c>
      <c r="AV14" s="30">
        <v>1.6274236793112667E-2</v>
      </c>
      <c r="AW14" s="30">
        <v>5.6731352696591623E-3</v>
      </c>
      <c r="AX14" s="30">
        <v>1.1882851604130688E-3</v>
      </c>
      <c r="AY14" s="31">
        <v>2.3243189405227103E-2</v>
      </c>
      <c r="AZ14" s="31">
        <v>4.3483673142159958E-3</v>
      </c>
      <c r="BA14" s="31">
        <v>2.2515736085133606E-3</v>
      </c>
      <c r="BB14" s="31">
        <v>2.1313095257764038E-3</v>
      </c>
      <c r="BC14" s="34">
        <v>0.4446227025546321</v>
      </c>
      <c r="BD14" s="34">
        <v>0.39827354795822206</v>
      </c>
      <c r="BE14" s="34">
        <v>0.33808176053325856</v>
      </c>
      <c r="BF14" s="34">
        <v>2.1313095257764038E-3</v>
      </c>
    </row>
    <row r="15" spans="1:58" s="18" customFormat="1" x14ac:dyDescent="0.25">
      <c r="A15" s="2">
        <f t="shared" si="0"/>
        <v>16</v>
      </c>
      <c r="B15" s="2" t="s">
        <v>168</v>
      </c>
      <c r="C15" s="2" t="s">
        <v>173</v>
      </c>
      <c r="D15" s="20" t="s">
        <v>65</v>
      </c>
      <c r="E15" s="14">
        <v>804.55161178540732</v>
      </c>
      <c r="F15" s="14">
        <v>11060.906204938858</v>
      </c>
      <c r="G15" s="14">
        <v>7.2738308858108134</v>
      </c>
      <c r="H15" s="5">
        <v>40.369192690635771</v>
      </c>
      <c r="I15" s="5">
        <v>46.750671401780053</v>
      </c>
      <c r="J15" s="5">
        <v>20.207508092710228</v>
      </c>
      <c r="K15" s="5">
        <v>85.618177904315431</v>
      </c>
      <c r="L15" s="5">
        <v>85.810305020565522</v>
      </c>
      <c r="M15" s="5">
        <v>40.709300283857978</v>
      </c>
      <c r="N15" s="5">
        <v>1.7744700083795943</v>
      </c>
      <c r="O15" s="5">
        <v>0.47938717888584093</v>
      </c>
      <c r="P15" s="5">
        <v>0.62126643003478044</v>
      </c>
      <c r="Q15" s="5">
        <v>65.211772807950084</v>
      </c>
      <c r="R15" s="5">
        <v>60.923857560144043</v>
      </c>
      <c r="S15" s="5">
        <v>31.586493232294625</v>
      </c>
      <c r="T15" s="25">
        <v>-0.52349999999999997</v>
      </c>
      <c r="U15" s="8">
        <v>10.180280461133144</v>
      </c>
      <c r="V15" s="8">
        <v>250.92713268485321</v>
      </c>
      <c r="W15" s="8">
        <v>69.136410164618496</v>
      </c>
      <c r="X15" s="8">
        <v>21.591144274710953</v>
      </c>
      <c r="Y15" s="8">
        <v>460.57378745588079</v>
      </c>
      <c r="Z15" s="8">
        <v>139.27966125396443</v>
      </c>
      <c r="AA15" s="8">
        <v>0.4474848554344239</v>
      </c>
      <c r="AB15" s="8">
        <v>2.5730379187479375</v>
      </c>
      <c r="AC15" s="8">
        <v>2.1255530633135136</v>
      </c>
      <c r="AD15" s="8">
        <v>16.445068437215077</v>
      </c>
      <c r="AE15" s="8">
        <v>326.99955810870523</v>
      </c>
      <c r="AF15" s="8">
        <v>108.06759258741337</v>
      </c>
      <c r="AG15" s="23">
        <v>0.31119999999999998</v>
      </c>
      <c r="AH15" s="11">
        <v>81.905610534321596</v>
      </c>
      <c r="AI15" s="11">
        <v>2018.8382904228938</v>
      </c>
      <c r="AJ15" s="11">
        <v>556.23810231000823</v>
      </c>
      <c r="AK15" s="11">
        <v>173.71189926509967</v>
      </c>
      <c r="AL15" s="11">
        <v>3705.5538304373849</v>
      </c>
      <c r="AM15" s="11">
        <v>1120.5767595080263</v>
      </c>
      <c r="AN15" s="11">
        <v>3.6002466168932572</v>
      </c>
      <c r="AO15" s="11">
        <v>20.701418047136229</v>
      </c>
      <c r="AP15" s="11">
        <v>17.101171430242971</v>
      </c>
      <c r="AQ15" s="11">
        <v>132.30906317082722</v>
      </c>
      <c r="AR15" s="11">
        <v>2630.8802152947478</v>
      </c>
      <c r="AS15" s="11">
        <v>869.45955797972158</v>
      </c>
      <c r="AT15" s="21">
        <v>0.20369999999999999</v>
      </c>
      <c r="AU15" s="30">
        <v>7.9624936282166436E-2</v>
      </c>
      <c r="AV15" s="30">
        <v>1.4161903396757198E-2</v>
      </c>
      <c r="AW15" s="30">
        <v>3.4088242308895908E-3</v>
      </c>
      <c r="AX15" s="30">
        <v>1.3378695922033408E-3</v>
      </c>
      <c r="AY15" s="31">
        <v>6.0792348135395531E-2</v>
      </c>
      <c r="AZ15" s="31">
        <v>1.21114592232501E-2</v>
      </c>
      <c r="BA15" s="31">
        <v>1.7861541348367989E-3</v>
      </c>
      <c r="BB15" s="31">
        <v>1.7291933958137066E-3</v>
      </c>
      <c r="BC15" s="34">
        <v>0.29449892745790801</v>
      </c>
      <c r="BD15" s="34">
        <v>0.33412923971955011</v>
      </c>
      <c r="BE15" s="34">
        <v>0.31002902013524575</v>
      </c>
      <c r="BF15" s="34">
        <v>1.7291933958137066E-3</v>
      </c>
    </row>
    <row r="16" spans="1:58" s="18" customFormat="1" x14ac:dyDescent="0.25">
      <c r="A16" s="2">
        <f t="shared" si="0"/>
        <v>17</v>
      </c>
      <c r="B16" s="2" t="s">
        <v>168</v>
      </c>
      <c r="C16" s="2" t="s">
        <v>174</v>
      </c>
      <c r="D16" s="20" t="s">
        <v>66</v>
      </c>
      <c r="E16" s="14">
        <v>820.69736898388942</v>
      </c>
      <c r="F16" s="14">
        <v>8017.8418755851535</v>
      </c>
      <c r="G16" s="14">
        <v>10.235888680755428</v>
      </c>
      <c r="H16" s="5">
        <v>47.158977975062385</v>
      </c>
      <c r="I16" s="5">
        <v>34.435723328536469</v>
      </c>
      <c r="J16" s="5">
        <v>14.154308788986606</v>
      </c>
      <c r="K16" s="5">
        <v>105.53639123934666</v>
      </c>
      <c r="L16" s="5">
        <v>63.244989459662435</v>
      </c>
      <c r="M16" s="5">
        <v>27.738992955977409</v>
      </c>
      <c r="N16" s="5">
        <v>1.4542416115658003</v>
      </c>
      <c r="O16" s="5">
        <v>0.34601207363754427</v>
      </c>
      <c r="P16" s="5">
        <v>0.56962462199580244</v>
      </c>
      <c r="Q16" s="5">
        <v>83.307269462555126</v>
      </c>
      <c r="R16" s="5">
        <v>45.598373704147683</v>
      </c>
      <c r="S16" s="5">
        <v>22.974859753830696</v>
      </c>
      <c r="T16" s="25">
        <v>-0.2379</v>
      </c>
      <c r="U16" s="8">
        <v>21.910139472033201</v>
      </c>
      <c r="V16" s="8">
        <v>220.93528304618502</v>
      </c>
      <c r="W16" s="8">
        <v>79.146759326287338</v>
      </c>
      <c r="X16" s="8">
        <v>49.032382607017034</v>
      </c>
      <c r="Y16" s="8">
        <v>405.77192220452679</v>
      </c>
      <c r="Z16" s="8">
        <v>155.10834419188265</v>
      </c>
      <c r="AA16" s="8">
        <v>0.67564306741952607</v>
      </c>
      <c r="AB16" s="8">
        <v>2.2199700786641574</v>
      </c>
      <c r="AC16" s="8">
        <v>3.185174460692052</v>
      </c>
      <c r="AD16" s="8">
        <v>38.704695719318565</v>
      </c>
      <c r="AE16" s="8">
        <v>292.5534481926548</v>
      </c>
      <c r="AF16" s="8">
        <v>128.46870324791274</v>
      </c>
      <c r="AG16" s="23">
        <v>-3.5499999999999997E-2</v>
      </c>
      <c r="AH16" s="11">
        <v>179.81593818767715</v>
      </c>
      <c r="AI16" s="11">
        <v>1813.2100551171498</v>
      </c>
      <c r="AJ16" s="11">
        <v>649.55537142685125</v>
      </c>
      <c r="AK16" s="11">
        <v>402.407474005903</v>
      </c>
      <c r="AL16" s="11">
        <v>3330.1594896079064</v>
      </c>
      <c r="AM16" s="11">
        <v>1272.9700998572562</v>
      </c>
      <c r="AN16" s="11">
        <v>5.5449848780340973</v>
      </c>
      <c r="AO16" s="11">
        <v>18.219236027826319</v>
      </c>
      <c r="AP16" s="11">
        <v>26.140642996446456</v>
      </c>
      <c r="AQ16" s="11">
        <v>317.64841944166756</v>
      </c>
      <c r="AR16" s="11">
        <v>2400.9784521887641</v>
      </c>
      <c r="AS16" s="11">
        <v>1054.3392675233404</v>
      </c>
      <c r="AT16" s="21">
        <v>-0.12989999999999999</v>
      </c>
      <c r="AU16" s="30">
        <v>3.807652445150643E-2</v>
      </c>
      <c r="AV16" s="30">
        <v>1.0225044752456927E-2</v>
      </c>
      <c r="AW16" s="30">
        <v>3.5049902982490421E-3</v>
      </c>
      <c r="AX16" s="30">
        <v>1.4628468949100513E-3</v>
      </c>
      <c r="AY16" s="31">
        <v>6.860333301961842E-2</v>
      </c>
      <c r="AZ16" s="31">
        <v>1.5135479562572605E-2</v>
      </c>
      <c r="BA16" s="31">
        <v>1.7948990083480919E-3</v>
      </c>
      <c r="BB16" s="31">
        <v>1.7314773354979564E-3</v>
      </c>
      <c r="BC16" s="34">
        <v>0.35364171128019511</v>
      </c>
      <c r="BD16" s="34">
        <v>0.16759002285979219</v>
      </c>
      <c r="BE16" s="34">
        <v>8.2601725686226049E-2</v>
      </c>
      <c r="BF16" s="34">
        <v>1.7314773354979564E-3</v>
      </c>
    </row>
    <row r="17" spans="1:58" s="18" customFormat="1" x14ac:dyDescent="0.25">
      <c r="A17" s="2">
        <f t="shared" si="0"/>
        <v>18</v>
      </c>
      <c r="B17" s="2" t="s">
        <v>168</v>
      </c>
      <c r="C17" s="2" t="s">
        <v>175</v>
      </c>
      <c r="D17" s="20" t="s">
        <v>67</v>
      </c>
      <c r="E17" s="14">
        <v>818.7171359997069</v>
      </c>
      <c r="F17" s="14">
        <v>5463.9630828045138</v>
      </c>
      <c r="G17" s="14">
        <v>14.983943405039993</v>
      </c>
      <c r="H17" s="5">
        <v>70.313892696472948</v>
      </c>
      <c r="I17" s="5">
        <v>26.037869868729064</v>
      </c>
      <c r="J17" s="5">
        <v>11.141903810402072</v>
      </c>
      <c r="K17" s="5">
        <v>125.06211449067324</v>
      </c>
      <c r="L17" s="5">
        <v>47.429766878528035</v>
      </c>
      <c r="M17" s="5">
        <v>20.811309319869949</v>
      </c>
      <c r="N17" s="5">
        <v>3.2204836349529593</v>
      </c>
      <c r="O17" s="5">
        <v>0.1531639404042886</v>
      </c>
      <c r="P17" s="5">
        <v>0.46629112862916161</v>
      </c>
      <c r="Q17" s="5">
        <v>111.64343267836925</v>
      </c>
      <c r="R17" s="5">
        <v>36.197744582213538</v>
      </c>
      <c r="S17" s="5">
        <v>18.013562548094981</v>
      </c>
      <c r="T17" s="25">
        <v>-0.26050000000000001</v>
      </c>
      <c r="U17" s="8">
        <v>29.315406924701922</v>
      </c>
      <c r="V17" s="8">
        <v>228.25736689462565</v>
      </c>
      <c r="W17" s="8">
        <v>101.59690644133339</v>
      </c>
      <c r="X17" s="8">
        <v>52.141143614164491</v>
      </c>
      <c r="Y17" s="8">
        <v>415.78645851981815</v>
      </c>
      <c r="Z17" s="8">
        <v>189.76690894768876</v>
      </c>
      <c r="AA17" s="8">
        <v>1.3426903934977978</v>
      </c>
      <c r="AB17" s="8">
        <v>1.3426903934977978</v>
      </c>
      <c r="AC17" s="8">
        <v>4.2518529127430265</v>
      </c>
      <c r="AD17" s="8">
        <v>46.546600307923661</v>
      </c>
      <c r="AE17" s="8">
        <v>317.32249632997957</v>
      </c>
      <c r="AF17" s="8">
        <v>164.25579147123062</v>
      </c>
      <c r="AG17" s="23">
        <v>-0.3916</v>
      </c>
      <c r="AH17" s="11">
        <v>240.01025998057932</v>
      </c>
      <c r="AI17" s="11">
        <v>1868.7821769480222</v>
      </c>
      <c r="AJ17" s="11">
        <v>831.79128268078637</v>
      </c>
      <c r="AK17" s="11">
        <v>426.88847767538158</v>
      </c>
      <c r="AL17" s="11">
        <v>3404.1149850680636</v>
      </c>
      <c r="AM17" s="11">
        <v>1553.654202011689</v>
      </c>
      <c r="AN17" s="11">
        <v>10.992836334988365</v>
      </c>
      <c r="AO17" s="11">
        <v>10.992836334988365</v>
      </c>
      <c r="AP17" s="11">
        <v>34.810648394129821</v>
      </c>
      <c r="AQ17" s="11">
        <v>381.08499294626336</v>
      </c>
      <c r="AR17" s="11">
        <v>2597.9736538355837</v>
      </c>
      <c r="AS17" s="11">
        <v>1344.7903116469101</v>
      </c>
      <c r="AT17" s="21">
        <v>-0.51439999999999997</v>
      </c>
      <c r="AU17" s="30">
        <v>5.8188460797153216E-2</v>
      </c>
      <c r="AV17" s="30">
        <v>1.5335121107453633E-2</v>
      </c>
      <c r="AW17" s="30">
        <v>4.4698316531987413E-3</v>
      </c>
      <c r="AX17" s="30">
        <v>1.2168134131189964E-3</v>
      </c>
      <c r="AY17" s="31">
        <v>7.6407372012054077E-4</v>
      </c>
      <c r="AZ17" s="31">
        <v>5.530863418209659E-4</v>
      </c>
      <c r="BA17" s="31">
        <v>3.0266474675081913E-4</v>
      </c>
      <c r="BB17" s="31">
        <v>7.0835950299095053E-4</v>
      </c>
      <c r="BC17" s="34">
        <v>0.51251441821089483</v>
      </c>
      <c r="BD17" s="34">
        <v>0.18418398071150771</v>
      </c>
      <c r="BE17" s="34">
        <v>8.0879237121472949E-2</v>
      </c>
      <c r="BF17" s="34">
        <v>7.0835950299095053E-4</v>
      </c>
    </row>
    <row r="18" spans="1:58" s="18" customFormat="1" x14ac:dyDescent="0.25">
      <c r="A18" s="2">
        <f t="shared" si="0"/>
        <v>19</v>
      </c>
      <c r="B18" s="2" t="s">
        <v>168</v>
      </c>
      <c r="C18" s="2" t="s">
        <v>176</v>
      </c>
      <c r="D18" s="20" t="s">
        <v>68</v>
      </c>
      <c r="E18" s="14">
        <v>783.75619226134688</v>
      </c>
      <c r="F18" s="14">
        <v>6856.4847799468953</v>
      </c>
      <c r="G18" s="14">
        <v>11.430874820193464</v>
      </c>
      <c r="H18" s="5">
        <v>28.417750415586763</v>
      </c>
      <c r="I18" s="5">
        <v>34.700641439792776</v>
      </c>
      <c r="J18" s="5">
        <v>17.261995015043439</v>
      </c>
      <c r="K18" s="5">
        <v>44.870132235136992</v>
      </c>
      <c r="L18" s="5">
        <v>63.264862718871015</v>
      </c>
      <c r="M18" s="5">
        <v>30.870657751770807</v>
      </c>
      <c r="N18" s="5">
        <v>1.4956710745045665</v>
      </c>
      <c r="O18" s="5">
        <v>0.27152301596081985</v>
      </c>
      <c r="P18" s="5">
        <v>0.68499980218426348</v>
      </c>
      <c r="Q18" s="5">
        <v>53.844158682164391</v>
      </c>
      <c r="R18" s="5">
        <v>46.321826522915863</v>
      </c>
      <c r="S18" s="5">
        <v>27.765325315202144</v>
      </c>
      <c r="T18" s="25">
        <v>-0.1208</v>
      </c>
      <c r="U18" s="8">
        <v>6.7619027282498054</v>
      </c>
      <c r="V18" s="8">
        <v>227.41346543955925</v>
      </c>
      <c r="W18" s="8">
        <v>134.52627533044353</v>
      </c>
      <c r="X18" s="8">
        <v>10.676688518289168</v>
      </c>
      <c r="Y18" s="8">
        <v>414.61140412689599</v>
      </c>
      <c r="Z18" s="8">
        <v>240.5813812787826</v>
      </c>
      <c r="AA18" s="8">
        <v>0.35588961727630558</v>
      </c>
      <c r="AB18" s="8">
        <v>1.7794480863815278</v>
      </c>
      <c r="AC18" s="8">
        <v>5.3383442591445842</v>
      </c>
      <c r="AD18" s="8">
        <v>12.812026221947001</v>
      </c>
      <c r="AE18" s="8">
        <v>303.57384353668868</v>
      </c>
      <c r="AF18" s="8">
        <v>216.38088730399377</v>
      </c>
      <c r="AG18" s="23">
        <v>-6.59E-2</v>
      </c>
      <c r="AH18" s="11">
        <v>52.996831347346813</v>
      </c>
      <c r="AI18" s="11">
        <v>1782.3671174186638</v>
      </c>
      <c r="AJ18" s="11">
        <v>1054.3580131208998</v>
      </c>
      <c r="AK18" s="11">
        <v>83.679207390547603</v>
      </c>
      <c r="AL18" s="11">
        <v>3249.5425536662651</v>
      </c>
      <c r="AM18" s="11">
        <v>1885.5714732003391</v>
      </c>
      <c r="AN18" s="11">
        <v>2.7893069130182533</v>
      </c>
      <c r="AO18" s="11">
        <v>13.946534565091266</v>
      </c>
      <c r="AP18" s="11">
        <v>41.839603695273802</v>
      </c>
      <c r="AQ18" s="11">
        <v>100.41504886865712</v>
      </c>
      <c r="AR18" s="11">
        <v>2379.27879680457</v>
      </c>
      <c r="AS18" s="11">
        <v>1695.898603115098</v>
      </c>
      <c r="AT18" s="21">
        <v>-0.26479999999999998</v>
      </c>
      <c r="AU18" s="30">
        <v>7.4612226592797745E-2</v>
      </c>
      <c r="AV18" s="30">
        <v>1.6009248116812178E-2</v>
      </c>
      <c r="AW18" s="30">
        <v>2.9263356014175954E-3</v>
      </c>
      <c r="AX18" s="30">
        <v>1.6892191880068291E-3</v>
      </c>
      <c r="AY18" s="31">
        <v>1.0374507103104648E-3</v>
      </c>
      <c r="AZ18" s="31">
        <v>2.888684446796668E-4</v>
      </c>
      <c r="BA18" s="31">
        <v>3.7163498464896097E-4</v>
      </c>
      <c r="BB18" s="31">
        <v>1.1288445949648126E-3</v>
      </c>
      <c r="BC18" s="34">
        <v>6.5951942221652668E-2</v>
      </c>
      <c r="BD18" s="34">
        <v>0.165522275692666</v>
      </c>
      <c r="BE18" s="34">
        <v>8.8682628066775376E-2</v>
      </c>
      <c r="BF18" s="34">
        <v>1.1288445949648126E-3</v>
      </c>
    </row>
    <row r="19" spans="1:58" s="18" customFormat="1" x14ac:dyDescent="0.25">
      <c r="A19" s="2">
        <f t="shared" si="0"/>
        <v>20</v>
      </c>
      <c r="B19" s="2" t="s">
        <v>168</v>
      </c>
      <c r="C19" s="2" t="s">
        <v>177</v>
      </c>
      <c r="D19" s="20" t="s">
        <v>69</v>
      </c>
      <c r="E19" s="14">
        <v>860.91237170987119</v>
      </c>
      <c r="F19" s="14">
        <v>5627.3483389388066</v>
      </c>
      <c r="G19" s="14">
        <v>15.298721882075997</v>
      </c>
      <c r="H19" s="5">
        <v>27.468973089231991</v>
      </c>
      <c r="I19" s="5">
        <v>24.155651819118539</v>
      </c>
      <c r="J19" s="5">
        <v>13.327356833363318</v>
      </c>
      <c r="K19" s="5">
        <v>52.191048869540793</v>
      </c>
      <c r="L19" s="5">
        <v>44.687955865369297</v>
      </c>
      <c r="M19" s="5">
        <v>24.433487527832749</v>
      </c>
      <c r="N19" s="5">
        <v>2.0601729816923995</v>
      </c>
      <c r="O19" s="5">
        <v>0.5489920867981487</v>
      </c>
      <c r="P19" s="5">
        <v>0.43839989583431965</v>
      </c>
      <c r="Q19" s="5">
        <v>48.757427233386785</v>
      </c>
      <c r="R19" s="5">
        <v>33.305519932421021</v>
      </c>
      <c r="S19" s="5">
        <v>20.69247508337989</v>
      </c>
      <c r="T19" s="25">
        <v>3.9100000000000003E-2</v>
      </c>
      <c r="U19" s="8">
        <v>11.283784355597179</v>
      </c>
      <c r="V19" s="8">
        <v>186.18244186735348</v>
      </c>
      <c r="W19" s="8">
        <v>128.63514165380786</v>
      </c>
      <c r="X19" s="8">
        <v>21.439190275634644</v>
      </c>
      <c r="Y19" s="8">
        <v>344.43751745460389</v>
      </c>
      <c r="Z19" s="8">
        <v>235.83109303198106</v>
      </c>
      <c r="AA19" s="8">
        <v>0.84628382666978852</v>
      </c>
      <c r="AB19" s="8">
        <v>4.2314191333489424</v>
      </c>
      <c r="AC19" s="8">
        <v>4.2314191333489424</v>
      </c>
      <c r="AD19" s="8">
        <v>20.028717231184995</v>
      </c>
      <c r="AE19" s="8">
        <v>256.70609408983586</v>
      </c>
      <c r="AF19" s="8">
        <v>199.72298309407009</v>
      </c>
      <c r="AG19" s="23">
        <v>-0.3866</v>
      </c>
      <c r="AH19" s="11">
        <v>97.143495514399106</v>
      </c>
      <c r="AI19" s="11">
        <v>1602.8676759875852</v>
      </c>
      <c r="AJ19" s="11">
        <v>1107.4358488641496</v>
      </c>
      <c r="AK19" s="11">
        <v>184.57264147735827</v>
      </c>
      <c r="AL19" s="11">
        <v>2965.3052005770323</v>
      </c>
      <c r="AM19" s="11">
        <v>2030.2990562509412</v>
      </c>
      <c r="AN19" s="11">
        <v>7.2857621635799319</v>
      </c>
      <c r="AO19" s="11">
        <v>36.428810817899659</v>
      </c>
      <c r="AP19" s="11">
        <v>36.428810817899659</v>
      </c>
      <c r="AQ19" s="11">
        <v>172.42970453805839</v>
      </c>
      <c r="AR19" s="11">
        <v>2210.0145229525792</v>
      </c>
      <c r="AS19" s="11">
        <v>1719.4398706048639</v>
      </c>
      <c r="AT19" s="21">
        <v>-0.39789999999999998</v>
      </c>
      <c r="AU19" s="30">
        <v>6.2724791363022753E-2</v>
      </c>
      <c r="AV19" s="30">
        <v>1.4068096999405682E-2</v>
      </c>
      <c r="AW19" s="30">
        <v>3.3357558048604215E-3</v>
      </c>
      <c r="AX19" s="30">
        <v>1.0472127483287048E-3</v>
      </c>
      <c r="AY19" s="31">
        <v>1.5250828745901101E-4</v>
      </c>
      <c r="AZ19" s="31">
        <v>2.0145261200840253E-4</v>
      </c>
      <c r="BA19" s="31">
        <v>1.6078424826241795E-4</v>
      </c>
      <c r="BB19" s="31">
        <v>4.2544349981236002E-4</v>
      </c>
      <c r="BC19" s="34">
        <v>0.46255260147609956</v>
      </c>
      <c r="BD19" s="34">
        <v>0.11880236634721274</v>
      </c>
      <c r="BE19" s="34">
        <v>5.5568012022894284E-2</v>
      </c>
      <c r="BF19" s="34">
        <v>4.2544349981236002E-4</v>
      </c>
    </row>
    <row r="20" spans="1:58" s="18" customFormat="1" x14ac:dyDescent="0.25">
      <c r="A20" s="2">
        <f t="shared" si="0"/>
        <v>97</v>
      </c>
      <c r="B20" s="2" t="s">
        <v>168</v>
      </c>
      <c r="C20" s="2" t="s">
        <v>178</v>
      </c>
      <c r="D20" s="20" t="s">
        <v>144</v>
      </c>
      <c r="E20" s="14">
        <v>839.16153973080645</v>
      </c>
      <c r="F20" s="14">
        <v>11351.993960393524</v>
      </c>
      <c r="G20" s="14">
        <v>7.3921950862429489</v>
      </c>
      <c r="H20" s="5">
        <v>0</v>
      </c>
      <c r="I20" s="5">
        <v>39.862229909413074</v>
      </c>
      <c r="J20" s="5">
        <v>24.900577693847794</v>
      </c>
      <c r="K20" s="5">
        <v>0</v>
      </c>
      <c r="L20" s="5">
        <v>73.777799291356345</v>
      </c>
      <c r="M20" s="5">
        <v>46.779746378818658</v>
      </c>
      <c r="N20" s="5">
        <v>0</v>
      </c>
      <c r="O20" s="5">
        <v>0.58813126095855361</v>
      </c>
      <c r="P20" s="5">
        <v>0.52093258773740159</v>
      </c>
      <c r="Q20" s="5">
        <v>0</v>
      </c>
      <c r="R20" s="5">
        <v>54.108076008186934</v>
      </c>
      <c r="S20" s="5">
        <v>36.152721588975659</v>
      </c>
      <c r="T20" s="25">
        <v>-6.2E-2</v>
      </c>
      <c r="U20" s="8">
        <v>0</v>
      </c>
      <c r="V20" s="8">
        <v>214.18689737989732</v>
      </c>
      <c r="W20" s="8">
        <v>83.919128645566332</v>
      </c>
      <c r="X20" s="8">
        <v>0</v>
      </c>
      <c r="Y20" s="8">
        <v>396.42132318344926</v>
      </c>
      <c r="Z20" s="8">
        <v>157.65560151405558</v>
      </c>
      <c r="AA20" s="8">
        <v>0</v>
      </c>
      <c r="AB20" s="8">
        <v>3.1601345515066819</v>
      </c>
      <c r="AC20" s="8">
        <v>1.7556303063926011</v>
      </c>
      <c r="AD20" s="8">
        <v>0</v>
      </c>
      <c r="AE20" s="8">
        <v>290.73237873861473</v>
      </c>
      <c r="AF20" s="8">
        <v>121.84074326364652</v>
      </c>
      <c r="AG20" s="23">
        <v>0.47010000000000002</v>
      </c>
      <c r="AH20" s="11">
        <v>0</v>
      </c>
      <c r="AI20" s="11">
        <v>1797.3740659547886</v>
      </c>
      <c r="AJ20" s="11">
        <v>704.21705207081061</v>
      </c>
      <c r="AK20" s="11">
        <v>0</v>
      </c>
      <c r="AL20" s="11">
        <v>3326.6152794474697</v>
      </c>
      <c r="AM20" s="11">
        <v>1322.9851731372135</v>
      </c>
      <c r="AN20" s="11">
        <v>0</v>
      </c>
      <c r="AO20" s="11">
        <v>26.518633759988685</v>
      </c>
      <c r="AP20" s="11">
        <v>14.732574311104825</v>
      </c>
      <c r="AQ20" s="11">
        <v>0</v>
      </c>
      <c r="AR20" s="11">
        <v>2439.7143059189589</v>
      </c>
      <c r="AS20" s="11">
        <v>1022.4406571906749</v>
      </c>
      <c r="AT20" s="21">
        <v>0.434</v>
      </c>
      <c r="AU20" s="30">
        <v>8.3854638774198381E-2</v>
      </c>
      <c r="AV20" s="30">
        <v>1.1633555304947319E-2</v>
      </c>
      <c r="AW20" s="30">
        <v>3.5082422374154722E-3</v>
      </c>
      <c r="AX20" s="30">
        <v>1.8757870418127343E-3</v>
      </c>
      <c r="AY20" s="31">
        <v>0.50070546389470416</v>
      </c>
      <c r="AZ20" s="31">
        <v>2.7727918259299562E-2</v>
      </c>
      <c r="BA20" s="31">
        <v>1.0421716648149693E-3</v>
      </c>
      <c r="BB20" s="31">
        <v>1.2526391645520216E-3</v>
      </c>
      <c r="BC20" s="34">
        <v>0.3058042730908993</v>
      </c>
      <c r="BD20" s="34">
        <v>0.42554725549581346</v>
      </c>
      <c r="BE20" s="34">
        <v>0.23843302024159155</v>
      </c>
      <c r="BF20" s="34">
        <v>1.2526391645520216E-3</v>
      </c>
    </row>
    <row r="21" spans="1:58" s="18" customFormat="1" x14ac:dyDescent="0.25">
      <c r="A21" s="2">
        <f t="shared" si="0"/>
        <v>98</v>
      </c>
      <c r="B21" s="2" t="s">
        <v>168</v>
      </c>
      <c r="C21" s="2" t="s">
        <v>179</v>
      </c>
      <c r="D21" s="20" t="s">
        <v>145</v>
      </c>
      <c r="E21" s="14">
        <v>749.86616760603215</v>
      </c>
      <c r="F21" s="14">
        <v>7721.2694136915316</v>
      </c>
      <c r="G21" s="14">
        <v>9.7116954146989407</v>
      </c>
      <c r="H21" s="5">
        <v>40.235080500552996</v>
      </c>
      <c r="I21" s="5">
        <v>23.002680621819653</v>
      </c>
      <c r="J21" s="5">
        <v>17.671732788850921</v>
      </c>
      <c r="K21" s="5">
        <v>70.038843834295946</v>
      </c>
      <c r="L21" s="5">
        <v>41.289330488538205</v>
      </c>
      <c r="M21" s="5">
        <v>35.72147055714251</v>
      </c>
      <c r="N21" s="5">
        <v>1.4901881666871479</v>
      </c>
      <c r="O21" s="5">
        <v>0.38498210245723269</v>
      </c>
      <c r="P21" s="5">
        <v>0.47250622430082684</v>
      </c>
      <c r="Q21" s="5">
        <v>73.764314251013815</v>
      </c>
      <c r="R21" s="5">
        <v>30.606077145350003</v>
      </c>
      <c r="S21" s="5">
        <v>30.996408314134239</v>
      </c>
      <c r="T21" s="25">
        <v>-0.1434</v>
      </c>
      <c r="U21" s="8">
        <v>31.341958175898036</v>
      </c>
      <c r="V21" s="8">
        <v>138.71718525999316</v>
      </c>
      <c r="W21" s="8">
        <v>108.53604034986911</v>
      </c>
      <c r="X21" s="8">
        <v>54.558223491378058</v>
      </c>
      <c r="Y21" s="8">
        <v>248.99444550852326</v>
      </c>
      <c r="Z21" s="8">
        <v>219.39370723128621</v>
      </c>
      <c r="AA21" s="8">
        <v>1.1608132657740011</v>
      </c>
      <c r="AB21" s="8">
        <v>2.3216265315480022</v>
      </c>
      <c r="AC21" s="8">
        <v>2.9020331644350028</v>
      </c>
      <c r="AD21" s="8">
        <v>57.460256655813062</v>
      </c>
      <c r="AE21" s="8">
        <v>184.5693092580662</v>
      </c>
      <c r="AF21" s="8">
        <v>190.37337558693619</v>
      </c>
      <c r="AG21" s="23">
        <v>-0.15079999999999999</v>
      </c>
      <c r="AH21" s="11">
        <v>235.02274062629209</v>
      </c>
      <c r="AI21" s="11">
        <v>1040.1932409200706</v>
      </c>
      <c r="AJ21" s="11">
        <v>813.87504624290034</v>
      </c>
      <c r="AK21" s="11">
        <v>409.11365960873064</v>
      </c>
      <c r="AL21" s="11">
        <v>1867.1251060866539</v>
      </c>
      <c r="AM21" s="11">
        <v>1645.1591843840445</v>
      </c>
      <c r="AN21" s="11">
        <v>8.704545949121929</v>
      </c>
      <c r="AO21" s="11">
        <v>17.409091898243858</v>
      </c>
      <c r="AP21" s="11">
        <v>21.761364872804823</v>
      </c>
      <c r="AQ21" s="11">
        <v>430.87502448153549</v>
      </c>
      <c r="AR21" s="11">
        <v>1384.0228059103868</v>
      </c>
      <c r="AS21" s="11">
        <v>1427.5455356559962</v>
      </c>
      <c r="AT21" s="21">
        <v>-0.46160000000000001</v>
      </c>
      <c r="AU21" s="30">
        <v>5.5588497116704001E-2</v>
      </c>
      <c r="AV21" s="30">
        <v>3.5168483865709609E-2</v>
      </c>
      <c r="AW21" s="30">
        <v>6.4422911901484492E-3</v>
      </c>
      <c r="AX21" s="30">
        <v>1.0650469325063975E-3</v>
      </c>
      <c r="AY21" s="31">
        <v>7.0938569744242565E-3</v>
      </c>
      <c r="AZ21" s="31">
        <v>8.8045491243490847E-5</v>
      </c>
      <c r="BA21" s="31">
        <v>3.5853321790253891E-4</v>
      </c>
      <c r="BB21" s="31">
        <v>2.2312149764922652E-4</v>
      </c>
      <c r="BC21" s="34">
        <v>0.62138335980952697</v>
      </c>
      <c r="BD21" s="34">
        <v>0.15971097519187397</v>
      </c>
      <c r="BE21" s="34">
        <v>7.9787845830768742E-2</v>
      </c>
      <c r="BF21" s="34">
        <v>2.2312149764922652E-4</v>
      </c>
    </row>
    <row r="22" spans="1:58" s="18" customFormat="1" x14ac:dyDescent="0.25">
      <c r="A22" s="2">
        <f t="shared" si="0"/>
        <v>108</v>
      </c>
      <c r="B22" s="2" t="s">
        <v>168</v>
      </c>
      <c r="C22" s="2" t="s">
        <v>180</v>
      </c>
      <c r="D22" s="20" t="s">
        <v>151</v>
      </c>
      <c r="E22" s="14">
        <v>786.26772116031009</v>
      </c>
      <c r="F22" s="14">
        <v>18011.440731604715</v>
      </c>
      <c r="G22" s="14">
        <v>4.36537938789452</v>
      </c>
      <c r="H22" s="5">
        <v>87.301414833475221</v>
      </c>
      <c r="I22" s="5">
        <v>70.399253309009737</v>
      </c>
      <c r="J22" s="5">
        <v>62.981579703905325</v>
      </c>
      <c r="K22" s="5">
        <v>175.33645500168552</v>
      </c>
      <c r="L22" s="5">
        <v>132.25312546718661</v>
      </c>
      <c r="M22" s="5">
        <v>125.66607648467902</v>
      </c>
      <c r="N22" s="5">
        <v>0.73362533473508595</v>
      </c>
      <c r="O22" s="5">
        <v>0.53408632192705352</v>
      </c>
      <c r="P22" s="5">
        <v>0.89124876939488673</v>
      </c>
      <c r="Q22" s="5">
        <v>130.5853095828453</v>
      </c>
      <c r="R22" s="5">
        <v>93.498486732354806</v>
      </c>
      <c r="S22" s="5">
        <v>98.482989018134987</v>
      </c>
      <c r="T22" s="25">
        <v>-2.4725000000000001</v>
      </c>
      <c r="U22" s="8">
        <v>17.362428288794085</v>
      </c>
      <c r="V22" s="8">
        <v>307.70891816022458</v>
      </c>
      <c r="W22" s="8">
        <v>61.862769701249512</v>
      </c>
      <c r="X22" s="8">
        <v>34.870759336317526</v>
      </c>
      <c r="Y22" s="8">
        <v>578.0667300857325</v>
      </c>
      <c r="Z22" s="8">
        <v>123.43373388504028</v>
      </c>
      <c r="AA22" s="8">
        <v>0.14590275872936206</v>
      </c>
      <c r="AB22" s="8">
        <v>2.334444139669793</v>
      </c>
      <c r="AC22" s="8">
        <v>0.87541655237617222</v>
      </c>
      <c r="AD22" s="8">
        <v>25.970691053826449</v>
      </c>
      <c r="AE22" s="8">
        <v>408.67362720094309</v>
      </c>
      <c r="AF22" s="8">
        <v>96.733529037567038</v>
      </c>
      <c r="AG22" s="23">
        <v>0.25209999999999999</v>
      </c>
      <c r="AH22" s="11">
        <v>136.51516924439429</v>
      </c>
      <c r="AI22" s="11">
        <v>2419.4158986254411</v>
      </c>
      <c r="AJ22" s="11">
        <v>486.40698957666535</v>
      </c>
      <c r="AK22" s="11">
        <v>274.17752478495993</v>
      </c>
      <c r="AL22" s="11">
        <v>4545.1521054310097</v>
      </c>
      <c r="AM22" s="11">
        <v>970.51960656098788</v>
      </c>
      <c r="AN22" s="11">
        <v>1.1471862961713803</v>
      </c>
      <c r="AO22" s="11">
        <v>18.354980738742086</v>
      </c>
      <c r="AP22" s="11">
        <v>6.883117777028283</v>
      </c>
      <c r="AQ22" s="11">
        <v>204.19916071850571</v>
      </c>
      <c r="AR22" s="11">
        <v>3213.268815576037</v>
      </c>
      <c r="AS22" s="11">
        <v>760.58451436162522</v>
      </c>
      <c r="AT22" s="21">
        <v>0.10539999999999999</v>
      </c>
      <c r="AU22" s="30">
        <v>1.8762627821672206E-2</v>
      </c>
      <c r="AV22" s="30">
        <v>2.2128137604992101E-2</v>
      </c>
      <c r="AW22" s="30">
        <v>4.4453548352389894E-3</v>
      </c>
      <c r="AX22" s="30">
        <v>8.5676850199546499E-4</v>
      </c>
      <c r="AY22" s="31">
        <v>4.2506758352968015E-2</v>
      </c>
      <c r="AZ22" s="31">
        <v>3.3306032588568579E-3</v>
      </c>
      <c r="BA22" s="31">
        <v>9.1970131688826106E-4</v>
      </c>
      <c r="BB22" s="31">
        <v>9.6330363078066001E-4</v>
      </c>
      <c r="BC22" s="34">
        <v>0.60097184581926077</v>
      </c>
      <c r="BD22" s="34">
        <v>0.41787803605890583</v>
      </c>
      <c r="BE22" s="34">
        <v>0.30411933898164806</v>
      </c>
      <c r="BF22" s="34">
        <v>9.6330363078066001E-4</v>
      </c>
    </row>
    <row r="23" spans="1:58" s="18" customFormat="1" x14ac:dyDescent="0.25">
      <c r="A23" s="2">
        <f t="shared" si="0"/>
        <v>21</v>
      </c>
      <c r="B23" s="2" t="s">
        <v>181</v>
      </c>
      <c r="C23" s="2" t="s">
        <v>182</v>
      </c>
      <c r="D23" s="20" t="s">
        <v>70</v>
      </c>
      <c r="E23" s="14">
        <v>1195.939365229749</v>
      </c>
      <c r="F23" s="14">
        <v>6784.7007136095071</v>
      </c>
      <c r="G23" s="14">
        <v>17.627002512149147</v>
      </c>
      <c r="H23" s="5">
        <v>24.974749645029036</v>
      </c>
      <c r="I23" s="5">
        <v>36.454769715298397</v>
      </c>
      <c r="J23" s="5">
        <v>9.3401012166178905</v>
      </c>
      <c r="K23" s="5">
        <v>57.085142045780657</v>
      </c>
      <c r="L23" s="5">
        <v>62.791331804206351</v>
      </c>
      <c r="M23" s="5">
        <v>17.025397447668048</v>
      </c>
      <c r="N23" s="5">
        <v>0.71356427557225821</v>
      </c>
      <c r="O23" s="5">
        <v>0.43833390439236547</v>
      </c>
      <c r="P23" s="5">
        <v>0.2545853823950362</v>
      </c>
      <c r="Q23" s="5">
        <v>39.602817294260326</v>
      </c>
      <c r="R23" s="5">
        <v>42.810611328987697</v>
      </c>
      <c r="S23" s="5">
        <v>14.018107618126683</v>
      </c>
      <c r="T23" s="25">
        <v>0.27360000000000001</v>
      </c>
      <c r="U23" s="8">
        <v>11.090742873801606</v>
      </c>
      <c r="V23" s="8">
        <v>158.12230554362861</v>
      </c>
      <c r="W23" s="8">
        <v>93.003800956022033</v>
      </c>
      <c r="X23" s="8">
        <v>25.350269425832238</v>
      </c>
      <c r="Y23" s="8">
        <v>272.35695714378511</v>
      </c>
      <c r="Z23" s="8">
        <v>169.52992678525311</v>
      </c>
      <c r="AA23" s="8">
        <v>0.31687836782290302</v>
      </c>
      <c r="AB23" s="8">
        <v>1.9012702069374181</v>
      </c>
      <c r="AC23" s="8">
        <v>2.5350269425832241</v>
      </c>
      <c r="AD23" s="8">
        <v>17.586749414171116</v>
      </c>
      <c r="AE23" s="8">
        <v>185.69072354422116</v>
      </c>
      <c r="AF23" s="8">
        <v>139.58492102598879</v>
      </c>
      <c r="AG23" s="23">
        <v>-0.3296</v>
      </c>
      <c r="AH23" s="11">
        <v>132.63855992420653</v>
      </c>
      <c r="AI23" s="11">
        <v>1891.0468972051162</v>
      </c>
      <c r="AJ23" s="11">
        <v>1112.269066792989</v>
      </c>
      <c r="AK23" s="11">
        <v>303.17385125532923</v>
      </c>
      <c r="AL23" s="11">
        <v>3257.224064424443</v>
      </c>
      <c r="AM23" s="11">
        <v>2027.4751302700142</v>
      </c>
      <c r="AN23" s="11">
        <v>3.7896731406916153</v>
      </c>
      <c r="AO23" s="11">
        <v>22.738038844149692</v>
      </c>
      <c r="AP23" s="11">
        <v>30.317385125532923</v>
      </c>
      <c r="AQ23" s="11">
        <v>210.32685930838463</v>
      </c>
      <c r="AR23" s="11">
        <v>2220.7484604452866</v>
      </c>
      <c r="AS23" s="11">
        <v>1669.3510184746567</v>
      </c>
      <c r="AT23" s="21">
        <v>0.28220000000000001</v>
      </c>
      <c r="AU23" s="30">
        <v>0.18373499196342763</v>
      </c>
      <c r="AV23" s="30">
        <v>1.6612262323548493E-2</v>
      </c>
      <c r="AW23" s="30">
        <v>4.4382825821042407E-3</v>
      </c>
      <c r="AX23" s="30">
        <v>2.9235568555319503E-3</v>
      </c>
      <c r="AY23" s="31">
        <v>3.7968269614143416E-2</v>
      </c>
      <c r="AZ23" s="31">
        <v>4.2321237773140709E-2</v>
      </c>
      <c r="BA23" s="31">
        <v>1.8905049726514291E-3</v>
      </c>
      <c r="BB23" s="31">
        <v>7.0350162046171607E-3</v>
      </c>
      <c r="BC23" s="34">
        <v>0.3101923609439951</v>
      </c>
      <c r="BD23" s="34">
        <v>0.2698296234885782</v>
      </c>
      <c r="BE23" s="34">
        <v>8.5319183011759697E-2</v>
      </c>
      <c r="BF23" s="34">
        <v>7.0350162046171607E-3</v>
      </c>
    </row>
    <row r="24" spans="1:58" s="18" customFormat="1" x14ac:dyDescent="0.25">
      <c r="A24" s="2">
        <f t="shared" si="0"/>
        <v>22</v>
      </c>
      <c r="B24" s="2" t="s">
        <v>181</v>
      </c>
      <c r="C24" s="2" t="s">
        <v>183</v>
      </c>
      <c r="D24" s="20" t="s">
        <v>71</v>
      </c>
      <c r="E24" s="14">
        <v>1305.3261912435312</v>
      </c>
      <c r="F24" s="14">
        <v>8113.1718251905386</v>
      </c>
      <c r="G24" s="14">
        <v>16.088975056470908</v>
      </c>
      <c r="H24" s="5">
        <v>32.425421327605854</v>
      </c>
      <c r="I24" s="5">
        <v>21.195092024429172</v>
      </c>
      <c r="J24" s="5">
        <v>10.871588256882095</v>
      </c>
      <c r="K24" s="5">
        <v>80.504494330607628</v>
      </c>
      <c r="L24" s="5">
        <v>38.599416937439557</v>
      </c>
      <c r="M24" s="5">
        <v>19.577032988896708</v>
      </c>
      <c r="N24" s="5">
        <v>3.3543539304419849</v>
      </c>
      <c r="O24" s="5">
        <v>0.16601899758038519</v>
      </c>
      <c r="P24" s="5">
        <v>0.34740037662969103</v>
      </c>
      <c r="Q24" s="5">
        <v>63.173665689990713</v>
      </c>
      <c r="R24" s="5">
        <v>27.974201092294905</v>
      </c>
      <c r="S24" s="5">
        <v>17.492630729118559</v>
      </c>
      <c r="T24" s="25">
        <v>0.1062</v>
      </c>
      <c r="U24" s="8">
        <v>8.2299504925909162</v>
      </c>
      <c r="V24" s="8">
        <v>108.69210478145935</v>
      </c>
      <c r="W24" s="8">
        <v>75.488511414799433</v>
      </c>
      <c r="X24" s="8">
        <v>20.432980533329172</v>
      </c>
      <c r="Y24" s="8">
        <v>197.94449891662634</v>
      </c>
      <c r="Z24" s="8">
        <v>135.93607882589825</v>
      </c>
      <c r="AA24" s="8">
        <v>0.85137418888871541</v>
      </c>
      <c r="AB24" s="8">
        <v>0.85137418888871541</v>
      </c>
      <c r="AC24" s="8">
        <v>2.4122268685180273</v>
      </c>
      <c r="AD24" s="8">
        <v>16.034213890737476</v>
      </c>
      <c r="AE24" s="8">
        <v>143.45655082774854</v>
      </c>
      <c r="AF24" s="8">
        <v>121.46271761479008</v>
      </c>
      <c r="AG24" s="23">
        <v>-0.14480000000000001</v>
      </c>
      <c r="AH24" s="11">
        <v>107.42769930616524</v>
      </c>
      <c r="AI24" s="11">
        <v>1418.7865115262512</v>
      </c>
      <c r="AJ24" s="11">
        <v>985.37131087723981</v>
      </c>
      <c r="AK24" s="11">
        <v>266.71704655323788</v>
      </c>
      <c r="AL24" s="11">
        <v>2583.8213884844918</v>
      </c>
      <c r="AM24" s="11">
        <v>1774.4092402639017</v>
      </c>
      <c r="AN24" s="11">
        <v>11.113210273051576</v>
      </c>
      <c r="AO24" s="11">
        <v>11.113210273051576</v>
      </c>
      <c r="AP24" s="11">
        <v>31.487429106979466</v>
      </c>
      <c r="AQ24" s="11">
        <v>209.2987934758047</v>
      </c>
      <c r="AR24" s="11">
        <v>1872.5759310091905</v>
      </c>
      <c r="AS24" s="11">
        <v>1585.4846656220247</v>
      </c>
      <c r="AT24" s="21">
        <v>0.53569999999999995</v>
      </c>
      <c r="AU24" s="30">
        <v>8.2521255380732322E-2</v>
      </c>
      <c r="AV24" s="30">
        <v>1.2933685690365427E-2</v>
      </c>
      <c r="AW24" s="30">
        <v>4.688478394819587E-3</v>
      </c>
      <c r="AX24" s="30">
        <v>2.0456128524354031E-3</v>
      </c>
      <c r="AY24" s="31">
        <v>7.7802495254105403E-2</v>
      </c>
      <c r="AZ24" s="31">
        <v>2.9068693807075999E-2</v>
      </c>
      <c r="BA24" s="31">
        <v>1.6651715981427797E-3</v>
      </c>
      <c r="BB24" s="31">
        <v>2.6882802276885485E-3</v>
      </c>
      <c r="BC24" s="34">
        <v>0.23178399221515106</v>
      </c>
      <c r="BD24" s="34">
        <v>0.34709359126716899</v>
      </c>
      <c r="BE24" s="34">
        <v>0.1526759845288499</v>
      </c>
      <c r="BF24" s="34">
        <v>2.6882802276885485E-3</v>
      </c>
    </row>
    <row r="25" spans="1:58" s="18" customFormat="1" x14ac:dyDescent="0.25">
      <c r="A25" s="2">
        <f t="shared" si="0"/>
        <v>23</v>
      </c>
      <c r="B25" s="2" t="s">
        <v>184</v>
      </c>
      <c r="C25" s="2" t="s">
        <v>185</v>
      </c>
      <c r="D25" s="20" t="s">
        <v>72</v>
      </c>
      <c r="E25" s="14">
        <v>863.60085000232982</v>
      </c>
      <c r="F25" s="14">
        <v>8181.3600162454368</v>
      </c>
      <c r="G25" s="14">
        <v>10.555712598975088</v>
      </c>
      <c r="H25" s="5">
        <v>49.114874099507553</v>
      </c>
      <c r="I25" s="5">
        <v>43.098053270732819</v>
      </c>
      <c r="J25" s="5">
        <v>15.23585417269763</v>
      </c>
      <c r="K25" s="5">
        <v>103.96397207865304</v>
      </c>
      <c r="L25" s="5">
        <v>80.030772923644165</v>
      </c>
      <c r="M25" s="5">
        <v>27.97134577410899</v>
      </c>
      <c r="N25" s="5">
        <v>5.4849097979145487</v>
      </c>
      <c r="O25" s="5">
        <v>0.37545300877758991</v>
      </c>
      <c r="P25" s="5">
        <v>0.53746111345405756</v>
      </c>
      <c r="Q25" s="5">
        <v>84.268159622505351</v>
      </c>
      <c r="R25" s="5">
        <v>54.22331874135299</v>
      </c>
      <c r="S25" s="5">
        <v>21.591916036154309</v>
      </c>
      <c r="T25" s="25">
        <v>-0.61350000000000005</v>
      </c>
      <c r="U25" s="8">
        <v>24.719273127891494</v>
      </c>
      <c r="V25" s="8">
        <v>273.66870401995607</v>
      </c>
      <c r="W25" s="8">
        <v>81.8120105552551</v>
      </c>
      <c r="X25" s="8">
        <v>52.324552763100279</v>
      </c>
      <c r="Y25" s="8">
        <v>508.18810237543431</v>
      </c>
      <c r="Z25" s="8">
        <v>150.19781692429504</v>
      </c>
      <c r="AA25" s="8">
        <v>2.7605279635208779</v>
      </c>
      <c r="AB25" s="8">
        <v>2.3840923321316669</v>
      </c>
      <c r="AC25" s="8">
        <v>2.8860065073172816</v>
      </c>
      <c r="AD25" s="8">
        <v>42.41174780318439</v>
      </c>
      <c r="AE25" s="8">
        <v>344.3131241773313</v>
      </c>
      <c r="AF25" s="8">
        <v>115.94217446787687</v>
      </c>
      <c r="AG25" s="23">
        <v>-0.57609999999999995</v>
      </c>
      <c r="AH25" s="11">
        <v>213.47585284686846</v>
      </c>
      <c r="AI25" s="11">
        <v>2363.4052541067012</v>
      </c>
      <c r="AJ25" s="11">
        <v>706.52921855917896</v>
      </c>
      <c r="AK25" s="11">
        <v>451.87528242205155</v>
      </c>
      <c r="AL25" s="11">
        <v>4388.7167717249604</v>
      </c>
      <c r="AM25" s="11">
        <v>1297.1096236431549</v>
      </c>
      <c r="AN25" s="11">
        <v>23.839942957518307</v>
      </c>
      <c r="AO25" s="11">
        <v>20.589041645129445</v>
      </c>
      <c r="AP25" s="11">
        <v>24.923576728314593</v>
      </c>
      <c r="AQ25" s="11">
        <v>366.26821452914487</v>
      </c>
      <c r="AR25" s="11">
        <v>2973.4910670650106</v>
      </c>
      <c r="AS25" s="11">
        <v>1001.2776042157689</v>
      </c>
      <c r="AT25" s="21">
        <v>-0.57940000000000003</v>
      </c>
      <c r="AU25" s="30">
        <v>3.6085399847800674E-2</v>
      </c>
      <c r="AV25" s="30">
        <v>9.6438419588371696E-3</v>
      </c>
      <c r="AW25" s="30">
        <v>4.442202990086375E-3</v>
      </c>
      <c r="AX25" s="30">
        <v>1.1915375192697144E-3</v>
      </c>
      <c r="AY25" s="31">
        <v>7.9940636678959998E-3</v>
      </c>
      <c r="AZ25" s="31">
        <v>3.0275104326547234E-3</v>
      </c>
      <c r="BA25" s="31">
        <v>7.2842844534898668E-4</v>
      </c>
      <c r="BB25" s="31">
        <v>1.040461241910384E-3</v>
      </c>
      <c r="BC25" s="34">
        <v>0.28780556203882957</v>
      </c>
      <c r="BD25" s="34">
        <v>0.2482213092038367</v>
      </c>
      <c r="BE25" s="34">
        <v>0.11880276086871286</v>
      </c>
      <c r="BF25" s="34">
        <v>1.040461241910384E-3</v>
      </c>
    </row>
    <row r="26" spans="1:58" s="18" customFormat="1" x14ac:dyDescent="0.25">
      <c r="A26" s="2">
        <f t="shared" si="0"/>
        <v>24</v>
      </c>
      <c r="B26" s="2" t="s">
        <v>184</v>
      </c>
      <c r="C26" s="2" t="s">
        <v>186</v>
      </c>
      <c r="D26" s="20" t="s">
        <v>73</v>
      </c>
      <c r="E26" s="14">
        <v>858.03355869527945</v>
      </c>
      <c r="F26" s="14">
        <v>7727.9762044487297</v>
      </c>
      <c r="G26" s="14">
        <v>11.102952907662152</v>
      </c>
      <c r="H26" s="5">
        <v>36.237634344632013</v>
      </c>
      <c r="I26" s="5">
        <v>31.985962147491158</v>
      </c>
      <c r="J26" s="5">
        <v>10.735642340102606</v>
      </c>
      <c r="K26" s="5">
        <v>81.622632698588617</v>
      </c>
      <c r="L26" s="5">
        <v>59.613787652198383</v>
      </c>
      <c r="M26" s="5">
        <v>20.147064479663925</v>
      </c>
      <c r="N26" s="5">
        <v>1.4072867706653209</v>
      </c>
      <c r="O26" s="5">
        <v>0.49300188266786626</v>
      </c>
      <c r="P26" s="5">
        <v>0.49658257520298404</v>
      </c>
      <c r="Q26" s="5">
        <v>56.29147082661283</v>
      </c>
      <c r="R26" s="5">
        <v>42.260121382289498</v>
      </c>
      <c r="S26" s="5">
        <v>15.701468092132448</v>
      </c>
      <c r="T26" s="25">
        <v>7.3000000000000001E-3</v>
      </c>
      <c r="U26" s="8">
        <v>13.906553362010536</v>
      </c>
      <c r="V26" s="8">
        <v>218.99446168136984</v>
      </c>
      <c r="W26" s="8">
        <v>61.296846857794023</v>
      </c>
      <c r="X26" s="8">
        <v>31.323498834819848</v>
      </c>
      <c r="Y26" s="8">
        <v>408.15059042094998</v>
      </c>
      <c r="Z26" s="8">
        <v>115.03284916925222</v>
      </c>
      <c r="AA26" s="8">
        <v>0.54006032473827326</v>
      </c>
      <c r="AB26" s="8">
        <v>3.3753770296142078</v>
      </c>
      <c r="AC26" s="8">
        <v>2.8353167048759347</v>
      </c>
      <c r="AD26" s="8">
        <v>21.602412989530933</v>
      </c>
      <c r="AE26" s="8">
        <v>289.33731897852988</v>
      </c>
      <c r="AF26" s="8">
        <v>89.650013906553369</v>
      </c>
      <c r="AG26" s="23">
        <v>0.20349999999999999</v>
      </c>
      <c r="AH26" s="11">
        <v>119.32289470391704</v>
      </c>
      <c r="AI26" s="11">
        <v>1879.0459729102274</v>
      </c>
      <c r="AJ26" s="11">
        <v>525.9475164619256</v>
      </c>
      <c r="AK26" s="11">
        <v>268.76613176027917</v>
      </c>
      <c r="AL26" s="11">
        <v>3502.069035824672</v>
      </c>
      <c r="AM26" s="11">
        <v>987.02044939550797</v>
      </c>
      <c r="AN26" s="11">
        <v>4.6338988234530882</v>
      </c>
      <c r="AO26" s="11">
        <v>28.961867646581805</v>
      </c>
      <c r="AP26" s="11">
        <v>24.327968823128717</v>
      </c>
      <c r="AQ26" s="11">
        <v>185.35595293812355</v>
      </c>
      <c r="AR26" s="11">
        <v>2482.6112946649919</v>
      </c>
      <c r="AS26" s="11">
        <v>769.22720469321268</v>
      </c>
      <c r="AT26" s="21">
        <v>0.2006</v>
      </c>
      <c r="AU26" s="30">
        <v>7.7307250098375205E-2</v>
      </c>
      <c r="AV26" s="30">
        <v>1.1774224135295868E-2</v>
      </c>
      <c r="AW26" s="30">
        <v>2.9540470525082191E-3</v>
      </c>
      <c r="AX26" s="30">
        <v>1.1320542322926996E-3</v>
      </c>
      <c r="AY26" s="31">
        <v>1.707212164828989E-2</v>
      </c>
      <c r="AZ26" s="31">
        <v>8.5089603869981933E-3</v>
      </c>
      <c r="BA26" s="31">
        <v>5.1181722904987382E-4</v>
      </c>
      <c r="BB26" s="31">
        <v>8.4768851266556124E-4</v>
      </c>
      <c r="BC26" s="34">
        <v>0.34458133923537687</v>
      </c>
      <c r="BD26" s="34">
        <v>0.25787249955792985</v>
      </c>
      <c r="BE26" s="34">
        <v>0.15329760605137649</v>
      </c>
      <c r="BF26" s="34">
        <v>8.4768851266556124E-4</v>
      </c>
    </row>
    <row r="27" spans="1:58" s="18" customFormat="1" x14ac:dyDescent="0.25">
      <c r="A27" s="2">
        <f t="shared" si="0"/>
        <v>25</v>
      </c>
      <c r="B27" s="2" t="s">
        <v>184</v>
      </c>
      <c r="C27" s="2" t="s">
        <v>187</v>
      </c>
      <c r="D27" s="20" t="s">
        <v>74</v>
      </c>
      <c r="E27" s="14">
        <v>850.78086871644712</v>
      </c>
      <c r="F27" s="14">
        <v>4224.2482040306559</v>
      </c>
      <c r="G27" s="14">
        <v>20.140409076925366</v>
      </c>
      <c r="H27" s="5">
        <v>14.349503965441935</v>
      </c>
      <c r="I27" s="5">
        <v>12.003698502721077</v>
      </c>
      <c r="J27" s="5">
        <v>9.4578199588435599</v>
      </c>
      <c r="K27" s="5">
        <v>20.089305551618708</v>
      </c>
      <c r="L27" s="5">
        <v>21.045445426848641</v>
      </c>
      <c r="M27" s="5">
        <v>16.701125976104237</v>
      </c>
      <c r="N27" s="5">
        <v>0</v>
      </c>
      <c r="O27" s="5">
        <v>0.36374843947639629</v>
      </c>
      <c r="P27" s="5">
        <v>0.3229499498141703</v>
      </c>
      <c r="Q27" s="5">
        <v>25.829107137795482</v>
      </c>
      <c r="R27" s="5">
        <v>16.004931336961437</v>
      </c>
      <c r="S27" s="5">
        <v>14.901833398568145</v>
      </c>
      <c r="T27" s="25">
        <v>0.65200000000000002</v>
      </c>
      <c r="U27" s="8">
        <v>2.86820593718629</v>
      </c>
      <c r="V27" s="8">
        <v>132.51111429800662</v>
      </c>
      <c r="W27" s="8">
        <v>117.5964434246379</v>
      </c>
      <c r="X27" s="8">
        <v>4.015488312060806</v>
      </c>
      <c r="Y27" s="8">
        <v>232.32468091208949</v>
      </c>
      <c r="Z27" s="8">
        <v>207.6581098522874</v>
      </c>
      <c r="AA27" s="8">
        <v>0</v>
      </c>
      <c r="AB27" s="8">
        <v>4.015488312060806</v>
      </c>
      <c r="AC27" s="8">
        <v>4.015488312060806</v>
      </c>
      <c r="AD27" s="8">
        <v>5.162770686935322</v>
      </c>
      <c r="AE27" s="8">
        <v>176.68148573067546</v>
      </c>
      <c r="AF27" s="8">
        <v>185.28610354223434</v>
      </c>
      <c r="AG27" s="23">
        <v>0.1852</v>
      </c>
      <c r="AH27" s="11">
        <v>24.402147388970228</v>
      </c>
      <c r="AI27" s="11">
        <v>1127.3792093704246</v>
      </c>
      <c r="AJ27" s="11">
        <v>1000.4880429477794</v>
      </c>
      <c r="AK27" s="11">
        <v>34.163006344558319</v>
      </c>
      <c r="AL27" s="11">
        <v>1976.5739385065885</v>
      </c>
      <c r="AM27" s="11">
        <v>1766.7154709614447</v>
      </c>
      <c r="AN27" s="11">
        <v>0</v>
      </c>
      <c r="AO27" s="11">
        <v>34.163006344558319</v>
      </c>
      <c r="AP27" s="11">
        <v>34.163006344558319</v>
      </c>
      <c r="AQ27" s="11">
        <v>43.923865300146417</v>
      </c>
      <c r="AR27" s="11">
        <v>1503.1722791605662</v>
      </c>
      <c r="AS27" s="11">
        <v>1576.3787213274768</v>
      </c>
      <c r="AT27" s="21">
        <v>0.158</v>
      </c>
      <c r="AU27" s="30">
        <v>0.10651349780477844</v>
      </c>
      <c r="AV27" s="30">
        <v>1.9104411032040101E-2</v>
      </c>
      <c r="AW27" s="30">
        <v>5.0681313549849234E-3</v>
      </c>
      <c r="AX27" s="30">
        <v>2.2206085386185528E-3</v>
      </c>
      <c r="AY27" s="31">
        <v>0.3471695999013335</v>
      </c>
      <c r="AZ27" s="31">
        <v>3.0952440070660631E-2</v>
      </c>
      <c r="BA27" s="31">
        <v>1.1462753776260005E-3</v>
      </c>
      <c r="BB27" s="31">
        <v>5.2317536957859154E-4</v>
      </c>
      <c r="BC27" s="34">
        <v>0.14260364831919595</v>
      </c>
      <c r="BD27" s="34">
        <v>0.20174318233554606</v>
      </c>
      <c r="BE27" s="34">
        <v>5.7051903460451206E-2</v>
      </c>
      <c r="BF27" s="34">
        <v>5.2317536957859154E-4</v>
      </c>
    </row>
    <row r="28" spans="1:58" s="18" customFormat="1" x14ac:dyDescent="0.25">
      <c r="A28" s="2">
        <f t="shared" si="0"/>
        <v>26</v>
      </c>
      <c r="B28" s="2" t="s">
        <v>184</v>
      </c>
      <c r="C28" s="2" t="s">
        <v>188</v>
      </c>
      <c r="D28" s="20" t="s">
        <v>75</v>
      </c>
      <c r="E28" s="14">
        <v>830.1120100966848</v>
      </c>
      <c r="F28" s="14">
        <v>7953.6161853421336</v>
      </c>
      <c r="G28" s="14">
        <v>10.436913106600663</v>
      </c>
      <c r="H28" s="5">
        <v>21.848663459335935</v>
      </c>
      <c r="I28" s="5">
        <v>29.823610284082651</v>
      </c>
      <c r="J28" s="5">
        <v>17.979682410329453</v>
      </c>
      <c r="K28" s="5">
        <v>41.512460572738277</v>
      </c>
      <c r="L28" s="5">
        <v>55.620235757079286</v>
      </c>
      <c r="M28" s="5">
        <v>34.649920163323991</v>
      </c>
      <c r="N28" s="5">
        <v>1.0924331729667967</v>
      </c>
      <c r="O28" s="5">
        <v>0.55819591440796401</v>
      </c>
      <c r="P28" s="5">
        <v>0.52881418853910167</v>
      </c>
      <c r="Q28" s="5">
        <v>39.327594226804678</v>
      </c>
      <c r="R28" s="5">
        <v>40.150234700629987</v>
      </c>
      <c r="S28" s="5">
        <v>28.127878504675071</v>
      </c>
      <c r="T28" s="25">
        <v>-6.6699999999999995E-2</v>
      </c>
      <c r="U28" s="8">
        <v>8.1448922023517021</v>
      </c>
      <c r="V28" s="8">
        <v>203.07931224530242</v>
      </c>
      <c r="W28" s="8">
        <v>96.924217207985251</v>
      </c>
      <c r="X28" s="8">
        <v>15.475295184468234</v>
      </c>
      <c r="Y28" s="8">
        <v>378.73748740935417</v>
      </c>
      <c r="Z28" s="8">
        <v>186.78952784059905</v>
      </c>
      <c r="AA28" s="8">
        <v>0.40724461011758512</v>
      </c>
      <c r="AB28" s="8">
        <v>3.8009496944307943</v>
      </c>
      <c r="AC28" s="8">
        <v>2.8507122708230956</v>
      </c>
      <c r="AD28" s="8">
        <v>14.660805964233063</v>
      </c>
      <c r="AE28" s="8">
        <v>273.39688159227211</v>
      </c>
      <c r="AF28" s="8">
        <v>151.63074316711419</v>
      </c>
      <c r="AG28" s="23">
        <v>9.1899999999999996E-2</v>
      </c>
      <c r="AH28" s="11">
        <v>67.61172838114986</v>
      </c>
      <c r="AI28" s="11">
        <v>1685.7857609700029</v>
      </c>
      <c r="AJ28" s="11">
        <v>804.57956773568321</v>
      </c>
      <c r="AK28" s="11">
        <v>128.4622839241847</v>
      </c>
      <c r="AL28" s="11">
        <v>3143.945369723468</v>
      </c>
      <c r="AM28" s="11">
        <v>1550.5623042077032</v>
      </c>
      <c r="AN28" s="11">
        <v>3.3805864190574928</v>
      </c>
      <c r="AO28" s="11">
        <v>31.552139911203263</v>
      </c>
      <c r="AP28" s="11">
        <v>23.664104933402449</v>
      </c>
      <c r="AQ28" s="11">
        <v>121.70111108606973</v>
      </c>
      <c r="AR28" s="11">
        <v>2269.5003493272629</v>
      </c>
      <c r="AS28" s="11">
        <v>1258.705010029073</v>
      </c>
      <c r="AT28" s="21">
        <v>2.1899999999999999E-2</v>
      </c>
      <c r="AU28" s="30">
        <v>0.12060994394189879</v>
      </c>
      <c r="AV28" s="30">
        <v>1.2893085398164117E-2</v>
      </c>
      <c r="AW28" s="30">
        <v>3.2002847653223375E-3</v>
      </c>
      <c r="AX28" s="30">
        <v>9.8196945567850368E-4</v>
      </c>
      <c r="AY28" s="31">
        <v>1.8442506406873324E-2</v>
      </c>
      <c r="AZ28" s="31">
        <v>2.2965787096563437E-3</v>
      </c>
      <c r="BA28" s="31">
        <v>8.8464432890343527E-4</v>
      </c>
      <c r="BB28" s="31">
        <v>4.5812444603030082E-4</v>
      </c>
      <c r="BC28" s="34">
        <v>0.33479100345946294</v>
      </c>
      <c r="BD28" s="34">
        <v>0.32779129551873937</v>
      </c>
      <c r="BE28" s="34">
        <v>0.18487922858807523</v>
      </c>
      <c r="BF28" s="34">
        <v>4.5812444603030082E-4</v>
      </c>
    </row>
    <row r="29" spans="1:58" s="18" customFormat="1" x14ac:dyDescent="0.25">
      <c r="A29" s="2">
        <f t="shared" si="0"/>
        <v>27</v>
      </c>
      <c r="B29" s="2" t="s">
        <v>184</v>
      </c>
      <c r="C29" s="2" t="s">
        <v>189</v>
      </c>
      <c r="D29" s="20" t="s">
        <v>76</v>
      </c>
      <c r="E29" s="14">
        <v>696.22003111702622</v>
      </c>
      <c r="F29" s="14">
        <v>8530.0457228845025</v>
      </c>
      <c r="G29" s="14">
        <v>8.1619730272863507</v>
      </c>
      <c r="H29" s="5">
        <v>60.92073954352626</v>
      </c>
      <c r="I29" s="5">
        <v>37.758096691654281</v>
      </c>
      <c r="J29" s="5">
        <v>26.688724891765954</v>
      </c>
      <c r="K29" s="5">
        <v>133.05388513800827</v>
      </c>
      <c r="L29" s="5">
        <v>69.40679312285522</v>
      </c>
      <c r="M29" s="5">
        <v>50.715970292940284</v>
      </c>
      <c r="N29" s="5">
        <v>2.2424812101911504</v>
      </c>
      <c r="O29" s="5">
        <v>0.57588609012470049</v>
      </c>
      <c r="P29" s="5">
        <v>0.92412482312208977</v>
      </c>
      <c r="Q29" s="5">
        <v>99.042920116775818</v>
      </c>
      <c r="R29" s="5">
        <v>47.748468429034958</v>
      </c>
      <c r="S29" s="5">
        <v>42.28795190606683</v>
      </c>
      <c r="T29" s="25">
        <v>-0.97760000000000002</v>
      </c>
      <c r="U29" s="8">
        <v>27.429071450206983</v>
      </c>
      <c r="V29" s="8">
        <v>253.76098004240566</v>
      </c>
      <c r="W29" s="8">
        <v>121.49564163834012</v>
      </c>
      <c r="X29" s="8">
        <v>59.906438259347759</v>
      </c>
      <c r="Y29" s="8">
        <v>466.46249116548313</v>
      </c>
      <c r="Z29" s="8">
        <v>230.87537441523915</v>
      </c>
      <c r="AA29" s="8">
        <v>1.0096590717867602</v>
      </c>
      <c r="AB29" s="8">
        <v>3.87035977518258</v>
      </c>
      <c r="AC29" s="8">
        <v>4.2069127991114996</v>
      </c>
      <c r="AD29" s="8">
        <v>44.593275670581903</v>
      </c>
      <c r="AE29" s="8">
        <v>320.90330831622521</v>
      </c>
      <c r="AF29" s="8">
        <v>192.50832968734224</v>
      </c>
      <c r="AG29" s="23">
        <v>-0.30640000000000001</v>
      </c>
      <c r="AH29" s="11">
        <v>190.9666897857424</v>
      </c>
      <c r="AI29" s="11">
        <v>1766.7347742141076</v>
      </c>
      <c r="AJ29" s="11">
        <v>845.87699402028227</v>
      </c>
      <c r="AK29" s="11">
        <v>417.08062309033306</v>
      </c>
      <c r="AL29" s="11">
        <v>3247.6053011415825</v>
      </c>
      <c r="AM29" s="11">
        <v>1607.4006035953287</v>
      </c>
      <c r="AN29" s="11">
        <v>7.0294487037696589</v>
      </c>
      <c r="AO29" s="11">
        <v>26.946220031117026</v>
      </c>
      <c r="AP29" s="11">
        <v>29.289369599040246</v>
      </c>
      <c r="AQ29" s="11">
        <v>310.46731774982658</v>
      </c>
      <c r="AR29" s="11">
        <v>2234.19311301479</v>
      </c>
      <c r="AS29" s="11">
        <v>1340.2815528520816</v>
      </c>
      <c r="AT29" s="21">
        <v>-0.82889999999999997</v>
      </c>
      <c r="AU29" s="30">
        <v>0.10268191801856827</v>
      </c>
      <c r="AV29" s="30">
        <v>3.0767328017079314E-2</v>
      </c>
      <c r="AW29" s="30">
        <v>8.1382321206295346E-3</v>
      </c>
      <c r="AX29" s="30">
        <v>2.0519054912833136E-3</v>
      </c>
      <c r="AY29" s="31">
        <v>1.1162215112886167E-2</v>
      </c>
      <c r="AZ29" s="31">
        <v>1.3851961327548815E-3</v>
      </c>
      <c r="BA29" s="31">
        <v>9.3025710806802304E-4</v>
      </c>
      <c r="BB29" s="31">
        <v>1.3815294905940652E-3</v>
      </c>
      <c r="BC29" s="34">
        <v>0.39797594258164759</v>
      </c>
      <c r="BD29" s="34">
        <v>0.26832953108441615</v>
      </c>
      <c r="BE29" s="34">
        <v>0.23789360202609769</v>
      </c>
      <c r="BF29" s="34">
        <v>1.3815294905940652E-3</v>
      </c>
    </row>
    <row r="30" spans="1:58" s="18" customFormat="1" x14ac:dyDescent="0.25">
      <c r="A30" s="2">
        <f t="shared" si="0"/>
        <v>28</v>
      </c>
      <c r="B30" s="2" t="s">
        <v>184</v>
      </c>
      <c r="C30" s="2" t="s">
        <v>190</v>
      </c>
      <c r="D30" s="20" t="s">
        <v>77</v>
      </c>
      <c r="E30" s="14">
        <v>832.62057774836126</v>
      </c>
      <c r="F30" s="14">
        <v>8689.5720708747049</v>
      </c>
      <c r="G30" s="14">
        <v>9.5818363776404993</v>
      </c>
      <c r="H30" s="5">
        <v>38.805476552357689</v>
      </c>
      <c r="I30" s="5">
        <v>40.169585752865423</v>
      </c>
      <c r="J30" s="5">
        <v>19.304953885324064</v>
      </c>
      <c r="K30" s="5">
        <v>84.253331974037863</v>
      </c>
      <c r="L30" s="5">
        <v>74.039166249546412</v>
      </c>
      <c r="M30" s="5">
        <v>37.809241480473396</v>
      </c>
      <c r="N30" s="5">
        <v>0</v>
      </c>
      <c r="O30" s="5">
        <v>0.43253767430519879</v>
      </c>
      <c r="P30" s="5">
        <v>0.68204906200069659</v>
      </c>
      <c r="Q30" s="5">
        <v>63.277398702493173</v>
      </c>
      <c r="R30" s="5">
        <v>52.261834647571625</v>
      </c>
      <c r="S30" s="5">
        <v>28.942603674464344</v>
      </c>
      <c r="T30" s="25">
        <v>-0.28560000000000002</v>
      </c>
      <c r="U30" s="8">
        <v>14.231699764984633</v>
      </c>
      <c r="V30" s="8">
        <v>273.86406034240702</v>
      </c>
      <c r="W30" s="8">
        <v>83.466995918963931</v>
      </c>
      <c r="X30" s="8">
        <v>30.899456246498168</v>
      </c>
      <c r="Y30" s="8">
        <v>504.77659436706756</v>
      </c>
      <c r="Z30" s="8">
        <v>163.47222703022888</v>
      </c>
      <c r="AA30" s="8">
        <v>0</v>
      </c>
      <c r="AB30" s="8">
        <v>2.948910762113933</v>
      </c>
      <c r="AC30" s="8">
        <v>2.948910762113933</v>
      </c>
      <c r="AD30" s="8">
        <v>23.206645562722692</v>
      </c>
      <c r="AE30" s="8">
        <v>356.30534817020089</v>
      </c>
      <c r="AF30" s="8">
        <v>125.13638712274776</v>
      </c>
      <c r="AG30" s="23">
        <v>3.3599999999999998E-2</v>
      </c>
      <c r="AH30" s="11">
        <v>118.49606080662724</v>
      </c>
      <c r="AI30" s="11">
        <v>2280.2485214680701</v>
      </c>
      <c r="AJ30" s="11">
        <v>694.96338364967869</v>
      </c>
      <c r="AK30" s="11">
        <v>257.2752311206952</v>
      </c>
      <c r="AL30" s="11">
        <v>4202.8737963575804</v>
      </c>
      <c r="AM30" s="11">
        <v>1361.1034011572046</v>
      </c>
      <c r="AN30" s="11">
        <v>0</v>
      </c>
      <c r="AO30" s="11">
        <v>24.553237824796632</v>
      </c>
      <c r="AP30" s="11">
        <v>24.553237824796632</v>
      </c>
      <c r="AQ30" s="11">
        <v>193.22330636035613</v>
      </c>
      <c r="AR30" s="11">
        <v>2966.6716484830367</v>
      </c>
      <c r="AS30" s="11">
        <v>1041.9113094348486</v>
      </c>
      <c r="AT30" s="21">
        <v>-2.47E-2</v>
      </c>
      <c r="AU30" s="30">
        <v>0.12154607604840277</v>
      </c>
      <c r="AV30" s="30">
        <v>1.4141652455993567E-2</v>
      </c>
      <c r="AW30" s="30">
        <v>4.327362446060903E-3</v>
      </c>
      <c r="AX30" s="30">
        <v>1.2874327358259718E-3</v>
      </c>
      <c r="AY30" s="31">
        <v>1.1655725434574697E-3</v>
      </c>
      <c r="AZ30" s="31">
        <v>5.2342732038212244E-4</v>
      </c>
      <c r="BA30" s="31">
        <v>8.1920490942124092E-4</v>
      </c>
      <c r="BB30" s="31">
        <v>1.3238088001455172E-3</v>
      </c>
      <c r="BC30" s="34">
        <v>0.30164075993233008</v>
      </c>
      <c r="BD30" s="34">
        <v>0.40156431319018931</v>
      </c>
      <c r="BE30" s="34">
        <v>0.32170139827978611</v>
      </c>
      <c r="BF30" s="34">
        <v>1.3238088001455172E-3</v>
      </c>
    </row>
    <row r="31" spans="1:58" s="18" customFormat="1" x14ac:dyDescent="0.25">
      <c r="A31" s="2">
        <f t="shared" si="0"/>
        <v>29</v>
      </c>
      <c r="B31" s="2" t="s">
        <v>184</v>
      </c>
      <c r="C31" s="2" t="s">
        <v>191</v>
      </c>
      <c r="D31" s="20" t="s">
        <v>78</v>
      </c>
      <c r="E31" s="14">
        <v>858.57868020304568</v>
      </c>
      <c r="F31" s="14">
        <v>4886.0036074609343</v>
      </c>
      <c r="G31" s="14">
        <v>17.572207251177524</v>
      </c>
      <c r="H31" s="5">
        <v>12.74079220870677</v>
      </c>
      <c r="I31" s="5">
        <v>18.564416387171217</v>
      </c>
      <c r="J31" s="5">
        <v>12.179648850657021</v>
      </c>
      <c r="K31" s="5">
        <v>27.798092091723859</v>
      </c>
      <c r="L31" s="5">
        <v>32.689515812192795</v>
      </c>
      <c r="M31" s="5">
        <v>21.098604308224761</v>
      </c>
      <c r="N31" s="5">
        <v>0</v>
      </c>
      <c r="O31" s="5">
        <v>0.15134035098237406</v>
      </c>
      <c r="P31" s="5">
        <v>0.8631247217001039</v>
      </c>
      <c r="Q31" s="5">
        <v>26.639838254568698</v>
      </c>
      <c r="R31" s="5">
        <v>24.012669022536681</v>
      </c>
      <c r="S31" s="5">
        <v>18.269473275985533</v>
      </c>
      <c r="T31" s="25">
        <v>0.41699999999999998</v>
      </c>
      <c r="U31" s="8">
        <v>5.4195735288321307</v>
      </c>
      <c r="V31" s="8">
        <v>181.30936896456586</v>
      </c>
      <c r="W31" s="8">
        <v>125.14287966576012</v>
      </c>
      <c r="X31" s="8">
        <v>11.824524062906468</v>
      </c>
      <c r="Y31" s="8">
        <v>319.26214969847462</v>
      </c>
      <c r="Z31" s="8">
        <v>216.78294115328526</v>
      </c>
      <c r="AA31" s="8">
        <v>0</v>
      </c>
      <c r="AB31" s="8">
        <v>1.4780655078633085</v>
      </c>
      <c r="AC31" s="8">
        <v>8.8683930471798504</v>
      </c>
      <c r="AD31" s="8">
        <v>11.331835560285366</v>
      </c>
      <c r="AE31" s="8">
        <v>234.51972724764497</v>
      </c>
      <c r="AF31" s="8">
        <v>187.71431949864018</v>
      </c>
      <c r="AG31" s="23">
        <v>-6.6500000000000004E-2</v>
      </c>
      <c r="AH31" s="11">
        <v>46.531302876480538</v>
      </c>
      <c r="AI31" s="11">
        <v>1556.6835871404398</v>
      </c>
      <c r="AJ31" s="11">
        <v>1074.4500846023689</v>
      </c>
      <c r="AK31" s="11">
        <v>101.5228426395939</v>
      </c>
      <c r="AL31" s="11">
        <v>2741.1167512690358</v>
      </c>
      <c r="AM31" s="11">
        <v>1861.2521150592215</v>
      </c>
      <c r="AN31" s="11">
        <v>0</v>
      </c>
      <c r="AO31" s="11">
        <v>12.690355329949238</v>
      </c>
      <c r="AP31" s="11">
        <v>76.142131979695435</v>
      </c>
      <c r="AQ31" s="11">
        <v>97.29272419627749</v>
      </c>
      <c r="AR31" s="11">
        <v>2013.5363790186127</v>
      </c>
      <c r="AS31" s="11">
        <v>1611.6751269035533</v>
      </c>
      <c r="AT31" s="21">
        <v>-7.5399999999999995E-2</v>
      </c>
      <c r="AU31" s="30">
        <v>6.900077127270457E-2</v>
      </c>
      <c r="AV31" s="30">
        <v>2.4326066208911337E-2</v>
      </c>
      <c r="AW31" s="30">
        <v>6.3900401345859253E-3</v>
      </c>
      <c r="AX31" s="30">
        <v>1.3359397709450467E-3</v>
      </c>
      <c r="AY31" s="31">
        <v>0</v>
      </c>
      <c r="AZ31" s="31">
        <v>9.7830030165260229E-4</v>
      </c>
      <c r="BA31" s="31">
        <v>1.9027643729720316E-4</v>
      </c>
      <c r="BB31" s="31">
        <v>1.5870695700522333E-4</v>
      </c>
      <c r="BC31" s="34">
        <v>0.48069636195466153</v>
      </c>
      <c r="BD31" s="34">
        <v>0.1134651002543503</v>
      </c>
      <c r="BE31" s="34">
        <v>0.12353376752896593</v>
      </c>
      <c r="BF31" s="34">
        <v>1.5870695700522333E-4</v>
      </c>
    </row>
    <row r="32" spans="1:58" s="18" customFormat="1" x14ac:dyDescent="0.25">
      <c r="A32" s="2">
        <f t="shared" si="0"/>
        <v>30</v>
      </c>
      <c r="B32" s="2" t="s">
        <v>192</v>
      </c>
      <c r="C32" s="2" t="s">
        <v>193</v>
      </c>
      <c r="D32" s="20" t="s">
        <v>79</v>
      </c>
      <c r="E32" s="14">
        <v>874.18891120006197</v>
      </c>
      <c r="F32" s="14">
        <v>5005.5498962646798</v>
      </c>
      <c r="G32" s="14">
        <v>17.464393109984037</v>
      </c>
      <c r="H32" s="5">
        <v>22.895810384762676</v>
      </c>
      <c r="I32" s="5">
        <v>16.254790650880775</v>
      </c>
      <c r="J32" s="5">
        <v>9.3952398110907591</v>
      </c>
      <c r="K32" s="5">
        <v>51.515573365716016</v>
      </c>
      <c r="L32" s="5">
        <v>29.026411876572816</v>
      </c>
      <c r="M32" s="5">
        <v>16.891704122302283</v>
      </c>
      <c r="N32" s="5">
        <v>1.0902766849886987</v>
      </c>
      <c r="O32" s="5">
        <v>0.22806466474450068</v>
      </c>
      <c r="P32" s="5">
        <v>0.46852901945072029</v>
      </c>
      <c r="Q32" s="5">
        <v>44.70134408453665</v>
      </c>
      <c r="R32" s="5">
        <v>21.355145880621428</v>
      </c>
      <c r="S32" s="5">
        <v>14.277805382208793</v>
      </c>
      <c r="T32" s="25">
        <v>0.42120000000000002</v>
      </c>
      <c r="U32" s="8">
        <v>18.151212565825155</v>
      </c>
      <c r="V32" s="8">
        <v>169.4113172810348</v>
      </c>
      <c r="W32" s="8">
        <v>82.328714137849815</v>
      </c>
      <c r="X32" s="8">
        <v>40.840228273106604</v>
      </c>
      <c r="Y32" s="8">
        <v>302.5202094304193</v>
      </c>
      <c r="Z32" s="8">
        <v>148.01881675702657</v>
      </c>
      <c r="AA32" s="8">
        <v>0.86434345551548375</v>
      </c>
      <c r="AB32" s="8">
        <v>2.37694450266758</v>
      </c>
      <c r="AC32" s="8">
        <v>4.1056314136985472</v>
      </c>
      <c r="AD32" s="8">
        <v>35.438081676134829</v>
      </c>
      <c r="AE32" s="8">
        <v>222.56843979523703</v>
      </c>
      <c r="AF32" s="8">
        <v>125.11371518586627</v>
      </c>
      <c r="AG32" s="23">
        <v>-3.0200000000000001E-2</v>
      </c>
      <c r="AH32" s="11">
        <v>158.67588749879579</v>
      </c>
      <c r="AI32" s="11">
        <v>1480.9749499887605</v>
      </c>
      <c r="AJ32" s="11">
        <v>719.7084897266808</v>
      </c>
      <c r="AK32" s="11">
        <v>357.02074687229049</v>
      </c>
      <c r="AL32" s="11">
        <v>2644.5981249799293</v>
      </c>
      <c r="AM32" s="11">
        <v>1293.9640825794654</v>
      </c>
      <c r="AN32" s="11">
        <v>7.5559946427997984</v>
      </c>
      <c r="AO32" s="11">
        <v>20.778985267699444</v>
      </c>
      <c r="AP32" s="11">
        <v>35.890974553299039</v>
      </c>
      <c r="AQ32" s="11">
        <v>309.7957803547917</v>
      </c>
      <c r="AR32" s="11">
        <v>1945.668620520948</v>
      </c>
      <c r="AS32" s="11">
        <v>1093.7302245452709</v>
      </c>
      <c r="AT32" s="21">
        <v>-4.3E-3</v>
      </c>
      <c r="AU32" s="30">
        <v>0.1116380821932709</v>
      </c>
      <c r="AV32" s="30">
        <v>2.4795199815190013E-2</v>
      </c>
      <c r="AW32" s="30">
        <v>7.1057551987337136E-3</v>
      </c>
      <c r="AX32" s="30">
        <v>1.915437244536041E-3</v>
      </c>
      <c r="AY32" s="31">
        <v>0.10775153798368202</v>
      </c>
      <c r="AZ32" s="31">
        <v>9.8188102286235045E-3</v>
      </c>
      <c r="BA32" s="31">
        <v>1.6285551431547277E-3</v>
      </c>
      <c r="BB32" s="31">
        <v>9.435767878971489E-4</v>
      </c>
      <c r="BC32" s="34">
        <v>0.17115995819949251</v>
      </c>
      <c r="BD32" s="34">
        <v>0.10465317879722801</v>
      </c>
      <c r="BE32" s="34">
        <v>5.6795003368158944E-2</v>
      </c>
      <c r="BF32" s="34">
        <v>9.435767878971489E-4</v>
      </c>
    </row>
    <row r="33" spans="1:58" s="18" customFormat="1" x14ac:dyDescent="0.25">
      <c r="A33" s="2">
        <f t="shared" si="0"/>
        <v>31</v>
      </c>
      <c r="B33" s="2" t="s">
        <v>192</v>
      </c>
      <c r="C33" s="2" t="s">
        <v>194</v>
      </c>
      <c r="D33" s="20" t="s">
        <v>80</v>
      </c>
      <c r="E33" s="14">
        <v>822.0153615559492</v>
      </c>
      <c r="F33" s="14">
        <v>7409.5972748928334</v>
      </c>
      <c r="G33" s="14">
        <v>11.093927659757165</v>
      </c>
      <c r="H33" s="5">
        <v>23.399380157205517</v>
      </c>
      <c r="I33" s="5">
        <v>40.351761877748473</v>
      </c>
      <c r="J33" s="5">
        <v>12.183001107684344</v>
      </c>
      <c r="K33" s="5">
        <v>45.628791306550752</v>
      </c>
      <c r="L33" s="5">
        <v>74.734328211451313</v>
      </c>
      <c r="M33" s="5">
        <v>21.320251938447601</v>
      </c>
      <c r="N33" s="5">
        <v>0</v>
      </c>
      <c r="O33" s="5">
        <v>0.23876782176182526</v>
      </c>
      <c r="P33" s="5">
        <v>0.32060529230748269</v>
      </c>
      <c r="Q33" s="5">
        <v>38.6089772593891</v>
      </c>
      <c r="R33" s="5">
        <v>53.60337598552978</v>
      </c>
      <c r="S33" s="5">
        <v>19.236317538448962</v>
      </c>
      <c r="T33" s="25">
        <v>0.2477</v>
      </c>
      <c r="U33" s="8">
        <v>17.448809554968111</v>
      </c>
      <c r="V33" s="8">
        <v>294.88488147896106</v>
      </c>
      <c r="W33" s="8">
        <v>66.305476308878823</v>
      </c>
      <c r="X33" s="8">
        <v>34.025178632187817</v>
      </c>
      <c r="Y33" s="8">
        <v>546.14773907050187</v>
      </c>
      <c r="Z33" s="8">
        <v>116.03458354053795</v>
      </c>
      <c r="AA33" s="8">
        <v>0</v>
      </c>
      <c r="AB33" s="8">
        <v>1.7448809554968112</v>
      </c>
      <c r="AC33" s="8">
        <v>1.7448809554968112</v>
      </c>
      <c r="AD33" s="8">
        <v>28.790535765697385</v>
      </c>
      <c r="AE33" s="8">
        <v>391.72577450903412</v>
      </c>
      <c r="AF33" s="8">
        <v>104.69285732980866</v>
      </c>
      <c r="AG33" s="23">
        <v>0.21099999999999999</v>
      </c>
      <c r="AH33" s="11">
        <v>143.43189495048014</v>
      </c>
      <c r="AI33" s="11">
        <v>2423.9990246631146</v>
      </c>
      <c r="AJ33" s="11">
        <v>545.04120081182452</v>
      </c>
      <c r="AK33" s="11">
        <v>279.69219515343627</v>
      </c>
      <c r="AL33" s="11">
        <v>4489.4183119500285</v>
      </c>
      <c r="AM33" s="11">
        <v>953.82210142069289</v>
      </c>
      <c r="AN33" s="11">
        <v>0</v>
      </c>
      <c r="AO33" s="11">
        <v>14.343189495048014</v>
      </c>
      <c r="AP33" s="11">
        <v>14.343189495048014</v>
      </c>
      <c r="AQ33" s="11">
        <v>236.66262666829221</v>
      </c>
      <c r="AR33" s="11">
        <v>3220.0460416382789</v>
      </c>
      <c r="AS33" s="11">
        <v>860.5913697028808</v>
      </c>
      <c r="AT33" s="21">
        <v>0.1409</v>
      </c>
      <c r="AU33" s="30">
        <v>6.46041678315184E-2</v>
      </c>
      <c r="AV33" s="30">
        <v>3.1199016230631222E-2</v>
      </c>
      <c r="AW33" s="30">
        <v>5.0201207921509979E-3</v>
      </c>
      <c r="AX33" s="30">
        <v>1.866436185620675E-3</v>
      </c>
      <c r="AY33" s="31">
        <v>7.6232840382079855E-3</v>
      </c>
      <c r="AZ33" s="31">
        <v>1.2419061025786961E-3</v>
      </c>
      <c r="BA33" s="31">
        <v>1.6353272296462974E-3</v>
      </c>
      <c r="BB33" s="31">
        <v>1.4671797993265263E-3</v>
      </c>
      <c r="BC33" s="34">
        <v>0.32326220023942137</v>
      </c>
      <c r="BD33" s="34">
        <v>0.22089852647284636</v>
      </c>
      <c r="BE33" s="34">
        <v>0.10985470599126422</v>
      </c>
      <c r="BF33" s="34">
        <v>1.4671797993265263E-3</v>
      </c>
    </row>
    <row r="34" spans="1:58" s="18" customFormat="1" x14ac:dyDescent="0.25">
      <c r="A34" s="2">
        <f t="shared" si="0"/>
        <v>32</v>
      </c>
      <c r="B34" s="2" t="s">
        <v>192</v>
      </c>
      <c r="C34" s="2" t="s">
        <v>195</v>
      </c>
      <c r="D34" s="20" t="s">
        <v>81</v>
      </c>
      <c r="E34" s="14">
        <v>810.97264722679188</v>
      </c>
      <c r="F34" s="14">
        <v>13640.69335012527</v>
      </c>
      <c r="G34" s="14">
        <v>5.9452450576446996</v>
      </c>
      <c r="H34" s="5">
        <v>35.359121973068916</v>
      </c>
      <c r="I34" s="5">
        <v>95.799877247452855</v>
      </c>
      <c r="J34" s="5">
        <v>27.264475077184269</v>
      </c>
      <c r="K34" s="5">
        <v>51.327757702841978</v>
      </c>
      <c r="L34" s="5">
        <v>168.77495152655285</v>
      </c>
      <c r="M34" s="5">
        <v>47.311883222172703</v>
      </c>
      <c r="N34" s="5">
        <v>2.2812336756818654</v>
      </c>
      <c r="O34" s="5">
        <v>1.0715869938193834</v>
      </c>
      <c r="P34" s="5">
        <v>0.8018963257995374</v>
      </c>
      <c r="Q34" s="5">
        <v>50.187140865001048</v>
      </c>
      <c r="R34" s="5">
        <v>115.83855403187533</v>
      </c>
      <c r="S34" s="5">
        <v>36.619932211512207</v>
      </c>
      <c r="T34" s="25">
        <v>-1.2625</v>
      </c>
      <c r="U34" s="8">
        <v>16.291352445016685</v>
      </c>
      <c r="V34" s="8">
        <v>469.82158341435218</v>
      </c>
      <c r="W34" s="8">
        <v>53.603804819087159</v>
      </c>
      <c r="X34" s="8">
        <v>23.648737420185512</v>
      </c>
      <c r="Y34" s="8">
        <v>827.70580970649291</v>
      </c>
      <c r="Z34" s="8">
        <v>93.018367186063003</v>
      </c>
      <c r="AA34" s="8">
        <v>1.0510549964526894</v>
      </c>
      <c r="AB34" s="8">
        <v>5.2552749822634475</v>
      </c>
      <c r="AC34" s="8">
        <v>1.5765824946790341</v>
      </c>
      <c r="AD34" s="8">
        <v>23.123209921959166</v>
      </c>
      <c r="AE34" s="8">
        <v>568.09522558267861</v>
      </c>
      <c r="AF34" s="8">
        <v>71.997267257009227</v>
      </c>
      <c r="AG34" s="23">
        <v>-0.25130000000000002</v>
      </c>
      <c r="AH34" s="11">
        <v>132.11841219239852</v>
      </c>
      <c r="AI34" s="11">
        <v>3810.1245322582022</v>
      </c>
      <c r="AJ34" s="11">
        <v>434.71219495563378</v>
      </c>
      <c r="AK34" s="11">
        <v>191.78479189219138</v>
      </c>
      <c r="AL34" s="11">
        <v>6712.467716226698</v>
      </c>
      <c r="AM34" s="11">
        <v>754.3535147759527</v>
      </c>
      <c r="AN34" s="11">
        <v>8.5237685285418383</v>
      </c>
      <c r="AO34" s="11">
        <v>42.618842642709197</v>
      </c>
      <c r="AP34" s="11">
        <v>12.785652792812758</v>
      </c>
      <c r="AQ34" s="11">
        <v>187.52290762792046</v>
      </c>
      <c r="AR34" s="11">
        <v>4607.0968896768636</v>
      </c>
      <c r="AS34" s="11">
        <v>583.87814420511597</v>
      </c>
      <c r="AT34" s="21">
        <v>-0.37280000000000002</v>
      </c>
      <c r="AU34" s="30">
        <v>0.2252123203861664</v>
      </c>
      <c r="AV34" s="30">
        <v>1.2565344756643391E-2</v>
      </c>
      <c r="AW34" s="30">
        <v>8.1907016160505837E-3</v>
      </c>
      <c r="AX34" s="30">
        <v>7.2077246581030141E-4</v>
      </c>
      <c r="AY34" s="31">
        <v>9.8502871954912252E-2</v>
      </c>
      <c r="AZ34" s="31">
        <v>1.3206757345092428E-2</v>
      </c>
      <c r="BA34" s="31">
        <v>2.2254796439354005E-3</v>
      </c>
      <c r="BB34" s="31">
        <v>4.2882034716094086E-3</v>
      </c>
      <c r="BC34" s="34">
        <v>0.36743774927794459</v>
      </c>
      <c r="BD34" s="34">
        <v>0.19337542055776727</v>
      </c>
      <c r="BE34" s="34">
        <v>8.4328835065942756E-2</v>
      </c>
      <c r="BF34" s="34">
        <v>4.2882034716094086E-3</v>
      </c>
    </row>
    <row r="35" spans="1:58" s="18" customFormat="1" x14ac:dyDescent="0.25">
      <c r="A35" s="2">
        <f t="shared" si="0"/>
        <v>93</v>
      </c>
      <c r="B35" s="2" t="s">
        <v>192</v>
      </c>
      <c r="C35" s="2" t="s">
        <v>196</v>
      </c>
      <c r="D35" s="20" t="s">
        <v>140</v>
      </c>
      <c r="E35" s="14">
        <v>856.71943091515004</v>
      </c>
      <c r="F35" s="14">
        <v>5984.1772263786361</v>
      </c>
      <c r="G35" s="14">
        <v>14.316411404706999</v>
      </c>
      <c r="H35" s="5">
        <v>41.986806750908187</v>
      </c>
      <c r="I35" s="5">
        <v>19.139268805898837</v>
      </c>
      <c r="J35" s="5">
        <v>13.295468822030179</v>
      </c>
      <c r="K35" s="5">
        <v>71.819537863395595</v>
      </c>
      <c r="L35" s="5">
        <v>34.425277741583535</v>
      </c>
      <c r="M35" s="5">
        <v>23.911999896337857</v>
      </c>
      <c r="N35" s="5">
        <v>1.1049159671291628</v>
      </c>
      <c r="O35" s="5">
        <v>0.16937406022919327</v>
      </c>
      <c r="P35" s="5">
        <v>0.54570954120273119</v>
      </c>
      <c r="Q35" s="5">
        <v>57.455630290716478</v>
      </c>
      <c r="R35" s="5">
        <v>24.60158224829032</v>
      </c>
      <c r="S35" s="5">
        <v>20.092033107918738</v>
      </c>
      <c r="T35" s="25">
        <v>0.16059999999999999</v>
      </c>
      <c r="U35" s="8">
        <v>14.21278028163746</v>
      </c>
      <c r="V35" s="8">
        <v>169.05728124474035</v>
      </c>
      <c r="W35" s="8">
        <v>100.23750303891684</v>
      </c>
      <c r="X35" s="8">
        <v>24.311334692274606</v>
      </c>
      <c r="Y35" s="8">
        <v>304.07869392029619</v>
      </c>
      <c r="Z35" s="8">
        <v>180.27789725655938</v>
      </c>
      <c r="AA35" s="8">
        <v>0.37402053372730165</v>
      </c>
      <c r="AB35" s="8">
        <v>1.4960821349092066</v>
      </c>
      <c r="AC35" s="8">
        <v>4.1142258710003183</v>
      </c>
      <c r="AD35" s="8">
        <v>19.449067753819683</v>
      </c>
      <c r="AE35" s="8">
        <v>217.30593009556225</v>
      </c>
      <c r="AF35" s="8">
        <v>151.47831615955715</v>
      </c>
      <c r="AG35" s="23">
        <v>0.13150000000000001</v>
      </c>
      <c r="AH35" s="11">
        <v>121.76365034606511</v>
      </c>
      <c r="AI35" s="11">
        <v>1448.3465778005641</v>
      </c>
      <c r="AJ35" s="11">
        <v>858.75416559856444</v>
      </c>
      <c r="AK35" s="11">
        <v>208.27992822353244</v>
      </c>
      <c r="AL35" s="11">
        <v>2605.1012560881827</v>
      </c>
      <c r="AM35" s="11">
        <v>1544.4757754421944</v>
      </c>
      <c r="AN35" s="11">
        <v>3.2043065880543451</v>
      </c>
      <c r="AO35" s="11">
        <v>12.81722635221738</v>
      </c>
      <c r="AP35" s="11">
        <v>35.247372468597796</v>
      </c>
      <c r="AQ35" s="11">
        <v>166.62394257882593</v>
      </c>
      <c r="AR35" s="11">
        <v>1861.7021276595744</v>
      </c>
      <c r="AS35" s="11">
        <v>1297.7441681620096</v>
      </c>
      <c r="AT35" s="21">
        <v>0.1193</v>
      </c>
      <c r="AU35" s="30">
        <v>0.12813532347319104</v>
      </c>
      <c r="AV35" s="30">
        <v>2.2546491929125469E-2</v>
      </c>
      <c r="AW35" s="30">
        <v>4.1076390100660025E-3</v>
      </c>
      <c r="AX35" s="30">
        <v>8.9652963822277484E-4</v>
      </c>
      <c r="AY35" s="31">
        <v>6.8473978612517328E-4</v>
      </c>
      <c r="AZ35" s="31">
        <v>1.2143964097931658E-2</v>
      </c>
      <c r="BA35" s="31">
        <v>3.2601606781683104E-3</v>
      </c>
      <c r="BB35" s="31">
        <v>6.0658359272765369E-4</v>
      </c>
      <c r="BC35" s="34">
        <v>0.35730916402088486</v>
      </c>
      <c r="BD35" s="34">
        <v>0.18970780053349601</v>
      </c>
      <c r="BE35" s="34">
        <v>9.4594573895926723E-2</v>
      </c>
      <c r="BF35" s="34">
        <v>6.0658359272765369E-4</v>
      </c>
    </row>
    <row r="36" spans="1:58" s="18" customFormat="1" x14ac:dyDescent="0.25">
      <c r="A36" s="2">
        <f t="shared" si="0"/>
        <v>8</v>
      </c>
      <c r="B36" s="2" t="s">
        <v>197</v>
      </c>
      <c r="C36" s="2" t="s">
        <v>198</v>
      </c>
      <c r="D36" s="20" t="s">
        <v>58</v>
      </c>
      <c r="E36" s="14">
        <v>964.02790415529273</v>
      </c>
      <c r="F36" s="14">
        <v>7222.0989449529852</v>
      </c>
      <c r="G36" s="14">
        <v>13.348306517303861</v>
      </c>
      <c r="H36" s="5">
        <v>24.506646648306702</v>
      </c>
      <c r="I36" s="5">
        <v>64.990526353720327</v>
      </c>
      <c r="J36" s="5">
        <v>11.552933903564913</v>
      </c>
      <c r="K36" s="5">
        <v>45.871415521189469</v>
      </c>
      <c r="L36" s="5">
        <v>118.51213629207824</v>
      </c>
      <c r="M36" s="5">
        <v>21.527206031487417</v>
      </c>
      <c r="N36" s="5">
        <v>0.62837555508478715</v>
      </c>
      <c r="O36" s="5">
        <v>0.61167554215266184</v>
      </c>
      <c r="P36" s="5">
        <v>0.14351470687658277</v>
      </c>
      <c r="Q36" s="5">
        <v>39.587659970341591</v>
      </c>
      <c r="R36" s="5">
        <v>79.135523266000646</v>
      </c>
      <c r="S36" s="5">
        <v>17.150007471751643</v>
      </c>
      <c r="T36" s="25">
        <v>-5.8500000000000003E-2</v>
      </c>
      <c r="U36" s="8">
        <v>18.877422602567332</v>
      </c>
      <c r="V36" s="8">
        <v>411.43100544057</v>
      </c>
      <c r="W36" s="8">
        <v>77.929872795213839</v>
      </c>
      <c r="X36" s="8">
        <v>35.334662820190132</v>
      </c>
      <c r="Y36" s="8">
        <v>750.2565393328041</v>
      </c>
      <c r="Z36" s="8">
        <v>145.21094309667177</v>
      </c>
      <c r="AA36" s="8">
        <v>0.48403647698890589</v>
      </c>
      <c r="AB36" s="8">
        <v>3.8722918159112472</v>
      </c>
      <c r="AC36" s="8">
        <v>0.96807295397781179</v>
      </c>
      <c r="AD36" s="8">
        <v>30.494298050301069</v>
      </c>
      <c r="AE36" s="8">
        <v>500.97775368351762</v>
      </c>
      <c r="AF36" s="8">
        <v>115.68471800034851</v>
      </c>
      <c r="AG36" s="23">
        <v>-0.66080000000000005</v>
      </c>
      <c r="AH36" s="11">
        <v>181.98362147406735</v>
      </c>
      <c r="AI36" s="11">
        <v>3966.3096987937747</v>
      </c>
      <c r="AJ36" s="11">
        <v>751.26571941858572</v>
      </c>
      <c r="AK36" s="11">
        <v>340.63600942581832</v>
      </c>
      <c r="AL36" s="11">
        <v>7232.6823919180606</v>
      </c>
      <c r="AM36" s="11">
        <v>1399.8740113389795</v>
      </c>
      <c r="AN36" s="11">
        <v>4.6662467044632647</v>
      </c>
      <c r="AO36" s="11">
        <v>37.329973635706118</v>
      </c>
      <c r="AP36" s="11">
        <v>9.3324934089265295</v>
      </c>
      <c r="AQ36" s="11">
        <v>293.97354238118572</v>
      </c>
      <c r="AR36" s="11">
        <v>4829.5653391194792</v>
      </c>
      <c r="AS36" s="11">
        <v>1115.2329623667201</v>
      </c>
      <c r="AT36" s="21">
        <v>-0.38279999999999997</v>
      </c>
      <c r="AU36" s="30">
        <v>0.27827260757752886</v>
      </c>
      <c r="AV36" s="30">
        <v>1.2037577518215891E-2</v>
      </c>
      <c r="AW36" s="30">
        <v>5.2633007540753172E-3</v>
      </c>
      <c r="AX36" s="30">
        <v>3.0270165947364532E-3</v>
      </c>
      <c r="AY36" s="31">
        <v>0.31993085409657757</v>
      </c>
      <c r="AZ36" s="31">
        <v>2.7626195010888858E-2</v>
      </c>
      <c r="BA36" s="31">
        <v>1.0139118900523163E-3</v>
      </c>
      <c r="BB36" s="31">
        <v>4.4304521407072753E-3</v>
      </c>
      <c r="BC36" s="34">
        <v>7.4815004858646228E-2</v>
      </c>
      <c r="BD36" s="34">
        <v>0.12391510653543594</v>
      </c>
      <c r="BE36" s="34">
        <v>5.1041616096683701E-2</v>
      </c>
      <c r="BF36" s="34">
        <v>4.4304521407072753E-3</v>
      </c>
    </row>
    <row r="37" spans="1:58" s="18" customFormat="1" x14ac:dyDescent="0.25">
      <c r="A37" s="2">
        <f t="shared" si="0"/>
        <v>9</v>
      </c>
      <c r="B37" s="2" t="s">
        <v>197</v>
      </c>
      <c r="C37" s="2" t="s">
        <v>199</v>
      </c>
      <c r="D37" s="20" t="s">
        <v>112</v>
      </c>
      <c r="E37" s="14">
        <v>960.73215507001191</v>
      </c>
      <c r="F37" s="14">
        <v>7139.3653584741014</v>
      </c>
      <c r="G37" s="14">
        <v>13.456828539103501</v>
      </c>
      <c r="H37" s="5">
        <v>62.899169441967231</v>
      </c>
      <c r="I37" s="5">
        <v>58.507214735476367</v>
      </c>
      <c r="J37" s="5">
        <v>15.399567111530125</v>
      </c>
      <c r="K37" s="5">
        <v>120.99075905397518</v>
      </c>
      <c r="L37" s="5">
        <v>101.41605465976566</v>
      </c>
      <c r="M37" s="5">
        <v>27.880667875310589</v>
      </c>
      <c r="N37" s="5">
        <v>1.2018949574898197</v>
      </c>
      <c r="O37" s="5">
        <v>0.58560451509575984</v>
      </c>
      <c r="P37" s="5">
        <v>0.74514034410629626</v>
      </c>
      <c r="Q37" s="5">
        <v>111.77623104655324</v>
      </c>
      <c r="R37" s="5">
        <v>69.686937296395413</v>
      </c>
      <c r="S37" s="5">
        <v>21.609069979082594</v>
      </c>
      <c r="T37" s="25">
        <v>-0.68049999999999999</v>
      </c>
      <c r="U37" s="8">
        <v>58.823309017201133</v>
      </c>
      <c r="V37" s="8">
        <v>411.76316312040797</v>
      </c>
      <c r="W37" s="8">
        <v>92.918348001693516</v>
      </c>
      <c r="X37" s="8">
        <v>113.15056893754613</v>
      </c>
      <c r="Y37" s="8">
        <v>713.74779412591192</v>
      </c>
      <c r="Z37" s="8">
        <v>168.22717037403382</v>
      </c>
      <c r="AA37" s="8">
        <v>1.1240122742140344</v>
      </c>
      <c r="AB37" s="8">
        <v>4.1213783387847931</v>
      </c>
      <c r="AC37" s="8">
        <v>4.4960490968561375</v>
      </c>
      <c r="AD37" s="8">
        <v>104.53314150190519</v>
      </c>
      <c r="AE37" s="8">
        <v>490.44402231539038</v>
      </c>
      <c r="AF37" s="8">
        <v>130.38542380882799</v>
      </c>
      <c r="AG37" s="23">
        <v>-1.9189000000000001</v>
      </c>
      <c r="AH37" s="11">
        <v>565.13444440444914</v>
      </c>
      <c r="AI37" s="11">
        <v>3955.9411108311438</v>
      </c>
      <c r="AJ37" s="11">
        <v>892.6964472121233</v>
      </c>
      <c r="AK37" s="11">
        <v>1087.0738994276664</v>
      </c>
      <c r="AL37" s="11">
        <v>6857.2045642705443</v>
      </c>
      <c r="AM37" s="11">
        <v>1616.2125193477557</v>
      </c>
      <c r="AN37" s="11">
        <v>10.798747345307943</v>
      </c>
      <c r="AO37" s="11">
        <v>39.595406932795797</v>
      </c>
      <c r="AP37" s="11">
        <v>43.194989381231771</v>
      </c>
      <c r="AQ37" s="11">
        <v>1004.2835031136387</v>
      </c>
      <c r="AR37" s="11">
        <v>4711.8534250026996</v>
      </c>
      <c r="AS37" s="11">
        <v>1252.6546920557214</v>
      </c>
      <c r="AT37" s="21">
        <v>-1.5190999999999999</v>
      </c>
      <c r="AU37" s="30">
        <v>0.19491620162133586</v>
      </c>
      <c r="AV37" s="30">
        <v>1.1031421357967256E-2</v>
      </c>
      <c r="AW37" s="30">
        <v>5.8079998248985057E-3</v>
      </c>
      <c r="AX37" s="30">
        <v>3.5320536997175212E-3</v>
      </c>
      <c r="AY37" s="31">
        <v>0.22974446503477247</v>
      </c>
      <c r="AZ37" s="31">
        <v>7.590597484101176E-3</v>
      </c>
      <c r="BA37" s="31">
        <v>2.3238038215008011E-3</v>
      </c>
      <c r="BB37" s="31">
        <v>3.6948513915154701E-3</v>
      </c>
      <c r="BC37" s="34">
        <v>0.12813284168388014</v>
      </c>
      <c r="BD37" s="34">
        <v>0.16145726642306704</v>
      </c>
      <c r="BE37" s="34">
        <v>9.36894564147292E-2</v>
      </c>
      <c r="BF37" s="34">
        <v>3.6948513915154701E-3</v>
      </c>
    </row>
    <row r="38" spans="1:58" s="18" customFormat="1" x14ac:dyDescent="0.25">
      <c r="A38" s="2">
        <f t="shared" si="0"/>
        <v>10</v>
      </c>
      <c r="B38" s="2" t="s">
        <v>197</v>
      </c>
      <c r="C38" s="2" t="s">
        <v>200</v>
      </c>
      <c r="D38" s="20" t="s">
        <v>59</v>
      </c>
      <c r="E38" s="14">
        <v>813.2366499123624</v>
      </c>
      <c r="F38" s="14">
        <v>12089.890127705015</v>
      </c>
      <c r="G38" s="14">
        <v>6.7265842892050864</v>
      </c>
      <c r="H38" s="5">
        <v>93.631426508683717</v>
      </c>
      <c r="I38" s="5">
        <v>152.91377464547861</v>
      </c>
      <c r="J38" s="5">
        <v>5.3385250681555574</v>
      </c>
      <c r="K38" s="5">
        <v>194.01106393691219</v>
      </c>
      <c r="L38" s="5">
        <v>256.66302875231503</v>
      </c>
      <c r="M38" s="5">
        <v>8.395629167013869</v>
      </c>
      <c r="N38" s="5">
        <v>1.1247018199241285</v>
      </c>
      <c r="O38" s="5">
        <v>1.0202753937980225</v>
      </c>
      <c r="P38" s="5">
        <v>0.22814209692972467</v>
      </c>
      <c r="Q38" s="5">
        <v>147.61711386504189</v>
      </c>
      <c r="R38" s="5">
        <v>189.03790030713986</v>
      </c>
      <c r="S38" s="5">
        <v>6.3879787140322914</v>
      </c>
      <c r="T38" s="25">
        <v>-1.4823999999999999</v>
      </c>
      <c r="U38" s="8">
        <v>48.461034708578907</v>
      </c>
      <c r="V38" s="8">
        <v>697.9553227097432</v>
      </c>
      <c r="W38" s="8">
        <v>17.02685003274394</v>
      </c>
      <c r="X38" s="8">
        <v>100.41475660336171</v>
      </c>
      <c r="Y38" s="8">
        <v>1171.5054937058867</v>
      </c>
      <c r="Z38" s="8">
        <v>26.777268427563122</v>
      </c>
      <c r="AA38" s="8">
        <v>0.58211453103398092</v>
      </c>
      <c r="AB38" s="8">
        <v>4.6569162482718474</v>
      </c>
      <c r="AC38" s="8">
        <v>0.72764316379247618</v>
      </c>
      <c r="AD38" s="8">
        <v>76.402532198209997</v>
      </c>
      <c r="AE38" s="8">
        <v>862.83926362511818</v>
      </c>
      <c r="AF38" s="8">
        <v>20.374008586189333</v>
      </c>
      <c r="AG38" s="23">
        <v>-0.96079999999999999</v>
      </c>
      <c r="AH38" s="11">
        <v>394.10289517691433</v>
      </c>
      <c r="AI38" s="11">
        <v>5676.0284842897327</v>
      </c>
      <c r="AJ38" s="11">
        <v>138.46858479188882</v>
      </c>
      <c r="AK38" s="11">
        <v>816.60960261883156</v>
      </c>
      <c r="AL38" s="11">
        <v>9527.1120305530349</v>
      </c>
      <c r="AM38" s="11">
        <v>217.76256069835509</v>
      </c>
      <c r="AN38" s="11">
        <v>4.733968710833806</v>
      </c>
      <c r="AO38" s="11">
        <v>37.871749686670448</v>
      </c>
      <c r="AP38" s="11">
        <v>5.9174608885422568</v>
      </c>
      <c r="AQ38" s="11">
        <v>621.33339329693695</v>
      </c>
      <c r="AR38" s="11">
        <v>7016.9251216334087</v>
      </c>
      <c r="AS38" s="11">
        <v>165.68890487918321</v>
      </c>
      <c r="AT38" s="21">
        <v>-1.0971</v>
      </c>
      <c r="AU38" s="30">
        <v>0.22376437585372758</v>
      </c>
      <c r="AV38" s="30">
        <v>1.6002167310111354E-2</v>
      </c>
      <c r="AW38" s="30">
        <v>6.4689134305381153E-3</v>
      </c>
      <c r="AX38" s="30">
        <v>7.8287413596994666E-3</v>
      </c>
      <c r="AY38" s="31">
        <v>0.30394102259396577</v>
      </c>
      <c r="AZ38" s="31">
        <v>1.122457204700505E-2</v>
      </c>
      <c r="BA38" s="31">
        <v>5.8501060358658588E-3</v>
      </c>
      <c r="BB38" s="31">
        <v>5.8080406288509561E-3</v>
      </c>
      <c r="BC38" s="34">
        <v>8.6038846087452589E-2</v>
      </c>
      <c r="BD38" s="34">
        <v>0.35145776050990202</v>
      </c>
      <c r="BE38" s="34">
        <v>0.15629038396482839</v>
      </c>
      <c r="BF38" s="34">
        <v>5.8080406288509561E-3</v>
      </c>
    </row>
    <row r="39" spans="1:58" s="18" customFormat="1" x14ac:dyDescent="0.25">
      <c r="A39" s="2">
        <f t="shared" si="0"/>
        <v>11</v>
      </c>
      <c r="B39" s="2" t="s">
        <v>197</v>
      </c>
      <c r="C39" s="2" t="s">
        <v>201</v>
      </c>
      <c r="D39" s="20" t="s">
        <v>60</v>
      </c>
      <c r="E39" s="14">
        <v>831.84862829624979</v>
      </c>
      <c r="F39" s="14">
        <v>6718.1147384933784</v>
      </c>
      <c r="G39" s="14">
        <v>12.382173581078229</v>
      </c>
      <c r="H39" s="5">
        <v>46.178351370873813</v>
      </c>
      <c r="I39" s="5">
        <v>53.082069797371133</v>
      </c>
      <c r="J39" s="5">
        <v>7.9744852294446433</v>
      </c>
      <c r="K39" s="5">
        <v>101.09314759569672</v>
      </c>
      <c r="L39" s="5">
        <v>93.343470194529743</v>
      </c>
      <c r="M39" s="5">
        <v>14.321524493696499</v>
      </c>
      <c r="N39" s="5">
        <v>1.2480635505641571</v>
      </c>
      <c r="O39" s="5">
        <v>0.44984804913026383</v>
      </c>
      <c r="P39" s="5">
        <v>8.1372298259639209E-2</v>
      </c>
      <c r="Q39" s="5">
        <v>91.732670966465548</v>
      </c>
      <c r="R39" s="5">
        <v>69.201624891205583</v>
      </c>
      <c r="S39" s="5">
        <v>11.798983247647685</v>
      </c>
      <c r="T39" s="25">
        <v>-8.0199999999999994E-2</v>
      </c>
      <c r="U39" s="8">
        <v>40.452411018362113</v>
      </c>
      <c r="V39" s="8">
        <v>387.0311756891943</v>
      </c>
      <c r="W39" s="8">
        <v>53.57211188918226</v>
      </c>
      <c r="X39" s="8">
        <v>88.557980878035977</v>
      </c>
      <c r="Y39" s="8">
        <v>680.58448267379504</v>
      </c>
      <c r="Z39" s="8">
        <v>96.211139719347727</v>
      </c>
      <c r="AA39" s="8">
        <v>1.0933084059016789</v>
      </c>
      <c r="AB39" s="8">
        <v>3.2799252177050362</v>
      </c>
      <c r="AC39" s="8">
        <v>0.54665420295083944</v>
      </c>
      <c r="AD39" s="8">
        <v>80.358167833773393</v>
      </c>
      <c r="AE39" s="8">
        <v>504.56182932362475</v>
      </c>
      <c r="AF39" s="8">
        <v>79.264859427871713</v>
      </c>
      <c r="AG39" s="23">
        <v>-0.60960000000000003</v>
      </c>
      <c r="AH39" s="11">
        <v>336.50282616900625</v>
      </c>
      <c r="AI39" s="11">
        <v>3219.5135260494112</v>
      </c>
      <c r="AJ39" s="11">
        <v>445.63887789949479</v>
      </c>
      <c r="AK39" s="11">
        <v>736.66834918079758</v>
      </c>
      <c r="AL39" s="11">
        <v>5661.4326835190923</v>
      </c>
      <c r="AM39" s="11">
        <v>800.33104602358242</v>
      </c>
      <c r="AN39" s="11">
        <v>9.0946709775407104</v>
      </c>
      <c r="AO39" s="11">
        <v>27.284012932622129</v>
      </c>
      <c r="AP39" s="11">
        <v>4.5473354887703552</v>
      </c>
      <c r="AQ39" s="11">
        <v>668.45831684924224</v>
      </c>
      <c r="AR39" s="11">
        <v>4197.1906561350379</v>
      </c>
      <c r="AS39" s="11">
        <v>659.36364587170146</v>
      </c>
      <c r="AT39" s="21">
        <v>-0.68720000000000003</v>
      </c>
      <c r="AU39" s="30">
        <v>0.13457654598151741</v>
      </c>
      <c r="AV39" s="30">
        <v>1.8349042780052588E-2</v>
      </c>
      <c r="AW39" s="30">
        <v>2.9219720979978448E-3</v>
      </c>
      <c r="AX39" s="30">
        <v>2.5392900180431898E-3</v>
      </c>
      <c r="AY39" s="31">
        <v>0.17596465199967545</v>
      </c>
      <c r="AZ39" s="31">
        <v>1.9603299318057533E-2</v>
      </c>
      <c r="BA39" s="31">
        <v>1.6602516187952633E-3</v>
      </c>
      <c r="BB39" s="31">
        <v>4.8556163368470131E-3</v>
      </c>
      <c r="BC39" s="34">
        <v>0.14432992209896597</v>
      </c>
      <c r="BD39" s="34">
        <v>0.12994736410984456</v>
      </c>
      <c r="BE39" s="34">
        <v>2.3485608928737741E-2</v>
      </c>
      <c r="BF39" s="34">
        <v>4.8556163368470131E-3</v>
      </c>
    </row>
    <row r="40" spans="1:58" s="18" customFormat="1" x14ac:dyDescent="0.25">
      <c r="A40" s="2">
        <f t="shared" si="0"/>
        <v>33</v>
      </c>
      <c r="B40" s="2" t="s">
        <v>202</v>
      </c>
      <c r="C40" s="2" t="s">
        <v>203</v>
      </c>
      <c r="D40" s="20" t="s">
        <v>82</v>
      </c>
      <c r="E40" s="14">
        <v>859.3316851534795</v>
      </c>
      <c r="F40" s="14">
        <v>4422.4900349158215</v>
      </c>
      <c r="G40" s="14">
        <v>19.430946782672315</v>
      </c>
      <c r="H40" s="5">
        <v>35.803278011903018</v>
      </c>
      <c r="I40" s="5">
        <v>27.784306889977152</v>
      </c>
      <c r="J40" s="5">
        <v>10.254878713419069</v>
      </c>
      <c r="K40" s="5">
        <v>75.769727885655229</v>
      </c>
      <c r="L40" s="5">
        <v>50.937895964958116</v>
      </c>
      <c r="M40" s="5">
        <v>17.443514622161338</v>
      </c>
      <c r="N40" s="5">
        <v>0.41631718618491875</v>
      </c>
      <c r="O40" s="5">
        <v>0.37546360662131284</v>
      </c>
      <c r="P40" s="5">
        <v>0.57917919643895066</v>
      </c>
      <c r="Q40" s="5">
        <v>58.700723252073551</v>
      </c>
      <c r="R40" s="5">
        <v>35.961069878619071</v>
      </c>
      <c r="S40" s="5">
        <v>15.297144658887579</v>
      </c>
      <c r="T40" s="25">
        <v>0.15820000000000001</v>
      </c>
      <c r="U40" s="8">
        <v>34.896932316182436</v>
      </c>
      <c r="V40" s="8">
        <v>270.24833630904072</v>
      </c>
      <c r="W40" s="8">
        <v>122.13926310663854</v>
      </c>
      <c r="X40" s="8">
        <v>73.851647459827944</v>
      </c>
      <c r="Y40" s="8">
        <v>495.45528323324129</v>
      </c>
      <c r="Z40" s="8">
        <v>207.75848076610939</v>
      </c>
      <c r="AA40" s="8">
        <v>0.40577828274630739</v>
      </c>
      <c r="AB40" s="8">
        <v>3.6520045447167666</v>
      </c>
      <c r="AC40" s="8">
        <v>6.8982308066872262</v>
      </c>
      <c r="AD40" s="8">
        <v>57.214737867229346</v>
      </c>
      <c r="AE40" s="8">
        <v>349.78087972731703</v>
      </c>
      <c r="AF40" s="8">
        <v>182.19444895309204</v>
      </c>
      <c r="AG40" s="23">
        <v>-0.94720000000000004</v>
      </c>
      <c r="AH40" s="11">
        <v>299.88039653951967</v>
      </c>
      <c r="AI40" s="11">
        <v>2322.3295825037226</v>
      </c>
      <c r="AJ40" s="11">
        <v>1049.5813878883189</v>
      </c>
      <c r="AK40" s="11">
        <v>634.6306066301463</v>
      </c>
      <c r="AL40" s="11">
        <v>4257.6042345901578</v>
      </c>
      <c r="AM40" s="11">
        <v>1785.3344538166755</v>
      </c>
      <c r="AN40" s="11">
        <v>3.4869813551106943</v>
      </c>
      <c r="AO40" s="11">
        <v>31.382832195996251</v>
      </c>
      <c r="AP40" s="11">
        <v>59.278683036881802</v>
      </c>
      <c r="AQ40" s="11">
        <v>491.6643710706079</v>
      </c>
      <c r="AR40" s="11">
        <v>3005.7779281054181</v>
      </c>
      <c r="AS40" s="11">
        <v>1565.6546284447018</v>
      </c>
      <c r="AT40" s="21">
        <v>-0.95279999999999998</v>
      </c>
      <c r="AU40" s="30">
        <v>4.8994632320163815E-2</v>
      </c>
      <c r="AV40" s="30">
        <v>1.8257062415587756E-2</v>
      </c>
      <c r="AW40" s="30">
        <v>4.2341666356009808E-3</v>
      </c>
      <c r="AX40" s="30">
        <v>1.6773459233037533E-3</v>
      </c>
      <c r="AY40" s="31">
        <v>2.2296102413773321E-3</v>
      </c>
      <c r="AZ40" s="31">
        <v>3.2060052862180398E-3</v>
      </c>
      <c r="BA40" s="31">
        <v>2.6462513025126219E-4</v>
      </c>
      <c r="BB40" s="31">
        <v>7.4797330057175496E-4</v>
      </c>
      <c r="BC40" s="34">
        <v>0.31794543675817721</v>
      </c>
      <c r="BD40" s="34">
        <v>0.12974554206828035</v>
      </c>
      <c r="BE40" s="34">
        <v>2.1453236428760104E-2</v>
      </c>
      <c r="BF40" s="34">
        <v>7.4797330057175496E-4</v>
      </c>
    </row>
    <row r="41" spans="1:58" s="18" customFormat="1" x14ac:dyDescent="0.25">
      <c r="A41" s="2">
        <f t="shared" si="0"/>
        <v>34</v>
      </c>
      <c r="B41" s="2" t="s">
        <v>202</v>
      </c>
      <c r="C41" s="2" t="s">
        <v>204</v>
      </c>
      <c r="D41" s="20" t="s">
        <v>83</v>
      </c>
      <c r="E41" s="14">
        <v>847.64000923918832</v>
      </c>
      <c r="F41" s="14">
        <v>5091.8496551538865</v>
      </c>
      <c r="G41" s="14">
        <v>16.646996016098417</v>
      </c>
      <c r="H41" s="5">
        <v>37.53038082421044</v>
      </c>
      <c r="I41" s="5">
        <v>32.428328748140189</v>
      </c>
      <c r="J41" s="5">
        <v>11.499666484040509</v>
      </c>
      <c r="K41" s="5">
        <v>79.707380226656454</v>
      </c>
      <c r="L41" s="5">
        <v>58.707003755186335</v>
      </c>
      <c r="M41" s="5">
        <v>21.891228060625288</v>
      </c>
      <c r="N41" s="5">
        <v>1.429728793303255</v>
      </c>
      <c r="O41" s="5">
        <v>0.53888718349793074</v>
      </c>
      <c r="P41" s="5">
        <v>0.68948749797245013</v>
      </c>
      <c r="Q41" s="5">
        <v>75.418193846746689</v>
      </c>
      <c r="R41" s="5">
        <v>40.226343285816121</v>
      </c>
      <c r="S41" s="5">
        <v>16.252205309350607</v>
      </c>
      <c r="T41" s="25">
        <v>-0.12</v>
      </c>
      <c r="U41" s="8">
        <v>27.511758001336286</v>
      </c>
      <c r="V41" s="8">
        <v>268.0431279558764</v>
      </c>
      <c r="W41" s="8">
        <v>122.361818920229</v>
      </c>
      <c r="X41" s="8">
        <v>58.429733659980869</v>
      </c>
      <c r="Y41" s="8">
        <v>485.25500779499811</v>
      </c>
      <c r="Z41" s="8">
        <v>232.93288441131386</v>
      </c>
      <c r="AA41" s="8">
        <v>1.0480669714794775</v>
      </c>
      <c r="AB41" s="8">
        <v>4.4542846287877795</v>
      </c>
      <c r="AC41" s="8">
        <v>7.336468800356343</v>
      </c>
      <c r="AD41" s="8">
        <v>55.28553274554244</v>
      </c>
      <c r="AE41" s="8">
        <v>332.49924670186425</v>
      </c>
      <c r="AF41" s="8">
        <v>172.93105029411379</v>
      </c>
      <c r="AG41" s="23">
        <v>-0.96120000000000005</v>
      </c>
      <c r="AH41" s="11">
        <v>233.20066806439002</v>
      </c>
      <c r="AI41" s="11">
        <v>2272.0407945702</v>
      </c>
      <c r="AJ41" s="11">
        <v>1037.1877332006682</v>
      </c>
      <c r="AK41" s="11">
        <v>495.27379979389502</v>
      </c>
      <c r="AL41" s="11">
        <v>4113.2155929071459</v>
      </c>
      <c r="AM41" s="11">
        <v>1974.4323229451688</v>
      </c>
      <c r="AN41" s="11">
        <v>8.8838349738815268</v>
      </c>
      <c r="AO41" s="11">
        <v>37.756298638996483</v>
      </c>
      <c r="AP41" s="11">
        <v>62.18684481717068</v>
      </c>
      <c r="AQ41" s="11">
        <v>468.62229487225045</v>
      </c>
      <c r="AR41" s="11">
        <v>2818.396645463914</v>
      </c>
      <c r="AS41" s="11">
        <v>1465.8327706904515</v>
      </c>
      <c r="AT41" s="21">
        <v>-1.0112000000000001</v>
      </c>
      <c r="AU41" s="30">
        <v>7.4179621497466805E-2</v>
      </c>
      <c r="AV41" s="30">
        <v>2.2014836053309637E-2</v>
      </c>
      <c r="AW41" s="30">
        <v>4.4117816257399642E-3</v>
      </c>
      <c r="AX41" s="30">
        <v>1.0413725398358404E-3</v>
      </c>
      <c r="AY41" s="31">
        <v>4.0499501287234813E-2</v>
      </c>
      <c r="AZ41" s="31">
        <v>2.6268183687020085E-3</v>
      </c>
      <c r="BA41" s="31">
        <v>6.4268710463906257E-4</v>
      </c>
      <c r="BB41" s="31">
        <v>8.1733982455644042E-4</v>
      </c>
      <c r="BC41" s="34">
        <v>0.16784223254251573</v>
      </c>
      <c r="BD41" s="34">
        <v>2.7331945301830342E-2</v>
      </c>
      <c r="BE41" s="34">
        <v>1.4072043995770209E-2</v>
      </c>
      <c r="BF41" s="34">
        <v>8.1733982455644042E-4</v>
      </c>
    </row>
    <row r="42" spans="1:58" s="18" customFormat="1" x14ac:dyDescent="0.25">
      <c r="A42" s="2">
        <f t="shared" si="0"/>
        <v>35</v>
      </c>
      <c r="B42" s="2" t="s">
        <v>202</v>
      </c>
      <c r="C42" s="2" t="s">
        <v>205</v>
      </c>
      <c r="D42" s="20" t="s">
        <v>84</v>
      </c>
      <c r="E42" s="14">
        <v>858.7166126836596</v>
      </c>
      <c r="F42" s="14">
        <v>7140.089157441842</v>
      </c>
      <c r="G42" s="14">
        <v>12.02669313713894</v>
      </c>
      <c r="H42" s="5">
        <v>41.403972404124723</v>
      </c>
      <c r="I42" s="5">
        <v>39.951907245115173</v>
      </c>
      <c r="J42" s="5">
        <v>14.44903498003664</v>
      </c>
      <c r="K42" s="5">
        <v>90.79818509676474</v>
      </c>
      <c r="L42" s="5">
        <v>75.020103431087719</v>
      </c>
      <c r="M42" s="5">
        <v>27.055575566645789</v>
      </c>
      <c r="N42" s="5">
        <v>0.72638548077411791</v>
      </c>
      <c r="O42" s="5">
        <v>0.47261719927186713</v>
      </c>
      <c r="P42" s="5">
        <v>0.51719140868140101</v>
      </c>
      <c r="Q42" s="5">
        <v>76.996860962056502</v>
      </c>
      <c r="R42" s="5">
        <v>52.019399733190177</v>
      </c>
      <c r="S42" s="5">
        <v>21.948310405916953</v>
      </c>
      <c r="T42" s="25">
        <v>-0.2011</v>
      </c>
      <c r="U42" s="8">
        <v>12.463620441212163</v>
      </c>
      <c r="V42" s="8">
        <v>277.26088981503551</v>
      </c>
      <c r="W42" s="8">
        <v>97.741023460032238</v>
      </c>
      <c r="X42" s="8">
        <v>27.332500967570532</v>
      </c>
      <c r="Y42" s="8">
        <v>520.6294784302836</v>
      </c>
      <c r="Z42" s="8">
        <v>183.01842647885229</v>
      </c>
      <c r="AA42" s="8">
        <v>0.21866000774056429</v>
      </c>
      <c r="AB42" s="8">
        <v>3.2799001161084638</v>
      </c>
      <c r="AC42" s="8">
        <v>3.4985601238490287</v>
      </c>
      <c r="AD42" s="8">
        <v>23.177960820499813</v>
      </c>
      <c r="AE42" s="8">
        <v>361.00767277967162</v>
      </c>
      <c r="AF42" s="8">
        <v>148.47014525584314</v>
      </c>
      <c r="AG42" s="23">
        <v>-0.19339999999999999</v>
      </c>
      <c r="AH42" s="11">
        <v>107.02717927052528</v>
      </c>
      <c r="AI42" s="11">
        <v>2380.8853213162465</v>
      </c>
      <c r="AJ42" s="11">
        <v>839.31840585832981</v>
      </c>
      <c r="AK42" s="11">
        <v>234.70872647045019</v>
      </c>
      <c r="AL42" s="11">
        <v>4470.731821809135</v>
      </c>
      <c r="AM42" s="11">
        <v>1571.6096324461344</v>
      </c>
      <c r="AN42" s="11">
        <v>1.8776698117636015</v>
      </c>
      <c r="AO42" s="11">
        <v>28.165047176454021</v>
      </c>
      <c r="AP42" s="11">
        <v>30.042716988217624</v>
      </c>
      <c r="AQ42" s="11">
        <v>199.03300004694174</v>
      </c>
      <c r="AR42" s="11">
        <v>3100.0328592217061</v>
      </c>
      <c r="AS42" s="11">
        <v>1274.9378021874854</v>
      </c>
      <c r="AT42" s="21">
        <v>-0.19789999999999999</v>
      </c>
      <c r="AU42" s="30">
        <v>4.244317315626913E-2</v>
      </c>
      <c r="AV42" s="30">
        <v>2.5412275257688167E-2</v>
      </c>
      <c r="AW42" s="30">
        <v>4.8996772295953591E-3</v>
      </c>
      <c r="AX42" s="30">
        <v>9.9584358733377423E-4</v>
      </c>
      <c r="AY42" s="31">
        <v>4.2040031518095428E-4</v>
      </c>
      <c r="AZ42" s="31">
        <v>8.3926315724809231E-3</v>
      </c>
      <c r="BA42" s="31">
        <v>6.50597730294905E-4</v>
      </c>
      <c r="BB42" s="31">
        <v>7.4084204844959223E-4</v>
      </c>
      <c r="BC42" s="34">
        <v>0.48189311201053214</v>
      </c>
      <c r="BD42" s="34">
        <v>7.3822620548962894E-2</v>
      </c>
      <c r="BE42" s="34">
        <v>5.2442942505216264E-2</v>
      </c>
      <c r="BF42" s="34">
        <v>7.4084204844959223E-4</v>
      </c>
    </row>
    <row r="43" spans="1:58" s="18" customFormat="1" x14ac:dyDescent="0.25">
      <c r="A43" s="2">
        <f t="shared" si="0"/>
        <v>36</v>
      </c>
      <c r="B43" s="2" t="s">
        <v>202</v>
      </c>
      <c r="C43" s="2" t="s">
        <v>206</v>
      </c>
      <c r="D43" s="20" t="s">
        <v>85</v>
      </c>
      <c r="E43" s="14">
        <v>853.9983131404083</v>
      </c>
      <c r="F43" s="14">
        <v>6651.9512412095428</v>
      </c>
      <c r="G43" s="14">
        <v>12.83831288253886</v>
      </c>
      <c r="H43" s="5">
        <v>65.474013613077403</v>
      </c>
      <c r="I43" s="5">
        <v>47.465071026483081</v>
      </c>
      <c r="J43" s="5">
        <v>14.091474705357793</v>
      </c>
      <c r="K43" s="5">
        <v>148.74678820835061</v>
      </c>
      <c r="L43" s="5">
        <v>89.85426706201622</v>
      </c>
      <c r="M43" s="5">
        <v>27.685337141826544</v>
      </c>
      <c r="N43" s="5">
        <v>5.7210303157057929</v>
      </c>
      <c r="O43" s="5">
        <v>0.60910499891399394</v>
      </c>
      <c r="P43" s="5">
        <v>0.47499352939408296</v>
      </c>
      <c r="Q43" s="5">
        <v>116.32761641935112</v>
      </c>
      <c r="R43" s="5">
        <v>62.421982666482265</v>
      </c>
      <c r="S43" s="5">
        <v>20.673527898390084</v>
      </c>
      <c r="T43" s="25">
        <v>-0.8952</v>
      </c>
      <c r="U43" s="8">
        <v>17.183334501132766</v>
      </c>
      <c r="V43" s="8">
        <v>351.00714359595474</v>
      </c>
      <c r="W43" s="8">
        <v>103.9341494583079</v>
      </c>
      <c r="X43" s="8">
        <v>39.037866730728808</v>
      </c>
      <c r="Y43" s="8">
        <v>664.4778768739011</v>
      </c>
      <c r="Z43" s="8">
        <v>204.19807212996608</v>
      </c>
      <c r="AA43" s="8">
        <v>1.5014564127203387</v>
      </c>
      <c r="AB43" s="8">
        <v>4.5043692381610168</v>
      </c>
      <c r="AC43" s="8">
        <v>3.5033982963474566</v>
      </c>
      <c r="AD43" s="8">
        <v>30.529613725313556</v>
      </c>
      <c r="AE43" s="8">
        <v>461.61443266635303</v>
      </c>
      <c r="AF43" s="8">
        <v>152.48124013626551</v>
      </c>
      <c r="AG43" s="23">
        <v>-0.76919999999999999</v>
      </c>
      <c r="AH43" s="11">
        <v>146.7453867809476</v>
      </c>
      <c r="AI43" s="11">
        <v>2997.5950853117843</v>
      </c>
      <c r="AJ43" s="11">
        <v>887.5958831507802</v>
      </c>
      <c r="AK43" s="11">
        <v>333.38272336642467</v>
      </c>
      <c r="AL43" s="11">
        <v>5674.6298596943134</v>
      </c>
      <c r="AM43" s="11">
        <v>1743.8480914551444</v>
      </c>
      <c r="AN43" s="11">
        <v>12.822412437170179</v>
      </c>
      <c r="AO43" s="11">
        <v>38.467237311510537</v>
      </c>
      <c r="AP43" s="11">
        <v>29.918962353397085</v>
      </c>
      <c r="AQ43" s="11">
        <v>260.72238622246033</v>
      </c>
      <c r="AR43" s="11">
        <v>3942.1794681833208</v>
      </c>
      <c r="AS43" s="11">
        <v>1302.1872186192827</v>
      </c>
      <c r="AT43" s="21">
        <v>-0.79449999999999998</v>
      </c>
      <c r="AU43" s="30">
        <v>2.8733149268149499E-2</v>
      </c>
      <c r="AV43" s="30">
        <v>1.054924862514431E-2</v>
      </c>
      <c r="AW43" s="30">
        <v>4.5666000468222966E-3</v>
      </c>
      <c r="AX43" s="30">
        <v>8.1190047228736368E-4</v>
      </c>
      <c r="AY43" s="31">
        <v>9.4054512391311543E-4</v>
      </c>
      <c r="AZ43" s="31">
        <v>2.3871642016223145E-3</v>
      </c>
      <c r="BA43" s="31">
        <v>5.8496256902517405E-4</v>
      </c>
      <c r="BB43" s="31">
        <v>6.5178742637281382E-4</v>
      </c>
      <c r="BC43" s="34">
        <v>0.45695475844870326</v>
      </c>
      <c r="BD43" s="34">
        <v>0.11438784064511814</v>
      </c>
      <c r="BE43" s="34">
        <v>5.0408216004472678E-2</v>
      </c>
      <c r="BF43" s="34">
        <v>6.5178742637281382E-4</v>
      </c>
    </row>
    <row r="44" spans="1:58" s="18" customFormat="1" x14ac:dyDescent="0.25">
      <c r="A44" s="2">
        <f t="shared" si="0"/>
        <v>37</v>
      </c>
      <c r="B44" s="2" t="s">
        <v>202</v>
      </c>
      <c r="C44" s="2" t="s">
        <v>207</v>
      </c>
      <c r="D44" s="20" t="s">
        <v>86</v>
      </c>
      <c r="E44" s="14">
        <v>807.36998549378961</v>
      </c>
      <c r="F44" s="14">
        <v>8455.5369855125064</v>
      </c>
      <c r="G44" s="14">
        <v>9.5484176448771496</v>
      </c>
      <c r="H44" s="5">
        <v>73.648423966099969</v>
      </c>
      <c r="I44" s="5">
        <v>65.027381483408519</v>
      </c>
      <c r="J44" s="5">
        <v>14.927430009025178</v>
      </c>
      <c r="K44" s="5">
        <v>176.18969118043916</v>
      </c>
      <c r="L44" s="5">
        <v>119.67458682451202</v>
      </c>
      <c r="M44" s="5">
        <v>29.171635066180968</v>
      </c>
      <c r="N44" s="5">
        <v>2.2661053528030757</v>
      </c>
      <c r="O44" s="5">
        <v>0.93095750155201884</v>
      </c>
      <c r="P44" s="5">
        <v>0.62111359260853716</v>
      </c>
      <c r="Q44" s="5">
        <v>135.0221106045166</v>
      </c>
      <c r="R44" s="5">
        <v>84.042188452608499</v>
      </c>
      <c r="S44" s="5">
        <v>23.436686227762138</v>
      </c>
      <c r="T44" s="25">
        <v>-1.0865</v>
      </c>
      <c r="U44" s="8">
        <v>47.765668976565429</v>
      </c>
      <c r="V44" s="8">
        <v>342.19815159108668</v>
      </c>
      <c r="W44" s="8">
        <v>88.30524956949661</v>
      </c>
      <c r="X44" s="8">
        <v>114.27017732086038</v>
      </c>
      <c r="Y44" s="8">
        <v>629.77197404487038</v>
      </c>
      <c r="Z44" s="8">
        <v>172.56878868712997</v>
      </c>
      <c r="AA44" s="8">
        <v>1.4697128915866284</v>
      </c>
      <c r="AB44" s="8">
        <v>4.8990429719554278</v>
      </c>
      <c r="AC44" s="8">
        <v>3.6742822289665713</v>
      </c>
      <c r="AD44" s="8">
        <v>87.570393123703283</v>
      </c>
      <c r="AE44" s="8">
        <v>442.26110429327633</v>
      </c>
      <c r="AF44" s="8">
        <v>138.64291610633865</v>
      </c>
      <c r="AG44" s="23">
        <v>-1.1473</v>
      </c>
      <c r="AH44" s="11">
        <v>385.64567468710788</v>
      </c>
      <c r="AI44" s="11">
        <v>2762.8051668609728</v>
      </c>
      <c r="AJ44" s="11">
        <v>712.95008063949933</v>
      </c>
      <c r="AK44" s="11">
        <v>922.58311405915811</v>
      </c>
      <c r="AL44" s="11">
        <v>5084.5898954900222</v>
      </c>
      <c r="AM44" s="11">
        <v>1393.2686041900897</v>
      </c>
      <c r="AN44" s="11">
        <v>11.866020759603318</v>
      </c>
      <c r="AO44" s="11">
        <v>39.553402532011063</v>
      </c>
      <c r="AP44" s="11">
        <v>29.665051899008297</v>
      </c>
      <c r="AQ44" s="11">
        <v>707.01707025969779</v>
      </c>
      <c r="AR44" s="11">
        <v>3570.6834135772988</v>
      </c>
      <c r="AS44" s="11">
        <v>1119.3612916559132</v>
      </c>
      <c r="AT44" s="21">
        <v>-1.3461000000000001</v>
      </c>
      <c r="AU44" s="30">
        <v>8.5165741829170097E-2</v>
      </c>
      <c r="AV44" s="30">
        <v>2.1980904647895125E-2</v>
      </c>
      <c r="AW44" s="30">
        <v>4.8549216333964446E-3</v>
      </c>
      <c r="AX44" s="30">
        <v>1.1056763011355957E-3</v>
      </c>
      <c r="AY44" s="31">
        <v>0.1319256399912927</v>
      </c>
      <c r="AZ44" s="31">
        <v>4.3623316040606423E-3</v>
      </c>
      <c r="BA44" s="31">
        <v>1.1772500653958579E-3</v>
      </c>
      <c r="BB44" s="31">
        <v>2.0281443211394193E-3</v>
      </c>
      <c r="BC44" s="34">
        <v>0.3069687813054085</v>
      </c>
      <c r="BD44" s="34">
        <v>0.17932331787710951</v>
      </c>
      <c r="BE44" s="34">
        <v>5.6939901101203678E-2</v>
      </c>
      <c r="BF44" s="34">
        <v>2.0281443211394193E-3</v>
      </c>
    </row>
    <row r="45" spans="1:58" s="18" customFormat="1" x14ac:dyDescent="0.25">
      <c r="A45" s="2">
        <f t="shared" si="0"/>
        <v>38</v>
      </c>
      <c r="B45" s="2" t="s">
        <v>202</v>
      </c>
      <c r="C45" s="2" t="s">
        <v>208</v>
      </c>
      <c r="D45" s="20" t="s">
        <v>87</v>
      </c>
      <c r="E45" s="14">
        <v>843.13567259889044</v>
      </c>
      <c r="F45" s="14">
        <v>5700.11922554791</v>
      </c>
      <c r="G45" s="14">
        <v>14.791544514015776</v>
      </c>
      <c r="H45" s="5">
        <v>19.204620321651873</v>
      </c>
      <c r="I45" s="5">
        <v>33.555203232388671</v>
      </c>
      <c r="J45" s="5">
        <v>10.998488480436695</v>
      </c>
      <c r="K45" s="5">
        <v>37.890196850826669</v>
      </c>
      <c r="L45" s="5">
        <v>61.872728802868963</v>
      </c>
      <c r="M45" s="5">
        <v>19.527140951231466</v>
      </c>
      <c r="N45" s="5">
        <v>1.0380875849541553</v>
      </c>
      <c r="O45" s="5">
        <v>0.55357568784397548</v>
      </c>
      <c r="P45" s="5">
        <v>0.65605019006113618</v>
      </c>
      <c r="Q45" s="5">
        <v>46.194897530459912</v>
      </c>
      <c r="R45" s="5">
        <v>42.540162473548577</v>
      </c>
      <c r="S45" s="5">
        <v>16.941531378637574</v>
      </c>
      <c r="T45" s="25">
        <v>9.0700000000000003E-2</v>
      </c>
      <c r="U45" s="8">
        <v>12.647540395218547</v>
      </c>
      <c r="V45" s="8">
        <v>269.35842787654633</v>
      </c>
      <c r="W45" s="8">
        <v>97.420243584791507</v>
      </c>
      <c r="X45" s="8">
        <v>24.953255374350103</v>
      </c>
      <c r="Y45" s="8">
        <v>496.67232957439319</v>
      </c>
      <c r="Z45" s="8">
        <v>172.96366054001578</v>
      </c>
      <c r="AA45" s="8">
        <v>0.68365083217397538</v>
      </c>
      <c r="AB45" s="8">
        <v>4.4437304091308407</v>
      </c>
      <c r="AC45" s="8">
        <v>5.8110320734787919</v>
      </c>
      <c r="AD45" s="8">
        <v>30.422462031741908</v>
      </c>
      <c r="AE45" s="8">
        <v>341.48359067090075</v>
      </c>
      <c r="AF45" s="8">
        <v>150.06135766218762</v>
      </c>
      <c r="AG45" s="23">
        <v>-0.35099999999999998</v>
      </c>
      <c r="AH45" s="11">
        <v>106.63592477844225</v>
      </c>
      <c r="AI45" s="11">
        <v>2271.0569925787158</v>
      </c>
      <c r="AJ45" s="11">
        <v>821.38482599610927</v>
      </c>
      <c r="AK45" s="11">
        <v>210.38979753584553</v>
      </c>
      <c r="AL45" s="11">
        <v>4187.6215865696377</v>
      </c>
      <c r="AM45" s="11">
        <v>1458.3183226457238</v>
      </c>
      <c r="AN45" s="11">
        <v>5.7641040420779595</v>
      </c>
      <c r="AO45" s="11">
        <v>37.466676273506735</v>
      </c>
      <c r="AP45" s="11">
        <v>48.994884357662656</v>
      </c>
      <c r="AQ45" s="11">
        <v>256.50262987246919</v>
      </c>
      <c r="AR45" s="11">
        <v>2879.1699690179412</v>
      </c>
      <c r="AS45" s="11">
        <v>1265.2208372361122</v>
      </c>
      <c r="AT45" s="21">
        <v>-0.39760000000000001</v>
      </c>
      <c r="AU45" s="30">
        <v>6.1584201298877414E-2</v>
      </c>
      <c r="AV45" s="30">
        <v>1.8276712655200554E-2</v>
      </c>
      <c r="AW45" s="30">
        <v>5.1430539163621241E-3</v>
      </c>
      <c r="AX45" s="30">
        <v>1.6510745274292832E-3</v>
      </c>
      <c r="AY45" s="31">
        <v>0</v>
      </c>
      <c r="AZ45" s="31">
        <v>9.0400792960561595E-5</v>
      </c>
      <c r="BA45" s="31">
        <v>3.4694254726632079E-4</v>
      </c>
      <c r="BB45" s="31">
        <v>1.3515917972177856E-3</v>
      </c>
      <c r="BC45" s="34">
        <v>0.39476672290652226</v>
      </c>
      <c r="BD45" s="34">
        <v>9.8287947026830996E-2</v>
      </c>
      <c r="BE45" s="34">
        <v>4.3366440432117376E-2</v>
      </c>
      <c r="BF45" s="34">
        <v>1.3515917972177856E-3</v>
      </c>
    </row>
    <row r="46" spans="1:58" s="18" customFormat="1" x14ac:dyDescent="0.25">
      <c r="A46" s="2">
        <f t="shared" si="0"/>
        <v>39</v>
      </c>
      <c r="B46" s="2" t="s">
        <v>202</v>
      </c>
      <c r="C46" s="2" t="s">
        <v>209</v>
      </c>
      <c r="D46" s="20" t="s">
        <v>88</v>
      </c>
      <c r="E46" s="14">
        <v>900.69376125924691</v>
      </c>
      <c r="F46" s="14">
        <v>6867.3716256847529</v>
      </c>
      <c r="G46" s="14">
        <v>13.115552941543887</v>
      </c>
      <c r="H46" s="5">
        <v>50.818041464990024</v>
      </c>
      <c r="I46" s="5">
        <v>56.470987441414913</v>
      </c>
      <c r="J46" s="5">
        <v>16.210849835951404</v>
      </c>
      <c r="K46" s="5">
        <v>122.7451155385144</v>
      </c>
      <c r="L46" s="5">
        <v>103.44307035105271</v>
      </c>
      <c r="M46" s="5">
        <v>30.110791291033141</v>
      </c>
      <c r="N46" s="5">
        <v>3.1272640901532327</v>
      </c>
      <c r="O46" s="5">
        <v>1.1873630664721384</v>
      </c>
      <c r="P46" s="5">
        <v>0.58634988768334872</v>
      </c>
      <c r="Q46" s="5">
        <v>93.817922704596981</v>
      </c>
      <c r="R46" s="5">
        <v>71.241783988328308</v>
      </c>
      <c r="S46" s="5">
        <v>24.385257093654563</v>
      </c>
      <c r="T46" s="25">
        <v>-0.92379999999999995</v>
      </c>
      <c r="U46" s="8">
        <v>18.440657962676109</v>
      </c>
      <c r="V46" s="8">
        <v>337.3221895018753</v>
      </c>
      <c r="W46" s="8">
        <v>133.340142191658</v>
      </c>
      <c r="X46" s="8">
        <v>44.541281540617675</v>
      </c>
      <c r="Y46" s="8">
        <v>617.90389296474712</v>
      </c>
      <c r="Z46" s="8">
        <v>247.67222156024988</v>
      </c>
      <c r="AA46" s="8">
        <v>1.1348097207800683</v>
      </c>
      <c r="AB46" s="8">
        <v>7.0925607548754268</v>
      </c>
      <c r="AC46" s="8">
        <v>4.8229413133152903</v>
      </c>
      <c r="AD46" s="8">
        <v>34.044291623402046</v>
      </c>
      <c r="AE46" s="8">
        <v>425.55364529252552</v>
      </c>
      <c r="AF46" s="8">
        <v>200.57761814787708</v>
      </c>
      <c r="AG46" s="23">
        <v>-1.2985</v>
      </c>
      <c r="AH46" s="11">
        <v>166.09385580498025</v>
      </c>
      <c r="AI46" s="11">
        <v>3038.2399161864851</v>
      </c>
      <c r="AJ46" s="11">
        <v>1200.9863419744727</v>
      </c>
      <c r="AK46" s="11">
        <v>401.18054402126</v>
      </c>
      <c r="AL46" s="11">
        <v>5565.4218145114919</v>
      </c>
      <c r="AM46" s="11">
        <v>2230.7682479653504</v>
      </c>
      <c r="AN46" s="11">
        <v>10.221160357229554</v>
      </c>
      <c r="AO46" s="11">
        <v>63.882252232684714</v>
      </c>
      <c r="AP46" s="11">
        <v>43.439931518225606</v>
      </c>
      <c r="AQ46" s="11">
        <v>306.63481071688665</v>
      </c>
      <c r="AR46" s="11">
        <v>3832.935133961083</v>
      </c>
      <c r="AS46" s="11">
        <v>1806.5900931403239</v>
      </c>
      <c r="AT46" s="21">
        <v>-1.1640999999999999</v>
      </c>
      <c r="AU46" s="30">
        <v>7.0878556893169423E-2</v>
      </c>
      <c r="AV46" s="30">
        <v>1.8014089722398301E-2</v>
      </c>
      <c r="AW46" s="30">
        <v>4.3754867973469199E-3</v>
      </c>
      <c r="AX46" s="30">
        <v>8.776672964272618E-4</v>
      </c>
      <c r="AY46" s="31">
        <v>0</v>
      </c>
      <c r="AZ46" s="31">
        <v>8.6908480425962732E-4</v>
      </c>
      <c r="BA46" s="31">
        <v>6.7532996587227367E-4</v>
      </c>
      <c r="BB46" s="31">
        <v>6.1212776822356155E-4</v>
      </c>
      <c r="BC46" s="34">
        <v>0.2782542579428508</v>
      </c>
      <c r="BD46" s="34">
        <v>0.15285419474206363</v>
      </c>
      <c r="BE46" s="34">
        <v>8.5894640391012481E-2</v>
      </c>
      <c r="BF46" s="34">
        <v>6.1212776822356155E-4</v>
      </c>
    </row>
    <row r="47" spans="1:58" s="18" customFormat="1" x14ac:dyDescent="0.25">
      <c r="A47" s="2">
        <f t="shared" si="0"/>
        <v>40</v>
      </c>
      <c r="B47" s="2" t="s">
        <v>202</v>
      </c>
      <c r="C47" s="2" t="s">
        <v>210</v>
      </c>
      <c r="D47" s="20" t="s">
        <v>284</v>
      </c>
      <c r="E47" s="14">
        <v>890.85835331126248</v>
      </c>
      <c r="F47" s="14">
        <v>6429.4139005585957</v>
      </c>
      <c r="G47" s="14">
        <v>13.855980764185418</v>
      </c>
      <c r="H47" s="5">
        <v>48.544454244914483</v>
      </c>
      <c r="I47" s="5">
        <v>51.432115502434982</v>
      </c>
      <c r="J47" s="5">
        <v>10.960755480592612</v>
      </c>
      <c r="K47" s="5">
        <v>100.6066225655474</v>
      </c>
      <c r="L47" s="5">
        <v>92.027904782658823</v>
      </c>
      <c r="M47" s="5">
        <v>20.094718381086452</v>
      </c>
      <c r="N47" s="5">
        <v>0.70354281514368822</v>
      </c>
      <c r="O47" s="5">
        <v>0.56607674295132837</v>
      </c>
      <c r="P47" s="5">
        <v>0.56209002464577495</v>
      </c>
      <c r="Q47" s="5">
        <v>90.757023153535783</v>
      </c>
      <c r="R47" s="5">
        <v>63.643199528956494</v>
      </c>
      <c r="S47" s="5">
        <v>15.246691918516644</v>
      </c>
      <c r="T47" s="25">
        <v>-0.28649999999999998</v>
      </c>
      <c r="U47" s="8">
        <v>19.648994911195086</v>
      </c>
      <c r="V47" s="8">
        <v>362.22494966724855</v>
      </c>
      <c r="W47" s="8">
        <v>88.847629163664735</v>
      </c>
      <c r="X47" s="8">
        <v>40.721830033346336</v>
      </c>
      <c r="Y47" s="8">
        <v>648.13206402724654</v>
      </c>
      <c r="Z47" s="8">
        <v>162.88732013338534</v>
      </c>
      <c r="AA47" s="8">
        <v>0.28476804219123314</v>
      </c>
      <c r="AB47" s="8">
        <v>3.9867525906772636</v>
      </c>
      <c r="AC47" s="8">
        <v>4.5562886750597302</v>
      </c>
      <c r="AD47" s="8">
        <v>36.735077442669073</v>
      </c>
      <c r="AE47" s="8">
        <v>448.22489840900096</v>
      </c>
      <c r="AF47" s="8">
        <v>123.58933031099517</v>
      </c>
      <c r="AG47" s="23">
        <v>-0.58530000000000004</v>
      </c>
      <c r="AH47" s="11">
        <v>175.04471250808632</v>
      </c>
      <c r="AI47" s="11">
        <v>3226.9112218881996</v>
      </c>
      <c r="AJ47" s="11">
        <v>791.50652612352076</v>
      </c>
      <c r="AK47" s="11">
        <v>362.77382447328034</v>
      </c>
      <c r="AL47" s="11">
        <v>5773.9386328754263</v>
      </c>
      <c r="AM47" s="11">
        <v>1451.0952978931214</v>
      </c>
      <c r="AN47" s="11">
        <v>2.5368798914215405</v>
      </c>
      <c r="AO47" s="11">
        <v>35.516318479901564</v>
      </c>
      <c r="AP47" s="11">
        <v>40.590078262744647</v>
      </c>
      <c r="AQ47" s="11">
        <v>327.25750599337874</v>
      </c>
      <c r="AR47" s="11">
        <v>3993.0489490975056</v>
      </c>
      <c r="AS47" s="11">
        <v>1101.0058728769486</v>
      </c>
      <c r="AT47" s="21">
        <v>-0.496</v>
      </c>
      <c r="AU47" s="30">
        <v>0.24056164832559596</v>
      </c>
      <c r="AV47" s="30">
        <v>1.5822016648869831E-2</v>
      </c>
      <c r="AW47" s="30">
        <v>4.4094075692483062E-3</v>
      </c>
      <c r="AX47" s="30">
        <v>1.9801753526742186E-3</v>
      </c>
      <c r="AY47" s="31">
        <v>6.4206173276280476E-2</v>
      </c>
      <c r="AZ47" s="31">
        <v>3.2405769418404325E-4</v>
      </c>
      <c r="BA47" s="31">
        <v>5.693952420214581E-4</v>
      </c>
      <c r="BB47" s="31">
        <v>1.1901823300454323E-3</v>
      </c>
      <c r="BC47" s="34">
        <v>0.11638928443147592</v>
      </c>
      <c r="BD47" s="34">
        <v>9.1297810976602667E-2</v>
      </c>
      <c r="BE47" s="34">
        <v>3.4854780414196533E-2</v>
      </c>
      <c r="BF47" s="34">
        <v>1.1901823300454323E-3</v>
      </c>
    </row>
    <row r="48" spans="1:58" s="18" customFormat="1" x14ac:dyDescent="0.25">
      <c r="A48" s="2">
        <f t="shared" si="0"/>
        <v>99</v>
      </c>
      <c r="B48" s="2" t="s">
        <v>202</v>
      </c>
      <c r="C48" s="2" t="s">
        <v>211</v>
      </c>
      <c r="D48" s="20" t="s">
        <v>146</v>
      </c>
      <c r="E48" s="14">
        <v>917.44163640406146</v>
      </c>
      <c r="F48" s="14">
        <v>8708.730243993532</v>
      </c>
      <c r="G48" s="14">
        <v>10.534734808634436</v>
      </c>
      <c r="H48" s="5">
        <v>32.053152748486909</v>
      </c>
      <c r="I48" s="5">
        <v>72.713638362144124</v>
      </c>
      <c r="J48" s="5">
        <v>19.244414649308709</v>
      </c>
      <c r="K48" s="5">
        <v>65.441853528160763</v>
      </c>
      <c r="L48" s="5">
        <v>134.90567575784621</v>
      </c>
      <c r="M48" s="5">
        <v>35.922907345376252</v>
      </c>
      <c r="N48" s="5">
        <v>1.3355480311869545</v>
      </c>
      <c r="O48" s="5">
        <v>0.88548126945304451</v>
      </c>
      <c r="P48" s="5">
        <v>0.25659219532411609</v>
      </c>
      <c r="Q48" s="5">
        <v>53.421921247478174</v>
      </c>
      <c r="R48" s="5">
        <v>89.277346814265783</v>
      </c>
      <c r="S48" s="5">
        <v>25.979959776566751</v>
      </c>
      <c r="T48" s="25">
        <v>-0.59489999999999998</v>
      </c>
      <c r="U48" s="8">
        <v>7.7550440098747568</v>
      </c>
      <c r="V48" s="8">
        <v>451.08505990771499</v>
      </c>
      <c r="W48" s="8">
        <v>96.938050123434451</v>
      </c>
      <c r="X48" s="8">
        <v>15.833214853494294</v>
      </c>
      <c r="Y48" s="8">
        <v>836.89849939898409</v>
      </c>
      <c r="Z48" s="8">
        <v>180.95102689707764</v>
      </c>
      <c r="AA48" s="8">
        <v>0.32312683374478152</v>
      </c>
      <c r="AB48" s="8">
        <v>5.4931561736612853</v>
      </c>
      <c r="AC48" s="8">
        <v>1.2925073349791261</v>
      </c>
      <c r="AD48" s="8">
        <v>12.92507334979126</v>
      </c>
      <c r="AE48" s="8">
        <v>553.8393930385555</v>
      </c>
      <c r="AF48" s="8">
        <v>130.86636766663651</v>
      </c>
      <c r="AG48" s="23">
        <v>-0.65069999999999995</v>
      </c>
      <c r="AH48" s="11">
        <v>71.148002668050097</v>
      </c>
      <c r="AI48" s="11">
        <v>4138.4421551915812</v>
      </c>
      <c r="AJ48" s="11">
        <v>889.35003335062618</v>
      </c>
      <c r="AK48" s="11">
        <v>145.26050544726894</v>
      </c>
      <c r="AL48" s="11">
        <v>7678.0552879270736</v>
      </c>
      <c r="AM48" s="11">
        <v>1660.1200622545023</v>
      </c>
      <c r="AN48" s="11">
        <v>2.9645001111687543</v>
      </c>
      <c r="AO48" s="11">
        <v>50.396501889868823</v>
      </c>
      <c r="AP48" s="11">
        <v>11.858000444675017</v>
      </c>
      <c r="AQ48" s="11">
        <v>118.58000444675017</v>
      </c>
      <c r="AR48" s="11">
        <v>5081.1531905432448</v>
      </c>
      <c r="AS48" s="11">
        <v>1200.6225450233453</v>
      </c>
      <c r="AT48" s="21">
        <v>-0.48930000000000001</v>
      </c>
      <c r="AU48" s="30">
        <v>4.1918407977734294E-2</v>
      </c>
      <c r="AV48" s="30">
        <v>1.6737310235691534E-2</v>
      </c>
      <c r="AW48" s="30">
        <v>4.2384092325390161E-3</v>
      </c>
      <c r="AX48" s="30">
        <v>4.3805673563249875E-4</v>
      </c>
      <c r="AY48" s="31">
        <v>2.0594164141751276E-2</v>
      </c>
      <c r="AZ48" s="31">
        <v>1.8480128625116519E-4</v>
      </c>
      <c r="BA48" s="31">
        <v>5.8379314325662053E-4</v>
      </c>
      <c r="BB48" s="31">
        <v>5.8061953886161277E-4</v>
      </c>
      <c r="BC48" s="34">
        <v>0.3211257099413144</v>
      </c>
      <c r="BD48" s="34">
        <v>0.1660041124973568</v>
      </c>
      <c r="BE48" s="34">
        <v>5.2788417595498731E-2</v>
      </c>
      <c r="BF48" s="34">
        <v>5.8061953886161277E-4</v>
      </c>
    </row>
    <row r="49" spans="1:58" s="18" customFormat="1" x14ac:dyDescent="0.25">
      <c r="A49" s="2">
        <f t="shared" si="0"/>
        <v>45</v>
      </c>
      <c r="B49" s="2" t="s">
        <v>212</v>
      </c>
      <c r="C49" s="2" t="s">
        <v>213</v>
      </c>
      <c r="D49" s="20" t="s">
        <v>92</v>
      </c>
      <c r="E49" s="14">
        <v>850.94128639921576</v>
      </c>
      <c r="F49" s="14">
        <v>6141.5692725102772</v>
      </c>
      <c r="G49" s="14">
        <v>13.855437407635163</v>
      </c>
      <c r="H49" s="5">
        <v>29.240692201391667</v>
      </c>
      <c r="I49" s="5">
        <v>49.734098317771483</v>
      </c>
      <c r="J49" s="5">
        <v>6.9565374854475213</v>
      </c>
      <c r="K49" s="5">
        <v>57.768196788115247</v>
      </c>
      <c r="L49" s="5">
        <v>92.438113565060988</v>
      </c>
      <c r="M49" s="5">
        <v>13.023285292523848</v>
      </c>
      <c r="N49" s="5">
        <v>0</v>
      </c>
      <c r="O49" s="5">
        <v>0.8974574132530192</v>
      </c>
      <c r="P49" s="5">
        <v>0.32355988304407074</v>
      </c>
      <c r="Q49" s="5">
        <v>54.915446329442887</v>
      </c>
      <c r="R49" s="5">
        <v>65.290026814157159</v>
      </c>
      <c r="S49" s="5">
        <v>10.192136315888229</v>
      </c>
      <c r="T49" s="25">
        <v>3.85E-2</v>
      </c>
      <c r="U49" s="8">
        <v>24.601574500768049</v>
      </c>
      <c r="V49" s="8">
        <v>399.02553763440858</v>
      </c>
      <c r="W49" s="8">
        <v>51.603302611367127</v>
      </c>
      <c r="X49" s="8">
        <v>48.603110599078342</v>
      </c>
      <c r="Y49" s="8">
        <v>741.64746543778801</v>
      </c>
      <c r="Z49" s="8">
        <v>96.606182795698928</v>
      </c>
      <c r="AA49" s="8">
        <v>0</v>
      </c>
      <c r="AB49" s="8">
        <v>7.2004608294930872</v>
      </c>
      <c r="AC49" s="8">
        <v>2.4001536098310292</v>
      </c>
      <c r="AD49" s="8">
        <v>46.202956989247312</v>
      </c>
      <c r="AE49" s="8">
        <v>523.83352534562221</v>
      </c>
      <c r="AF49" s="8">
        <v>75.604838709677423</v>
      </c>
      <c r="AG49" s="23">
        <v>-0.46510000000000001</v>
      </c>
      <c r="AH49" s="11">
        <v>209.34495453129708</v>
      </c>
      <c r="AI49" s="11">
        <v>3395.4730430076229</v>
      </c>
      <c r="AJ49" s="11">
        <v>439.11380706564751</v>
      </c>
      <c r="AK49" s="11">
        <v>413.5839345618308</v>
      </c>
      <c r="AL49" s="11">
        <v>6310.9844829434924</v>
      </c>
      <c r="AM49" s="11">
        <v>822.06189462289819</v>
      </c>
      <c r="AN49" s="11">
        <v>0</v>
      </c>
      <c r="AO49" s="11">
        <v>61.271694009160122</v>
      </c>
      <c r="AP49" s="11">
        <v>20.42389800305337</v>
      </c>
      <c r="AQ49" s="11">
        <v>393.16003655877739</v>
      </c>
      <c r="AR49" s="11">
        <v>4457.5157391663988</v>
      </c>
      <c r="AS49" s="11">
        <v>643.35278709618126</v>
      </c>
      <c r="AT49" s="21">
        <v>-0.47649999999999998</v>
      </c>
      <c r="AU49" s="30">
        <v>0.19397775966775149</v>
      </c>
      <c r="AV49" s="30">
        <v>1.3563020851835377E-2</v>
      </c>
      <c r="AW49" s="30">
        <v>4.4544511625305618E-3</v>
      </c>
      <c r="AX49" s="30">
        <v>2.9820634220315357E-3</v>
      </c>
      <c r="AY49" s="31">
        <v>5.6516481428427974E-2</v>
      </c>
      <c r="AZ49" s="31">
        <v>1.2774091998431415E-2</v>
      </c>
      <c r="BA49" s="31">
        <v>2.1495771045034495E-3</v>
      </c>
      <c r="BB49" s="31">
        <v>3.0693401791100374E-3</v>
      </c>
      <c r="BC49" s="34">
        <v>0.25244102453479528</v>
      </c>
      <c r="BD49" s="34">
        <v>0.20650971248898903</v>
      </c>
      <c r="BE49" s="34">
        <v>4.8797983250890242E-2</v>
      </c>
      <c r="BF49" s="34">
        <v>3.0693401791100374E-3</v>
      </c>
    </row>
    <row r="50" spans="1:58" s="18" customFormat="1" x14ac:dyDescent="0.25">
      <c r="A50" s="2">
        <f t="shared" si="0"/>
        <v>46</v>
      </c>
      <c r="B50" s="2" t="s">
        <v>212</v>
      </c>
      <c r="C50" s="2" t="s">
        <v>214</v>
      </c>
      <c r="D50" s="20" t="s">
        <v>93</v>
      </c>
      <c r="E50" s="14">
        <v>905.3596886679768</v>
      </c>
      <c r="F50" s="14">
        <v>7033.5012216002697</v>
      </c>
      <c r="G50" s="14">
        <v>12.872105373175556</v>
      </c>
      <c r="H50" s="5">
        <v>44.151403745137273</v>
      </c>
      <c r="I50" s="5">
        <v>59.039610084811322</v>
      </c>
      <c r="J50" s="5">
        <v>11.872024218791291</v>
      </c>
      <c r="K50" s="5">
        <v>86.512885716823035</v>
      </c>
      <c r="L50" s="5">
        <v>113.59268624925703</v>
      </c>
      <c r="M50" s="5">
        <v>22.066479797970768</v>
      </c>
      <c r="N50" s="5">
        <v>2.3865623646020149</v>
      </c>
      <c r="O50" s="5">
        <v>0.43674224003559153</v>
      </c>
      <c r="P50" s="5">
        <v>0.34411664402293596</v>
      </c>
      <c r="Q50" s="5">
        <v>70.403589755759441</v>
      </c>
      <c r="R50" s="5">
        <v>77.700414886332041</v>
      </c>
      <c r="S50" s="5">
        <v>16.947744718129595</v>
      </c>
      <c r="T50" s="25">
        <v>-0.3513</v>
      </c>
      <c r="U50" s="8">
        <v>20.995766799450706</v>
      </c>
      <c r="V50" s="8">
        <v>421.90142203761081</v>
      </c>
      <c r="W50" s="8">
        <v>78.308535630383716</v>
      </c>
      <c r="X50" s="8">
        <v>41.140353863788548</v>
      </c>
      <c r="Y50" s="8">
        <v>811.74174071930361</v>
      </c>
      <c r="Z50" s="8">
        <v>145.55173470430017</v>
      </c>
      <c r="AA50" s="8">
        <v>1.134906313483822</v>
      </c>
      <c r="AB50" s="8">
        <v>3.1209923620805102</v>
      </c>
      <c r="AC50" s="8">
        <v>2.269812626967644</v>
      </c>
      <c r="AD50" s="8">
        <v>33.479736247772749</v>
      </c>
      <c r="AE50" s="8">
        <v>555.25291387195989</v>
      </c>
      <c r="AF50" s="8">
        <v>111.78827187815646</v>
      </c>
      <c r="AG50" s="23">
        <v>-0.72109999999999996</v>
      </c>
      <c r="AH50" s="11">
        <v>190.0872089289613</v>
      </c>
      <c r="AI50" s="11">
        <v>3819.7254010454799</v>
      </c>
      <c r="AJ50" s="11">
        <v>708.97391438369357</v>
      </c>
      <c r="AK50" s="11">
        <v>372.46817965809993</v>
      </c>
      <c r="AL50" s="11">
        <v>7349.1824965643018</v>
      </c>
      <c r="AM50" s="11">
        <v>1317.7667321696913</v>
      </c>
      <c r="AN50" s="11">
        <v>10.274984266430341</v>
      </c>
      <c r="AO50" s="11">
        <v>28.256206732683442</v>
      </c>
      <c r="AP50" s="11">
        <v>20.549968532860682</v>
      </c>
      <c r="AQ50" s="11">
        <v>303.11203585969508</v>
      </c>
      <c r="AR50" s="11">
        <v>5027.0360523510444</v>
      </c>
      <c r="AS50" s="11">
        <v>1012.0859502433888</v>
      </c>
      <c r="AT50" s="21">
        <v>-0.58840000000000003</v>
      </c>
      <c r="AU50" s="30">
        <v>0.13205180529094815</v>
      </c>
      <c r="AV50" s="30">
        <v>1.7553795784995399E-2</v>
      </c>
      <c r="AW50" s="30">
        <v>4.5021235901637298E-3</v>
      </c>
      <c r="AX50" s="30">
        <v>1.9233674884846887E-3</v>
      </c>
      <c r="AY50" s="31">
        <v>1.9437532858574018E-2</v>
      </c>
      <c r="AZ50" s="31">
        <v>9.4311624284571256E-3</v>
      </c>
      <c r="BA50" s="31">
        <v>1.0283604654803713E-3</v>
      </c>
      <c r="BB50" s="31">
        <v>8.4682693191033792E-4</v>
      </c>
      <c r="BC50" s="34">
        <v>0.35800556662607219</v>
      </c>
      <c r="BD50" s="34">
        <v>0.20635726069693289</v>
      </c>
      <c r="BE50" s="34">
        <v>7.4053371426993628E-2</v>
      </c>
      <c r="BF50" s="34">
        <v>8.4682693191033792E-4</v>
      </c>
    </row>
    <row r="51" spans="1:58" s="18" customFormat="1" x14ac:dyDescent="0.25">
      <c r="A51" s="2">
        <f t="shared" si="0"/>
        <v>47</v>
      </c>
      <c r="B51" s="2" t="s">
        <v>212</v>
      </c>
      <c r="C51" s="2" t="s">
        <v>215</v>
      </c>
      <c r="D51" s="20" t="s">
        <v>94</v>
      </c>
      <c r="E51" s="14">
        <v>819.70386307264334</v>
      </c>
      <c r="F51" s="14">
        <v>7020.3374372725375</v>
      </c>
      <c r="G51" s="14">
        <v>11.676131957997528</v>
      </c>
      <c r="H51" s="5">
        <v>55.104632162984487</v>
      </c>
      <c r="I51" s="5">
        <v>52.195256139444815</v>
      </c>
      <c r="J51" s="5">
        <v>11.048892567870897</v>
      </c>
      <c r="K51" s="5">
        <v>113.10950812402079</v>
      </c>
      <c r="L51" s="5">
        <v>95.254745292426222</v>
      </c>
      <c r="M51" s="5">
        <v>20.801231416042658</v>
      </c>
      <c r="N51" s="5">
        <v>2.900243798051815</v>
      </c>
      <c r="O51" s="5">
        <v>1.1499566836107793</v>
      </c>
      <c r="P51" s="5">
        <v>0.33823140513890504</v>
      </c>
      <c r="Q51" s="5">
        <v>91.357679638632177</v>
      </c>
      <c r="R51" s="5">
        <v>65.355871518545968</v>
      </c>
      <c r="S51" s="5">
        <v>17.531661166366579</v>
      </c>
      <c r="T51" s="25">
        <v>-0.63100000000000001</v>
      </c>
      <c r="U51" s="8">
        <v>15.881971872191921</v>
      </c>
      <c r="V51" s="8">
        <v>341.46239525212633</v>
      </c>
      <c r="W51" s="8">
        <v>81.917539130253061</v>
      </c>
      <c r="X51" s="8">
        <v>32.599837000814993</v>
      </c>
      <c r="Y51" s="8">
        <v>623.15842266942514</v>
      </c>
      <c r="Z51" s="8">
        <v>154.22230581154787</v>
      </c>
      <c r="AA51" s="8">
        <v>0.83589325643115364</v>
      </c>
      <c r="AB51" s="8">
        <v>7.5230393078803841</v>
      </c>
      <c r="AC51" s="8">
        <v>2.5076797692934614</v>
      </c>
      <c r="AD51" s="8">
        <v>26.330637577581346</v>
      </c>
      <c r="AE51" s="8">
        <v>427.55940066453513</v>
      </c>
      <c r="AF51" s="8">
        <v>129.98140137504438</v>
      </c>
      <c r="AG51" s="23">
        <v>-0.4496</v>
      </c>
      <c r="AH51" s="11">
        <v>130.18513696846779</v>
      </c>
      <c r="AI51" s="11">
        <v>2798.9804448220575</v>
      </c>
      <c r="AJ51" s="11">
        <v>671.4812327847286</v>
      </c>
      <c r="AK51" s="11">
        <v>267.22212325106545</v>
      </c>
      <c r="AL51" s="11">
        <v>5108.0536636838278</v>
      </c>
      <c r="AM51" s="11">
        <v>1264.1661984569635</v>
      </c>
      <c r="AN51" s="11">
        <v>6.8518493141298835</v>
      </c>
      <c r="AO51" s="11">
        <v>61.666643827168947</v>
      </c>
      <c r="AP51" s="11">
        <v>20.555547942389651</v>
      </c>
      <c r="AQ51" s="11">
        <v>215.83325339509133</v>
      </c>
      <c r="AR51" s="11">
        <v>3504.7209241774353</v>
      </c>
      <c r="AS51" s="11">
        <v>1065.4625683471968</v>
      </c>
      <c r="AT51" s="21">
        <v>-0.56440000000000001</v>
      </c>
      <c r="AU51" s="30">
        <v>1.8959602501260685E-2</v>
      </c>
      <c r="AV51" s="30">
        <v>1.4792479378899128E-2</v>
      </c>
      <c r="AW51" s="30">
        <v>3.8571127849711924E-3</v>
      </c>
      <c r="AX51" s="30">
        <v>1.4903681709982786E-3</v>
      </c>
      <c r="AY51" s="31">
        <v>9.8012371321196633E-3</v>
      </c>
      <c r="AZ51" s="31">
        <v>3.1290104487552242E-3</v>
      </c>
      <c r="BA51" s="31">
        <v>5.0202705453404942E-4</v>
      </c>
      <c r="BB51" s="31">
        <v>8.6216791096499501E-4</v>
      </c>
      <c r="BC51" s="34">
        <v>0.30559396820258183</v>
      </c>
      <c r="BD51" s="34">
        <v>0.35137040109493739</v>
      </c>
      <c r="BE51" s="34">
        <v>0.13135177615283766</v>
      </c>
      <c r="BF51" s="34">
        <v>8.6216791096499501E-4</v>
      </c>
    </row>
    <row r="52" spans="1:58" s="18" customFormat="1" x14ac:dyDescent="0.25">
      <c r="A52" s="2">
        <f t="shared" si="0"/>
        <v>48</v>
      </c>
      <c r="B52" s="2" t="s">
        <v>212</v>
      </c>
      <c r="C52" s="2" t="s">
        <v>216</v>
      </c>
      <c r="D52" s="20" t="s">
        <v>95</v>
      </c>
      <c r="E52" s="14">
        <v>995.13056865957401</v>
      </c>
      <c r="F52" s="14">
        <v>12593.263115801992</v>
      </c>
      <c r="G52" s="14">
        <v>7.9020866911840102</v>
      </c>
      <c r="H52" s="5">
        <v>61.367957958841615</v>
      </c>
      <c r="I52" s="5">
        <v>110.44163993359592</v>
      </c>
      <c r="J52" s="5">
        <v>19.392637939796796</v>
      </c>
      <c r="K52" s="5">
        <v>142.04268920810532</v>
      </c>
      <c r="L52" s="5">
        <v>199.76275322774842</v>
      </c>
      <c r="M52" s="5">
        <v>37.532454047682087</v>
      </c>
      <c r="N52" s="5">
        <v>1.3790552350301486</v>
      </c>
      <c r="O52" s="5">
        <v>0.82878015926929871</v>
      </c>
      <c r="P52" s="5">
        <v>0.46980818696681331</v>
      </c>
      <c r="Q52" s="5">
        <v>102.05008739223101</v>
      </c>
      <c r="R52" s="5">
        <v>134.95749174165871</v>
      </c>
      <c r="S52" s="5">
        <v>29.415212595088807</v>
      </c>
      <c r="T52" s="25">
        <v>-1.3169999999999999</v>
      </c>
      <c r="U52" s="8">
        <v>26.479531421385541</v>
      </c>
      <c r="V52" s="8">
        <v>409.68892996907744</v>
      </c>
      <c r="W52" s="8">
        <v>73.686486314941803</v>
      </c>
      <c r="X52" s="8">
        <v>61.289701941633957</v>
      </c>
      <c r="Y52" s="8">
        <v>741.03018269884933</v>
      </c>
      <c r="Z52" s="8">
        <v>142.61260743053339</v>
      </c>
      <c r="AA52" s="8">
        <v>0.59504564991877629</v>
      </c>
      <c r="AB52" s="8">
        <v>3.0744025245803441</v>
      </c>
      <c r="AC52" s="8">
        <v>1.785136949756329</v>
      </c>
      <c r="AD52" s="8">
        <v>44.033378093989448</v>
      </c>
      <c r="AE52" s="8">
        <v>500.63174013166378</v>
      </c>
      <c r="AF52" s="8">
        <v>111.76940790974348</v>
      </c>
      <c r="AG52" s="23">
        <v>-0.92900000000000005</v>
      </c>
      <c r="AH52" s="11">
        <v>263.50591161202453</v>
      </c>
      <c r="AI52" s="11">
        <v>4076.939778536605</v>
      </c>
      <c r="AJ52" s="11">
        <v>733.27675029113948</v>
      </c>
      <c r="AK52" s="11">
        <v>609.91255946154001</v>
      </c>
      <c r="AL52" s="11">
        <v>7374.2178710301405</v>
      </c>
      <c r="AM52" s="11">
        <v>1419.1816513037129</v>
      </c>
      <c r="AN52" s="11">
        <v>5.9214811598207762</v>
      </c>
      <c r="AO52" s="11">
        <v>30.594319325740681</v>
      </c>
      <c r="AP52" s="11">
        <v>17.764443479462329</v>
      </c>
      <c r="AQ52" s="11">
        <v>438.18960582673748</v>
      </c>
      <c r="AR52" s="11">
        <v>4981.9394824625469</v>
      </c>
      <c r="AS52" s="11">
        <v>1112.2515445196693</v>
      </c>
      <c r="AT52" s="21">
        <v>-0.54420000000000002</v>
      </c>
      <c r="AU52" s="30">
        <v>0.11847295960639166</v>
      </c>
      <c r="AV52" s="30">
        <v>1.5422114103253575E-2</v>
      </c>
      <c r="AW52" s="30">
        <v>4.4609826319613032E-3</v>
      </c>
      <c r="AX52" s="30">
        <v>1.3948074873400037E-3</v>
      </c>
      <c r="AY52" s="31">
        <v>6.7484534229864862E-2</v>
      </c>
      <c r="AZ52" s="31">
        <v>2.8885190262817979E-3</v>
      </c>
      <c r="BA52" s="31">
        <v>1.5003034514807273E-3</v>
      </c>
      <c r="BB52" s="31">
        <v>1.2187650915055019E-3</v>
      </c>
      <c r="BC52" s="34">
        <v>0.24804927805598403</v>
      </c>
      <c r="BD52" s="34">
        <v>0.22844593874741539</v>
      </c>
      <c r="BE52" s="34">
        <v>9.8586369741257354E-2</v>
      </c>
      <c r="BF52" s="34">
        <v>1.2187650915055019E-3</v>
      </c>
    </row>
    <row r="53" spans="1:58" s="18" customFormat="1" x14ac:dyDescent="0.25">
      <c r="A53" s="2">
        <f t="shared" si="0"/>
        <v>49</v>
      </c>
      <c r="B53" s="2" t="s">
        <v>212</v>
      </c>
      <c r="C53" s="2" t="s">
        <v>217</v>
      </c>
      <c r="D53" s="20" t="s">
        <v>96</v>
      </c>
      <c r="E53" s="14">
        <v>909.96832384039976</v>
      </c>
      <c r="F53" s="14">
        <v>9026.3655716384219</v>
      </c>
      <c r="G53" s="14">
        <v>10.081226121614158</v>
      </c>
      <c r="H53" s="5">
        <v>5.0011505312381432</v>
      </c>
      <c r="I53" s="5">
        <v>79.911784906872612</v>
      </c>
      <c r="J53" s="5">
        <v>18.480232057538796</v>
      </c>
      <c r="K53" s="5">
        <v>6.6682007083175234</v>
      </c>
      <c r="L53" s="5">
        <v>142.70804719705905</v>
      </c>
      <c r="M53" s="5">
        <v>34.188429306446771</v>
      </c>
      <c r="N53" s="5">
        <v>0</v>
      </c>
      <c r="O53" s="5">
        <v>0.64920947856395772</v>
      </c>
      <c r="P53" s="5">
        <v>1.0560132604307884</v>
      </c>
      <c r="Q53" s="5">
        <v>10.002301062476286</v>
      </c>
      <c r="R53" s="5">
        <v>99.09297404626227</v>
      </c>
      <c r="S53" s="5">
        <v>28.908363004292831</v>
      </c>
      <c r="T53" s="25">
        <v>-0.46550000000000002</v>
      </c>
      <c r="U53" s="8">
        <v>2.9417052084524995</v>
      </c>
      <c r="V53" s="8">
        <v>442.56320580496498</v>
      </c>
      <c r="W53" s="8">
        <v>91.519717596299984</v>
      </c>
      <c r="X53" s="8">
        <v>3.9222736112699996</v>
      </c>
      <c r="Y53" s="8">
        <v>790.338132670905</v>
      </c>
      <c r="Z53" s="8">
        <v>169.31147755315496</v>
      </c>
      <c r="AA53" s="8">
        <v>0</v>
      </c>
      <c r="AB53" s="8">
        <v>3.5954174769974996</v>
      </c>
      <c r="AC53" s="8">
        <v>5.2296981483599998</v>
      </c>
      <c r="AD53" s="8">
        <v>5.883410416904999</v>
      </c>
      <c r="AE53" s="8">
        <v>548.79144944352743</v>
      </c>
      <c r="AF53" s="8">
        <v>143.16298681135498</v>
      </c>
      <c r="AG53" s="23">
        <v>-0.46300000000000002</v>
      </c>
      <c r="AH53" s="11">
        <v>26.768585577680948</v>
      </c>
      <c r="AI53" s="11">
        <v>4027.1849857977782</v>
      </c>
      <c r="AJ53" s="11">
        <v>832.80044019451839</v>
      </c>
      <c r="AK53" s="11">
        <v>35.691447436907936</v>
      </c>
      <c r="AL53" s="11">
        <v>7191.8266585369483</v>
      </c>
      <c r="AM53" s="11">
        <v>1540.6808143598591</v>
      </c>
      <c r="AN53" s="11">
        <v>0</v>
      </c>
      <c r="AO53" s="11">
        <v>32.717160150498934</v>
      </c>
      <c r="AP53" s="11">
        <v>47.588596582543907</v>
      </c>
      <c r="AQ53" s="11">
        <v>53.537171155361897</v>
      </c>
      <c r="AR53" s="11">
        <v>4993.8283538807009</v>
      </c>
      <c r="AS53" s="11">
        <v>1302.7378314471393</v>
      </c>
      <c r="AT53" s="21">
        <v>-0.32819999999999999</v>
      </c>
      <c r="AU53" s="30">
        <v>0.15509617626418934</v>
      </c>
      <c r="AV53" s="30">
        <v>1.9494297054227488E-2</v>
      </c>
      <c r="AW53" s="30">
        <v>7.2179400377732532E-3</v>
      </c>
      <c r="AX53" s="30">
        <v>1.5946296800527756E-3</v>
      </c>
      <c r="AY53" s="31">
        <v>3.6097432252711864E-2</v>
      </c>
      <c r="AZ53" s="31">
        <v>2.8047689333449279E-4</v>
      </c>
      <c r="BA53" s="31">
        <v>6.8038986158267868E-4</v>
      </c>
      <c r="BB53" s="31">
        <v>7.2282389559814647E-4</v>
      </c>
      <c r="BC53" s="34">
        <v>0.30150567040428183</v>
      </c>
      <c r="BD53" s="34">
        <v>0.20484174141262312</v>
      </c>
      <c r="BE53" s="34">
        <v>0.13556813886566099</v>
      </c>
      <c r="BF53" s="34">
        <v>7.2282389559814647E-4</v>
      </c>
    </row>
    <row r="54" spans="1:58" s="18" customFormat="1" x14ac:dyDescent="0.25">
      <c r="A54" s="2">
        <f t="shared" si="0"/>
        <v>50</v>
      </c>
      <c r="B54" s="2" t="s">
        <v>212</v>
      </c>
      <c r="C54" s="2" t="s">
        <v>218</v>
      </c>
      <c r="D54" s="20" t="s">
        <v>97</v>
      </c>
      <c r="E54" s="14">
        <v>878.82885880518688</v>
      </c>
      <c r="F54" s="14">
        <v>7778.0234714196595</v>
      </c>
      <c r="G54" s="14">
        <v>11.298871262531447</v>
      </c>
      <c r="H54" s="5">
        <v>10.435217426713082</v>
      </c>
      <c r="I54" s="5">
        <v>54.938840635490195</v>
      </c>
      <c r="J54" s="5">
        <v>21.502128238015811</v>
      </c>
      <c r="K54" s="5">
        <v>18.783391368083546</v>
      </c>
      <c r="L54" s="5">
        <v>103.21146211437279</v>
      </c>
      <c r="M54" s="5">
        <v>42.491283237748931</v>
      </c>
      <c r="N54" s="5">
        <v>0.41740869706852324</v>
      </c>
      <c r="O54" s="5">
        <v>0.9194785043596686</v>
      </c>
      <c r="P54" s="5">
        <v>0.89770316699469588</v>
      </c>
      <c r="Q54" s="5">
        <v>17.531165276877978</v>
      </c>
      <c r="R54" s="5">
        <v>71.949192966144054</v>
      </c>
      <c r="S54" s="5">
        <v>33.386008258231307</v>
      </c>
      <c r="T54" s="25">
        <v>-0.47160000000000002</v>
      </c>
      <c r="U54" s="8">
        <v>6.7609777996532969</v>
      </c>
      <c r="V54" s="8">
        <v>323.17473882342762</v>
      </c>
      <c r="W54" s="8">
        <v>136.03087332902433</v>
      </c>
      <c r="X54" s="8">
        <v>12.169760039375936</v>
      </c>
      <c r="Y54" s="8">
        <v>607.13580640886607</v>
      </c>
      <c r="Z54" s="8">
        <v>268.81647731421509</v>
      </c>
      <c r="AA54" s="8">
        <v>0.27043911198613191</v>
      </c>
      <c r="AB54" s="8">
        <v>5.4087822397226377</v>
      </c>
      <c r="AC54" s="8">
        <v>5.6792213517087689</v>
      </c>
      <c r="AD54" s="8">
        <v>11.358442703417538</v>
      </c>
      <c r="AE54" s="8">
        <v>423.23721025829639</v>
      </c>
      <c r="AF54" s="8">
        <v>211.21294646116903</v>
      </c>
      <c r="AG54" s="23">
        <v>-0.78400000000000003</v>
      </c>
      <c r="AH54" s="11">
        <v>59.417424040765106</v>
      </c>
      <c r="AI54" s="11">
        <v>2840.1528691485719</v>
      </c>
      <c r="AJ54" s="11">
        <v>1195.4785717001939</v>
      </c>
      <c r="AK54" s="11">
        <v>106.95136327337718</v>
      </c>
      <c r="AL54" s="11">
        <v>5335.6846788607063</v>
      </c>
      <c r="AM54" s="11">
        <v>2362.4367798608209</v>
      </c>
      <c r="AN54" s="11">
        <v>2.376696961630604</v>
      </c>
      <c r="AO54" s="11">
        <v>47.533939232612084</v>
      </c>
      <c r="AP54" s="11">
        <v>49.910636194242684</v>
      </c>
      <c r="AQ54" s="11">
        <v>99.821272388485369</v>
      </c>
      <c r="AR54" s="11">
        <v>3719.5307449518959</v>
      </c>
      <c r="AS54" s="11">
        <v>1856.2003270335019</v>
      </c>
      <c r="AT54" s="21">
        <v>-0.73370000000000002</v>
      </c>
      <c r="AU54" s="30">
        <v>0.22231374725267919</v>
      </c>
      <c r="AV54" s="30">
        <v>1.8903123904172949E-2</v>
      </c>
      <c r="AW54" s="30">
        <v>4.9023296556181669E-3</v>
      </c>
      <c r="AX54" s="30">
        <v>1.2902981842657416E-3</v>
      </c>
      <c r="AY54" s="31">
        <v>3.7398739095786883E-3</v>
      </c>
      <c r="AZ54" s="31">
        <v>5.2012692724065469E-4</v>
      </c>
      <c r="BA54" s="31">
        <v>4.6622493904324919E-4</v>
      </c>
      <c r="BB54" s="31">
        <v>8.7216263117688376E-4</v>
      </c>
      <c r="BC54" s="34">
        <v>0.20938013582459178</v>
      </c>
      <c r="BD54" s="34">
        <v>0.20124417780724987</v>
      </c>
      <c r="BE54" s="34">
        <v>7.6393410326872857E-2</v>
      </c>
      <c r="BF54" s="34">
        <v>8.7216263117688376E-4</v>
      </c>
    </row>
    <row r="55" spans="1:58" s="18" customFormat="1" x14ac:dyDescent="0.25">
      <c r="A55" s="2">
        <f t="shared" si="0"/>
        <v>51</v>
      </c>
      <c r="B55" s="2" t="s">
        <v>212</v>
      </c>
      <c r="C55" s="2" t="s">
        <v>219</v>
      </c>
      <c r="D55" s="20" t="s">
        <v>98</v>
      </c>
      <c r="E55" s="14">
        <v>913.48351574760738</v>
      </c>
      <c r="F55" s="14">
        <v>5475.7305896959078</v>
      </c>
      <c r="G55" s="14">
        <v>16.682404307227564</v>
      </c>
      <c r="H55" s="5">
        <v>32.53755686463419</v>
      </c>
      <c r="I55" s="5">
        <v>31.397997799384637</v>
      </c>
      <c r="J55" s="5">
        <v>9.4954061386783266</v>
      </c>
      <c r="K55" s="5">
        <v>69.372526900069118</v>
      </c>
      <c r="L55" s="5">
        <v>58.763640903033</v>
      </c>
      <c r="M55" s="5">
        <v>17.115543980376295</v>
      </c>
      <c r="N55" s="5">
        <v>1.2278323345144977</v>
      </c>
      <c r="O55" s="5">
        <v>0.27184413679120895</v>
      </c>
      <c r="P55" s="5">
        <v>0.47625861510612294</v>
      </c>
      <c r="Q55" s="5">
        <v>54.024622718637893</v>
      </c>
      <c r="R55" s="5">
        <v>40.595391094153868</v>
      </c>
      <c r="S55" s="5">
        <v>14.168693799407158</v>
      </c>
      <c r="T55" s="25">
        <v>0.17369999999999999</v>
      </c>
      <c r="U55" s="8">
        <v>16.893237923725437</v>
      </c>
      <c r="V55" s="8">
        <v>220.8870543611647</v>
      </c>
      <c r="W55" s="8">
        <v>101.67816788053611</v>
      </c>
      <c r="X55" s="8">
        <v>36.01765821473537</v>
      </c>
      <c r="Y55" s="8">
        <v>413.40621862399803</v>
      </c>
      <c r="Z55" s="8">
        <v>183.27569445551183</v>
      </c>
      <c r="AA55" s="8">
        <v>0.63748067636699768</v>
      </c>
      <c r="AB55" s="8">
        <v>1.9124420291009929</v>
      </c>
      <c r="AC55" s="8">
        <v>5.0998454109359814</v>
      </c>
      <c r="AD55" s="8">
        <v>28.049149760147895</v>
      </c>
      <c r="AE55" s="8">
        <v>285.59134301241494</v>
      </c>
      <c r="AF55" s="8">
        <v>151.72040097534546</v>
      </c>
      <c r="AG55" s="23">
        <v>-0.32629999999999998</v>
      </c>
      <c r="AH55" s="11">
        <v>154.31694370925524</v>
      </c>
      <c r="AI55" s="11">
        <v>2017.7668300096957</v>
      </c>
      <c r="AJ55" s="11">
        <v>928.81330270287583</v>
      </c>
      <c r="AK55" s="11">
        <v>329.0153705499215</v>
      </c>
      <c r="AL55" s="11">
        <v>3776.3976602057364</v>
      </c>
      <c r="AM55" s="11">
        <v>1674.1932572230521</v>
      </c>
      <c r="AN55" s="11">
        <v>5.8232808946888772</v>
      </c>
      <c r="AO55" s="11">
        <v>17.469842684066627</v>
      </c>
      <c r="AP55" s="11">
        <v>46.586247157511018</v>
      </c>
      <c r="AQ55" s="11">
        <v>256.22435936631058</v>
      </c>
      <c r="AR55" s="11">
        <v>2608.8298408206165</v>
      </c>
      <c r="AS55" s="11">
        <v>1385.9408529359525</v>
      </c>
      <c r="AT55" s="21">
        <v>-0.2031</v>
      </c>
      <c r="AU55" s="30">
        <v>0.13962704607287077</v>
      </c>
      <c r="AV55" s="30">
        <v>1.2452940105152127E-2</v>
      </c>
      <c r="AW55" s="30">
        <v>3.8698640142955571E-3</v>
      </c>
      <c r="AX55" s="30">
        <v>6.5631054911855055E-4</v>
      </c>
      <c r="AY55" s="31">
        <v>1.2277268718783103E-2</v>
      </c>
      <c r="AZ55" s="31">
        <v>7.8253447198726783E-4</v>
      </c>
      <c r="BA55" s="31">
        <v>7.1135298347884822E-4</v>
      </c>
      <c r="BB55" s="31">
        <v>1.2926735677650546E-3</v>
      </c>
      <c r="BC55" s="34">
        <v>0.43349027510189458</v>
      </c>
      <c r="BD55" s="34">
        <v>0.12410086176324719</v>
      </c>
      <c r="BE55" s="34">
        <v>3.8409704117332556E-2</v>
      </c>
      <c r="BF55" s="34">
        <v>1.2926735677650546E-3</v>
      </c>
    </row>
    <row r="56" spans="1:58" s="18" customFormat="1" x14ac:dyDescent="0.25">
      <c r="A56" s="2">
        <f t="shared" si="0"/>
        <v>52</v>
      </c>
      <c r="B56" s="2" t="s">
        <v>212</v>
      </c>
      <c r="C56" s="2" t="s">
        <v>220</v>
      </c>
      <c r="D56" s="20" t="s">
        <v>99</v>
      </c>
      <c r="E56" s="14">
        <v>949.77426215439721</v>
      </c>
      <c r="F56" s="14">
        <v>4984.831991422534</v>
      </c>
      <c r="G56" s="14">
        <v>19.053285322126932</v>
      </c>
      <c r="H56" s="5">
        <v>32.344516278640661</v>
      </c>
      <c r="I56" s="5">
        <v>32.373064039391444</v>
      </c>
      <c r="J56" s="5">
        <v>8.9502699852364458</v>
      </c>
      <c r="K56" s="5">
        <v>64.689032557281323</v>
      </c>
      <c r="L56" s="5">
        <v>57.354755935275811</v>
      </c>
      <c r="M56" s="5">
        <v>15.405691194100363</v>
      </c>
      <c r="N56" s="5">
        <v>1.2937806511456265</v>
      </c>
      <c r="O56" s="5">
        <v>0.34378475086079413</v>
      </c>
      <c r="P56" s="5">
        <v>0.46778414556984915</v>
      </c>
      <c r="Q56" s="5">
        <v>62.748361580562872</v>
      </c>
      <c r="R56" s="5">
        <v>40.452005684620104</v>
      </c>
      <c r="S56" s="5">
        <v>13.565740221525624</v>
      </c>
      <c r="T56" s="25">
        <v>0.15890000000000001</v>
      </c>
      <c r="U56" s="8">
        <v>19.642583549729128</v>
      </c>
      <c r="V56" s="8">
        <v>221.96119411193914</v>
      </c>
      <c r="W56" s="8">
        <v>112.7484295754452</v>
      </c>
      <c r="X56" s="8">
        <v>39.285167099458256</v>
      </c>
      <c r="Y56" s="8">
        <v>393.24452266557722</v>
      </c>
      <c r="Z56" s="8">
        <v>194.0687254713238</v>
      </c>
      <c r="AA56" s="8">
        <v>0.78570334198916514</v>
      </c>
      <c r="AB56" s="8">
        <v>2.3571100259674953</v>
      </c>
      <c r="AC56" s="8">
        <v>5.8927750649187391</v>
      </c>
      <c r="AD56" s="8">
        <v>38.106612086474506</v>
      </c>
      <c r="AE56" s="8">
        <v>277.35327972217533</v>
      </c>
      <c r="AF56" s="8">
        <v>170.89047688264341</v>
      </c>
      <c r="AG56" s="23">
        <v>-0.64929999999999999</v>
      </c>
      <c r="AH56" s="11">
        <v>186.56020297750084</v>
      </c>
      <c r="AI56" s="11">
        <v>2108.1302936457591</v>
      </c>
      <c r="AJ56" s="11">
        <v>1070.855565090855</v>
      </c>
      <c r="AK56" s="11">
        <v>373.12040595500167</v>
      </c>
      <c r="AL56" s="11">
        <v>3734.9352636095668</v>
      </c>
      <c r="AM56" s="11">
        <v>1843.2148054177082</v>
      </c>
      <c r="AN56" s="11">
        <v>7.4624081191000338</v>
      </c>
      <c r="AO56" s="11">
        <v>22.387224357300099</v>
      </c>
      <c r="AP56" s="11">
        <v>55.968060893250254</v>
      </c>
      <c r="AQ56" s="11">
        <v>361.92679377635159</v>
      </c>
      <c r="AR56" s="11">
        <v>2634.2300660423116</v>
      </c>
      <c r="AS56" s="11">
        <v>1623.0737659042575</v>
      </c>
      <c r="AT56" s="21">
        <v>-0.41920000000000002</v>
      </c>
      <c r="AU56" s="30">
        <v>6.1167035522218943E-2</v>
      </c>
      <c r="AV56" s="30">
        <v>1.2135150542176339E-2</v>
      </c>
      <c r="AW56" s="30">
        <v>3.5985373014564832E-3</v>
      </c>
      <c r="AX56" s="30">
        <v>6.3100237675844516E-4</v>
      </c>
      <c r="AY56" s="31">
        <v>1.6925550222362189E-2</v>
      </c>
      <c r="AZ56" s="31">
        <v>1.9163780448418401E-3</v>
      </c>
      <c r="BA56" s="31">
        <v>5.3473648064372074E-4</v>
      </c>
      <c r="BB56" s="31">
        <v>1.2205789047806332E-3</v>
      </c>
      <c r="BC56" s="34">
        <v>0.42446175791177243</v>
      </c>
      <c r="BD56" s="34">
        <v>7.8160465713235108E-2</v>
      </c>
      <c r="BE56" s="34">
        <v>2.5833205885925022E-2</v>
      </c>
      <c r="BF56" s="34">
        <v>1.2205789047806332E-3</v>
      </c>
    </row>
    <row r="57" spans="1:58" s="18" customFormat="1" x14ac:dyDescent="0.25">
      <c r="A57" s="2">
        <f t="shared" si="0"/>
        <v>53</v>
      </c>
      <c r="B57" s="2" t="s">
        <v>212</v>
      </c>
      <c r="C57" s="2" t="s">
        <v>221</v>
      </c>
      <c r="D57" s="20" t="s">
        <v>100</v>
      </c>
      <c r="E57" s="14">
        <v>928.02970631259143</v>
      </c>
      <c r="F57" s="14">
        <v>4162.6740295518748</v>
      </c>
      <c r="G57" s="14">
        <v>22.294075868642945</v>
      </c>
      <c r="H57" s="5">
        <v>0</v>
      </c>
      <c r="I57" s="5">
        <v>29.638711986316103</v>
      </c>
      <c r="J57" s="5">
        <v>10.147155693208001</v>
      </c>
      <c r="K57" s="5">
        <v>0</v>
      </c>
      <c r="L57" s="5">
        <v>53.279806419409105</v>
      </c>
      <c r="M57" s="5">
        <v>17.203331652177255</v>
      </c>
      <c r="N57" s="5">
        <v>0</v>
      </c>
      <c r="O57" s="5">
        <v>0.232917186532936</v>
      </c>
      <c r="P57" s="5">
        <v>0.62444035035126155</v>
      </c>
      <c r="Q57" s="5">
        <v>0</v>
      </c>
      <c r="R57" s="5">
        <v>39.65415100723235</v>
      </c>
      <c r="S57" s="5">
        <v>15.361232618641035</v>
      </c>
      <c r="T57" s="25">
        <v>0.55000000000000004</v>
      </c>
      <c r="U57" s="8">
        <v>0</v>
      </c>
      <c r="V57" s="8">
        <v>246.86567888061694</v>
      </c>
      <c r="W57" s="8">
        <v>157.62543346994204</v>
      </c>
      <c r="X57" s="8">
        <v>0</v>
      </c>
      <c r="Y57" s="8">
        <v>443.77622038460601</v>
      </c>
      <c r="Z57" s="8">
        <v>267.23573489827095</v>
      </c>
      <c r="AA57" s="8">
        <v>0</v>
      </c>
      <c r="AB57" s="8">
        <v>1.9400053350146713</v>
      </c>
      <c r="AC57" s="8">
        <v>9.7000266750733566</v>
      </c>
      <c r="AD57" s="8">
        <v>0</v>
      </c>
      <c r="AE57" s="8">
        <v>330.28590828624777</v>
      </c>
      <c r="AF57" s="8">
        <v>238.6206562068046</v>
      </c>
      <c r="AG57" s="23">
        <v>-0.60319999999999996</v>
      </c>
      <c r="AH57" s="11">
        <v>0</v>
      </c>
      <c r="AI57" s="11">
        <v>2290.9868347023739</v>
      </c>
      <c r="AJ57" s="11">
        <v>1462.8108473050522</v>
      </c>
      <c r="AK57" s="11">
        <v>0</v>
      </c>
      <c r="AL57" s="11">
        <v>4118.3751547203783</v>
      </c>
      <c r="AM57" s="11">
        <v>2480.0270057387197</v>
      </c>
      <c r="AN57" s="11">
        <v>0</v>
      </c>
      <c r="AO57" s="11">
        <v>18.003825812985259</v>
      </c>
      <c r="AP57" s="11">
        <v>90.019129064926304</v>
      </c>
      <c r="AQ57" s="11">
        <v>0</v>
      </c>
      <c r="AR57" s="11">
        <v>3065.1513446607405</v>
      </c>
      <c r="AS57" s="11">
        <v>2214.4705749971872</v>
      </c>
      <c r="AT57" s="21">
        <v>-0.43030000000000002</v>
      </c>
      <c r="AU57" s="30">
        <v>6.2580431725162672E-2</v>
      </c>
      <c r="AV57" s="30">
        <v>1.2506028104226503E-2</v>
      </c>
      <c r="AW57" s="30">
        <v>2.6446124781071001E-3</v>
      </c>
      <c r="AX57" s="30">
        <v>1.1400371173924491E-3</v>
      </c>
      <c r="AY57" s="31">
        <v>1.0900587042272333E-2</v>
      </c>
      <c r="AZ57" s="31">
        <v>2.5782104183537653E-3</v>
      </c>
      <c r="BA57" s="31">
        <v>5.7295251195222416E-4</v>
      </c>
      <c r="BB57" s="31">
        <v>5.6791269356614945E-4</v>
      </c>
      <c r="BC57" s="34">
        <v>0.39585275671072356</v>
      </c>
      <c r="BD57" s="34">
        <v>8.0471280780415586E-2</v>
      </c>
      <c r="BE57" s="34">
        <v>1.8859901085699442E-2</v>
      </c>
      <c r="BF57" s="34">
        <v>5.6791269356614945E-4</v>
      </c>
    </row>
    <row r="58" spans="1:58" s="18" customFormat="1" x14ac:dyDescent="0.25">
      <c r="A58" s="2">
        <f t="shared" si="0"/>
        <v>100</v>
      </c>
      <c r="B58" s="2" t="s">
        <v>212</v>
      </c>
      <c r="C58" s="2" t="s">
        <v>222</v>
      </c>
      <c r="D58" s="20" t="s">
        <v>147</v>
      </c>
      <c r="E58" s="14">
        <v>797.34526752346028</v>
      </c>
      <c r="F58" s="14">
        <v>14420.307814111235</v>
      </c>
      <c r="G58" s="14">
        <v>5.5293221046447059</v>
      </c>
      <c r="H58" s="5">
        <v>49.201007748061421</v>
      </c>
      <c r="I58" s="5">
        <v>117.57862302158702</v>
      </c>
      <c r="J58" s="5">
        <v>9.7150190116097317</v>
      </c>
      <c r="K58" s="5">
        <v>130.48962924485855</v>
      </c>
      <c r="L58" s="5">
        <v>210.30873781574928</v>
      </c>
      <c r="M58" s="5">
        <v>15.916094976467004</v>
      </c>
      <c r="N58" s="5">
        <v>0</v>
      </c>
      <c r="O58" s="5">
        <v>1.0165298820310116</v>
      </c>
      <c r="P58" s="5">
        <v>0</v>
      </c>
      <c r="Q58" s="5">
        <v>79.149447246881408</v>
      </c>
      <c r="R58" s="5">
        <v>150.67231806992993</v>
      </c>
      <c r="S58" s="5">
        <v>13.228962058362187</v>
      </c>
      <c r="T58" s="25">
        <v>-0.80389999999999995</v>
      </c>
      <c r="U58" s="8">
        <v>11.264735988872401</v>
      </c>
      <c r="V58" s="8">
        <v>509.85174627896384</v>
      </c>
      <c r="W58" s="8">
        <v>23.019243107695772</v>
      </c>
      <c r="X58" s="8">
        <v>29.876038927009411</v>
      </c>
      <c r="Y58" s="8">
        <v>911.95384396871339</v>
      </c>
      <c r="Z58" s="8">
        <v>37.71237700622499</v>
      </c>
      <c r="AA58" s="8">
        <v>0</v>
      </c>
      <c r="AB58" s="8">
        <v>4.4079401695587652</v>
      </c>
      <c r="AC58" s="8">
        <v>0</v>
      </c>
      <c r="AD58" s="8">
        <v>18.121531808186035</v>
      </c>
      <c r="AE58" s="8">
        <v>653.35468735459915</v>
      </c>
      <c r="AF58" s="8">
        <v>31.345352316862332</v>
      </c>
      <c r="AG58" s="23">
        <v>0.17150000000000001</v>
      </c>
      <c r="AH58" s="11">
        <v>89.818839306286151</v>
      </c>
      <c r="AI58" s="11">
        <v>4065.2787703410386</v>
      </c>
      <c r="AJ58" s="11">
        <v>183.54284553893257</v>
      </c>
      <c r="AK58" s="11">
        <v>238.21518250797629</v>
      </c>
      <c r="AL58" s="11">
        <v>7271.4208168828172</v>
      </c>
      <c r="AM58" s="11">
        <v>300.69785332974055</v>
      </c>
      <c r="AN58" s="11">
        <v>0</v>
      </c>
      <c r="AO58" s="11">
        <v>35.146502337242403</v>
      </c>
      <c r="AP58" s="11">
        <v>0</v>
      </c>
      <c r="AQ58" s="11">
        <v>144.49117627532991</v>
      </c>
      <c r="AR58" s="11">
        <v>5209.4926797645967</v>
      </c>
      <c r="AS58" s="11">
        <v>249.93068328705712</v>
      </c>
      <c r="AT58" s="21">
        <v>5.8200000000000002E-2</v>
      </c>
      <c r="AU58" s="30">
        <v>1.9371078644675997E-2</v>
      </c>
      <c r="AV58" s="30">
        <v>2.3034830767755147E-2</v>
      </c>
      <c r="AW58" s="30">
        <v>2.7280291159254705E-3</v>
      </c>
      <c r="AX58" s="30">
        <v>1.64141006685853E-3</v>
      </c>
      <c r="AY58" s="31">
        <v>1.1035999906353355E-2</v>
      </c>
      <c r="AZ58" s="31">
        <v>2.6438013474640986E-3</v>
      </c>
      <c r="BA58" s="31">
        <v>1.0727345689554436E-3</v>
      </c>
      <c r="BB58" s="31">
        <v>2.100225384755682E-3</v>
      </c>
      <c r="BC58" s="34">
        <v>0.42868324640579181</v>
      </c>
      <c r="BD58" s="34">
        <v>0.22851754156783838</v>
      </c>
      <c r="BE58" s="34">
        <v>0.14440906746894877</v>
      </c>
      <c r="BF58" s="34">
        <v>2.100225384755682E-3</v>
      </c>
    </row>
    <row r="59" spans="1:58" s="18" customFormat="1" x14ac:dyDescent="0.25">
      <c r="A59" s="2">
        <f t="shared" si="0"/>
        <v>54</v>
      </c>
      <c r="B59" s="2" t="s">
        <v>223</v>
      </c>
      <c r="C59" s="2" t="s">
        <v>224</v>
      </c>
      <c r="D59" s="20" t="s">
        <v>101</v>
      </c>
      <c r="E59" s="14">
        <v>933.38715022818974</v>
      </c>
      <c r="F59" s="14">
        <v>4491.6256597901856</v>
      </c>
      <c r="G59" s="14">
        <v>20.780608646531565</v>
      </c>
      <c r="H59" s="5">
        <v>37.003201575246393</v>
      </c>
      <c r="I59" s="5">
        <v>22.239222577052551</v>
      </c>
      <c r="J59" s="5">
        <v>6.4043061201964857</v>
      </c>
      <c r="K59" s="5">
        <v>80.679111631274921</v>
      </c>
      <c r="L59" s="5">
        <v>39.972729055780334</v>
      </c>
      <c r="M59" s="5">
        <v>11.596986758193637</v>
      </c>
      <c r="N59" s="5">
        <v>0.60660986188928512</v>
      </c>
      <c r="O59" s="5">
        <v>0.18601580222441727</v>
      </c>
      <c r="P59" s="5">
        <v>0.28848225766650837</v>
      </c>
      <c r="Q59" s="5">
        <v>52.16844812247853</v>
      </c>
      <c r="R59" s="5">
        <v>29.369828328988547</v>
      </c>
      <c r="S59" s="5">
        <v>9.7737788897413047</v>
      </c>
      <c r="T59" s="25">
        <v>0.44690000000000002</v>
      </c>
      <c r="U59" s="8">
        <v>9.9353550423555586</v>
      </c>
      <c r="V59" s="8">
        <v>175.25314796023903</v>
      </c>
      <c r="W59" s="8">
        <v>90.395443418153036</v>
      </c>
      <c r="X59" s="8">
        <v>21.662331485791629</v>
      </c>
      <c r="Y59" s="8">
        <v>314.99961724451884</v>
      </c>
      <c r="Z59" s="8">
        <v>163.68904618962847</v>
      </c>
      <c r="AA59" s="8">
        <v>0.16287467282550097</v>
      </c>
      <c r="AB59" s="8">
        <v>1.4658720554295086</v>
      </c>
      <c r="AC59" s="8">
        <v>4.0718668206375241</v>
      </c>
      <c r="AD59" s="8">
        <v>14.007221862993083</v>
      </c>
      <c r="AE59" s="8">
        <v>231.44491008503687</v>
      </c>
      <c r="AF59" s="8">
        <v>137.95484788319931</v>
      </c>
      <c r="AG59" s="23">
        <v>0.14099999999999999</v>
      </c>
      <c r="AH59" s="11">
        <v>92.735327294895299</v>
      </c>
      <c r="AI59" s="11">
        <v>1635.7903634312679</v>
      </c>
      <c r="AJ59" s="11">
        <v>843.73945325683428</v>
      </c>
      <c r="AK59" s="11">
        <v>202.19341852821435</v>
      </c>
      <c r="AL59" s="11">
        <v>2940.1659506283199</v>
      </c>
      <c r="AM59" s="11">
        <v>1527.8525234650783</v>
      </c>
      <c r="AN59" s="11">
        <v>1.520251267129431</v>
      </c>
      <c r="AO59" s="11">
        <v>13.68226140416488</v>
      </c>
      <c r="AP59" s="11">
        <v>38.00628167823578</v>
      </c>
      <c r="AQ59" s="11">
        <v>130.74160897313109</v>
      </c>
      <c r="AR59" s="11">
        <v>2160.2770505909216</v>
      </c>
      <c r="AS59" s="11">
        <v>1287.6528232586281</v>
      </c>
      <c r="AT59" s="21">
        <v>0.27450000000000002</v>
      </c>
      <c r="AU59" s="30">
        <v>5.7691321183742192E-2</v>
      </c>
      <c r="AV59" s="30">
        <v>1.3026359730455973E-2</v>
      </c>
      <c r="AW59" s="30">
        <v>2.1620605162973616E-3</v>
      </c>
      <c r="AX59" s="30">
        <v>8.6640769411102053E-4</v>
      </c>
      <c r="AY59" s="31">
        <v>7.2852840635934127E-2</v>
      </c>
      <c r="AZ59" s="31">
        <v>7.8368719329435267E-3</v>
      </c>
      <c r="BA59" s="31">
        <v>7.7044022978484919E-4</v>
      </c>
      <c r="BB59" s="31">
        <v>1.8764858554038437E-3</v>
      </c>
      <c r="BC59" s="34">
        <v>0.27206563683597085</v>
      </c>
      <c r="BD59" s="34">
        <v>6.7613453603482962E-2</v>
      </c>
      <c r="BE59" s="34">
        <v>2.651489089149155E-2</v>
      </c>
      <c r="BF59" s="34">
        <v>1.8764858554038437E-3</v>
      </c>
    </row>
    <row r="60" spans="1:58" s="18" customFormat="1" x14ac:dyDescent="0.25">
      <c r="A60" s="2">
        <f t="shared" si="0"/>
        <v>55</v>
      </c>
      <c r="B60" s="2" t="s">
        <v>223</v>
      </c>
      <c r="C60" s="2" t="s">
        <v>225</v>
      </c>
      <c r="D60" s="20" t="s">
        <v>102</v>
      </c>
      <c r="E60" s="14">
        <v>896.34743050596421</v>
      </c>
      <c r="F60" s="14">
        <v>5688.13425437965</v>
      </c>
      <c r="G60" s="14">
        <v>15.758197511175309</v>
      </c>
      <c r="H60" s="5">
        <v>16.06894917244583</v>
      </c>
      <c r="I60" s="5">
        <v>41.740153502045999</v>
      </c>
      <c r="J60" s="5">
        <v>7.3120573015478456</v>
      </c>
      <c r="K60" s="5">
        <v>32.755934851524202</v>
      </c>
      <c r="L60" s="5">
        <v>74.467234025662776</v>
      </c>
      <c r="M60" s="5">
        <v>12.862173084650427</v>
      </c>
      <c r="N60" s="5">
        <v>1.2360730132650641</v>
      </c>
      <c r="O60" s="5">
        <v>0.3500222515894843</v>
      </c>
      <c r="P60" s="5">
        <v>0.30833976572792121</v>
      </c>
      <c r="Q60" s="5">
        <v>25.33949677193381</v>
      </c>
      <c r="R60" s="5">
        <v>54.51596568506217</v>
      </c>
      <c r="S60" s="5">
        <v>10.571649110671585</v>
      </c>
      <c r="T60" s="25">
        <v>0.33700000000000002</v>
      </c>
      <c r="U60" s="8">
        <v>12.786466017507623</v>
      </c>
      <c r="V60" s="8">
        <v>234.58247270581293</v>
      </c>
      <c r="W60" s="8">
        <v>81.63666765024098</v>
      </c>
      <c r="X60" s="8">
        <v>26.064719189534767</v>
      </c>
      <c r="Y60" s="8">
        <v>418.51086849611482</v>
      </c>
      <c r="Z60" s="8">
        <v>143.601849119701</v>
      </c>
      <c r="AA60" s="8">
        <v>0.98357430903904797</v>
      </c>
      <c r="AB60" s="8">
        <v>1.9671486180780959</v>
      </c>
      <c r="AC60" s="8">
        <v>3.4425100816366681</v>
      </c>
      <c r="AD60" s="8">
        <v>20.163273335300481</v>
      </c>
      <c r="AE60" s="8">
        <v>306.3833972656634</v>
      </c>
      <c r="AF60" s="8">
        <v>118.02891708468574</v>
      </c>
      <c r="AG60" s="23">
        <v>-2.7099999999999999E-2</v>
      </c>
      <c r="AH60" s="11">
        <v>114.61115960044786</v>
      </c>
      <c r="AI60" s="11">
        <v>2102.6739665159089</v>
      </c>
      <c r="AJ60" s="11">
        <v>731.7481728336287</v>
      </c>
      <c r="AK60" s="11">
        <v>233.63044072398989</v>
      </c>
      <c r="AL60" s="11">
        <v>3751.3114161531203</v>
      </c>
      <c r="AM60" s="11">
        <v>1287.1714847434914</v>
      </c>
      <c r="AN60" s="11">
        <v>8.8162430461882977</v>
      </c>
      <c r="AO60" s="11">
        <v>17.632486092376595</v>
      </c>
      <c r="AP60" s="11">
        <v>30.856850661659045</v>
      </c>
      <c r="AQ60" s="11">
        <v>180.73298244686009</v>
      </c>
      <c r="AR60" s="11">
        <v>2746.2597088876546</v>
      </c>
      <c r="AS60" s="11">
        <v>1057.9491655425957</v>
      </c>
      <c r="AT60" s="21">
        <v>4.6100000000000002E-2</v>
      </c>
      <c r="AU60" s="30">
        <v>7.3231647224664881E-2</v>
      </c>
      <c r="AV60" s="30">
        <v>5.9585244667993758E-3</v>
      </c>
      <c r="AW60" s="30">
        <v>3.6349384026038312E-3</v>
      </c>
      <c r="AX60" s="30">
        <v>1.0835128906222118E-3</v>
      </c>
      <c r="AY60" s="31">
        <v>4.391278614466889E-2</v>
      </c>
      <c r="AZ60" s="31">
        <v>1.2513655541375791E-3</v>
      </c>
      <c r="BA60" s="31">
        <v>8.9562074894409117E-4</v>
      </c>
      <c r="BB60" s="31">
        <v>1.1265966084183772E-3</v>
      </c>
      <c r="BC60" s="34">
        <v>0.1425727585428393</v>
      </c>
      <c r="BD60" s="34">
        <v>5.0205607278262537E-2</v>
      </c>
      <c r="BE60" s="34">
        <v>2.8901333160273122E-2</v>
      </c>
      <c r="BF60" s="34">
        <v>1.1265966084183772E-3</v>
      </c>
    </row>
    <row r="61" spans="1:58" s="18" customFormat="1" x14ac:dyDescent="0.25">
      <c r="A61" s="2">
        <f t="shared" si="0"/>
        <v>41</v>
      </c>
      <c r="B61" s="2" t="s">
        <v>226</v>
      </c>
      <c r="C61" s="2" t="s">
        <v>227</v>
      </c>
      <c r="D61" s="20" t="s">
        <v>285</v>
      </c>
      <c r="E61" s="14">
        <v>914.14092329052414</v>
      </c>
      <c r="F61" s="14">
        <v>5017.3249142905452</v>
      </c>
      <c r="G61" s="14">
        <v>18.219687560732442</v>
      </c>
      <c r="H61" s="5">
        <v>39.211031933392817</v>
      </c>
      <c r="I61" s="5">
        <v>41.015891621879057</v>
      </c>
      <c r="J61" s="5">
        <v>6.0657741194486574</v>
      </c>
      <c r="K61" s="5">
        <v>75.807995071226117</v>
      </c>
      <c r="L61" s="5">
        <v>75.762620987866498</v>
      </c>
      <c r="M61" s="5">
        <v>10.808560467988759</v>
      </c>
      <c r="N61" s="5">
        <v>0</v>
      </c>
      <c r="O61" s="5">
        <v>0.49169900046208659</v>
      </c>
      <c r="P61" s="5">
        <v>0.27458236754705856</v>
      </c>
      <c r="Q61" s="5">
        <v>62.737651093428518</v>
      </c>
      <c r="R61" s="5">
        <v>52.693742882853613</v>
      </c>
      <c r="S61" s="5">
        <v>9.0112940622261952</v>
      </c>
      <c r="T61" s="25">
        <v>0.2195</v>
      </c>
      <c r="U61" s="8">
        <v>13.669294208775687</v>
      </c>
      <c r="V61" s="8">
        <v>304.06585562187695</v>
      </c>
      <c r="W61" s="8">
        <v>73.814188727388711</v>
      </c>
      <c r="X61" s="8">
        <v>26.427302136966329</v>
      </c>
      <c r="Y61" s="8">
        <v>561.65611093391658</v>
      </c>
      <c r="Z61" s="8">
        <v>131.52898649777495</v>
      </c>
      <c r="AA61" s="8">
        <v>0</v>
      </c>
      <c r="AB61" s="8">
        <v>3.6451451223401832</v>
      </c>
      <c r="AC61" s="8">
        <v>3.3413830288118347</v>
      </c>
      <c r="AD61" s="8">
        <v>21.870870734041098</v>
      </c>
      <c r="AE61" s="8">
        <v>390.63805227745632</v>
      </c>
      <c r="AF61" s="8">
        <v>109.65811576373385</v>
      </c>
      <c r="AG61" s="23">
        <v>-0.14080000000000001</v>
      </c>
      <c r="AH61" s="11">
        <v>124.95661228740022</v>
      </c>
      <c r="AI61" s="11">
        <v>2779.5904199930578</v>
      </c>
      <c r="AJ61" s="11">
        <v>674.76570635196106</v>
      </c>
      <c r="AK61" s="11">
        <v>241.58278375564038</v>
      </c>
      <c r="AL61" s="11">
        <v>5134.3283582089553</v>
      </c>
      <c r="AM61" s="11">
        <v>1202.3602915654287</v>
      </c>
      <c r="AN61" s="11">
        <v>0</v>
      </c>
      <c r="AO61" s="11">
        <v>33.321763276640056</v>
      </c>
      <c r="AP61" s="11">
        <v>30.544949670253384</v>
      </c>
      <c r="AQ61" s="11">
        <v>199.93057965984033</v>
      </c>
      <c r="AR61" s="11">
        <v>3570.9822978132593</v>
      </c>
      <c r="AS61" s="11">
        <v>1002.4297119055883</v>
      </c>
      <c r="AT61" s="21">
        <v>-1.6199999999999999E-2</v>
      </c>
      <c r="AU61" s="30">
        <v>5.4968643021055627E-2</v>
      </c>
      <c r="AV61" s="30">
        <v>1.991574514171443E-2</v>
      </c>
      <c r="AW61" s="30">
        <v>3.1320676514438772E-3</v>
      </c>
      <c r="AX61" s="30">
        <v>1.1980371642475031E-3</v>
      </c>
      <c r="AY61" s="31">
        <v>4.6816670367607088E-2</v>
      </c>
      <c r="AZ61" s="31">
        <v>5.9257143799725616E-3</v>
      </c>
      <c r="BA61" s="31">
        <v>5.5084119503359338E-4</v>
      </c>
      <c r="BB61" s="31">
        <v>1.0537556772786162E-3</v>
      </c>
      <c r="BC61" s="34">
        <v>0.48352141497301548</v>
      </c>
      <c r="BD61" s="34">
        <v>7.1731630890290457E-2</v>
      </c>
      <c r="BE61" s="34">
        <v>1.1610039933751554E-2</v>
      </c>
      <c r="BF61" s="34">
        <v>1.0537556772786162E-3</v>
      </c>
    </row>
    <row r="62" spans="1:58" s="18" customFormat="1" x14ac:dyDescent="0.25">
      <c r="A62" s="2">
        <f t="shared" si="0"/>
        <v>42</v>
      </c>
      <c r="B62" s="2" t="s">
        <v>226</v>
      </c>
      <c r="C62" s="2" t="s">
        <v>228</v>
      </c>
      <c r="D62" s="20" t="s">
        <v>89</v>
      </c>
      <c r="E62" s="14">
        <v>863.94077058334369</v>
      </c>
      <c r="F62" s="14">
        <v>7564.2074684564304</v>
      </c>
      <c r="G62" s="14">
        <v>11.42143144785585</v>
      </c>
      <c r="H62" s="5">
        <v>29.50052477947709</v>
      </c>
      <c r="I62" s="5">
        <v>43.581275883068514</v>
      </c>
      <c r="J62" s="5">
        <v>17.496610073219802</v>
      </c>
      <c r="K62" s="5">
        <v>58.3989980328424</v>
      </c>
      <c r="L62" s="5">
        <v>81.950173255205243</v>
      </c>
      <c r="M62" s="5">
        <v>33.818679192450318</v>
      </c>
      <c r="N62" s="5">
        <v>1.8061545783353321</v>
      </c>
      <c r="O62" s="5">
        <v>0.36197072992581825</v>
      </c>
      <c r="P62" s="5">
        <v>0.48601694647832788</v>
      </c>
      <c r="Q62" s="5">
        <v>52.378482771724634</v>
      </c>
      <c r="R62" s="5">
        <v>60.123338240678414</v>
      </c>
      <c r="S62" s="5">
        <v>28.391489956775658</v>
      </c>
      <c r="T62" s="25">
        <v>-0.249</v>
      </c>
      <c r="U62" s="8">
        <v>12.00095027932824</v>
      </c>
      <c r="V62" s="8">
        <v>294.88049257777959</v>
      </c>
      <c r="W62" s="8">
        <v>105.8042963402</v>
      </c>
      <c r="X62" s="8">
        <v>23.756983206017132</v>
      </c>
      <c r="Y62" s="8">
        <v>554.49288637549262</v>
      </c>
      <c r="Z62" s="8">
        <v>204.50598945385877</v>
      </c>
      <c r="AA62" s="8">
        <v>0.73475205791805553</v>
      </c>
      <c r="AB62" s="8">
        <v>2.4491735263935186</v>
      </c>
      <c r="AC62" s="8">
        <v>2.9390082316722221</v>
      </c>
      <c r="AD62" s="8">
        <v>21.30780967962361</v>
      </c>
      <c r="AE62" s="8">
        <v>406.80772273396337</v>
      </c>
      <c r="AF62" s="8">
        <v>171.68706420018566</v>
      </c>
      <c r="AG62" s="23">
        <v>-0.34279999999999999</v>
      </c>
      <c r="AH62" s="11">
        <v>103.68110232055234</v>
      </c>
      <c r="AI62" s="11">
        <v>2547.5927998764291</v>
      </c>
      <c r="AJ62" s="11">
        <v>914.0864531118084</v>
      </c>
      <c r="AK62" s="11">
        <v>205.24626377741995</v>
      </c>
      <c r="AL62" s="11">
        <v>4790.4901153822557</v>
      </c>
      <c r="AM62" s="11">
        <v>1766.8106211767592</v>
      </c>
      <c r="AN62" s="11">
        <v>6.347822591054225</v>
      </c>
      <c r="AO62" s="11">
        <v>21.159408636847417</v>
      </c>
      <c r="AP62" s="11">
        <v>25.3912903642169</v>
      </c>
      <c r="AQ62" s="11">
        <v>184.08685514057254</v>
      </c>
      <c r="AR62" s="11">
        <v>3514.5777745803562</v>
      </c>
      <c r="AS62" s="11">
        <v>1483.2745454430039</v>
      </c>
      <c r="AT62" s="21">
        <v>-0.33760000000000001</v>
      </c>
      <c r="AU62" s="30">
        <v>8.3685922966752868E-2</v>
      </c>
      <c r="AV62" s="30">
        <v>1.3932753040985686E-2</v>
      </c>
      <c r="AW62" s="30">
        <v>2.4767067742871942E-3</v>
      </c>
      <c r="AX62" s="30">
        <v>1.0896404681960499E-3</v>
      </c>
      <c r="AY62" s="31">
        <v>5.1696429279673071E-2</v>
      </c>
      <c r="AZ62" s="31">
        <v>8.9827868943379071E-3</v>
      </c>
      <c r="BA62" s="31">
        <v>9.8853404977356603E-4</v>
      </c>
      <c r="BB62" s="31">
        <v>1.5447530140072594E-3</v>
      </c>
      <c r="BC62" s="34">
        <v>0.27651607227460478</v>
      </c>
      <c r="BD62" s="34">
        <v>0.1526510112404442</v>
      </c>
      <c r="BE62" s="34">
        <v>4.2061144528869353E-2</v>
      </c>
      <c r="BF62" s="34">
        <v>1.5447530140072594E-3</v>
      </c>
    </row>
    <row r="63" spans="1:58" s="18" customFormat="1" x14ac:dyDescent="0.25">
      <c r="A63" s="2">
        <f t="shared" si="0"/>
        <v>43</v>
      </c>
      <c r="B63" s="2" t="s">
        <v>226</v>
      </c>
      <c r="C63" s="2" t="s">
        <v>229</v>
      </c>
      <c r="D63" s="20" t="s">
        <v>90</v>
      </c>
      <c r="E63" s="14">
        <v>916.76203724194613</v>
      </c>
      <c r="F63" s="14">
        <v>5206.6768819722811</v>
      </c>
      <c r="G63" s="14">
        <v>17.607430958816831</v>
      </c>
      <c r="H63" s="5">
        <v>33.623374124309819</v>
      </c>
      <c r="I63" s="5">
        <v>28.977196782472753</v>
      </c>
      <c r="J63" s="5">
        <v>10.957771678652103</v>
      </c>
      <c r="K63" s="5">
        <v>67.246748248619639</v>
      </c>
      <c r="L63" s="5">
        <v>53.302678617538248</v>
      </c>
      <c r="M63" s="5">
        <v>19.799777644135066</v>
      </c>
      <c r="N63" s="5">
        <v>0</v>
      </c>
      <c r="O63" s="5">
        <v>0.25605770352700519</v>
      </c>
      <c r="P63" s="5">
        <v>0.47367889100801591</v>
      </c>
      <c r="Q63" s="5">
        <v>52.116229892680224</v>
      </c>
      <c r="R63" s="5">
        <v>40.969232564320833</v>
      </c>
      <c r="S63" s="5">
        <v>17.178754447224044</v>
      </c>
      <c r="T63" s="25">
        <v>0.24030000000000001</v>
      </c>
      <c r="U63" s="8">
        <v>6.8970035967873748</v>
      </c>
      <c r="V63" s="8">
        <v>234.1532721109314</v>
      </c>
      <c r="W63" s="8">
        <v>119.66301240426097</v>
      </c>
      <c r="X63" s="8">
        <v>13.79400719357475</v>
      </c>
      <c r="Y63" s="8">
        <v>430.71787461937163</v>
      </c>
      <c r="Z63" s="8">
        <v>216.22106275928422</v>
      </c>
      <c r="AA63" s="8">
        <v>0</v>
      </c>
      <c r="AB63" s="8">
        <v>2.0691010790362125</v>
      </c>
      <c r="AC63" s="8">
        <v>5.172752697590532</v>
      </c>
      <c r="AD63" s="8">
        <v>10.690355575020432</v>
      </c>
      <c r="AE63" s="8">
        <v>331.05617264579405</v>
      </c>
      <c r="AF63" s="8">
        <v>187.59849783261663</v>
      </c>
      <c r="AG63" s="23">
        <v>-0.24640000000000001</v>
      </c>
      <c r="AH63" s="11">
        <v>63.22911068255825</v>
      </c>
      <c r="AI63" s="11">
        <v>2146.6283076728528</v>
      </c>
      <c r="AJ63" s="11">
        <v>1097.0250703423858</v>
      </c>
      <c r="AK63" s="11">
        <v>126.4582213651165</v>
      </c>
      <c r="AL63" s="11">
        <v>3948.6579621257633</v>
      </c>
      <c r="AM63" s="11">
        <v>1982.2326198982009</v>
      </c>
      <c r="AN63" s="11">
        <v>0</v>
      </c>
      <c r="AO63" s="11">
        <v>18.968733204767474</v>
      </c>
      <c r="AP63" s="11">
        <v>47.421833011918686</v>
      </c>
      <c r="AQ63" s="11">
        <v>98.005121557965296</v>
      </c>
      <c r="AR63" s="11">
        <v>3034.9973127627959</v>
      </c>
      <c r="AS63" s="11">
        <v>1719.8318105655844</v>
      </c>
      <c r="AT63" s="21">
        <v>-0.1196</v>
      </c>
      <c r="AU63" s="30">
        <v>0.1259342061860686</v>
      </c>
      <c r="AV63" s="30">
        <v>8.3577906989736571E-3</v>
      </c>
      <c r="AW63" s="30">
        <v>2.9888302825377875E-3</v>
      </c>
      <c r="AX63" s="30">
        <v>7.1746292511782228E-4</v>
      </c>
      <c r="AY63" s="31">
        <v>0.1308690975471512</v>
      </c>
      <c r="AZ63" s="31">
        <v>3.5023471505427643E-3</v>
      </c>
      <c r="BA63" s="31">
        <v>5.2690869542282878E-4</v>
      </c>
      <c r="BB63" s="31">
        <v>1.1869014999122257E-3</v>
      </c>
      <c r="BC63" s="34">
        <v>0.13274666423836501</v>
      </c>
      <c r="BD63" s="34">
        <v>0.20846203574374911</v>
      </c>
      <c r="BE63" s="34">
        <v>6.1392987218848456E-2</v>
      </c>
      <c r="BF63" s="34">
        <v>1.1869014999122257E-3</v>
      </c>
    </row>
    <row r="64" spans="1:58" s="18" customFormat="1" x14ac:dyDescent="0.25">
      <c r="A64" s="2">
        <f t="shared" si="0"/>
        <v>44</v>
      </c>
      <c r="B64" s="2" t="s">
        <v>226</v>
      </c>
      <c r="C64" s="2" t="s">
        <v>230</v>
      </c>
      <c r="D64" s="20" t="s">
        <v>91</v>
      </c>
      <c r="E64" s="14">
        <v>906.31403657793328</v>
      </c>
      <c r="F64" s="14">
        <v>5746.3462987070752</v>
      </c>
      <c r="G64" s="14">
        <v>15.772005191922622</v>
      </c>
      <c r="H64" s="5">
        <v>37.821128957862157</v>
      </c>
      <c r="I64" s="5">
        <v>46.529445083018551</v>
      </c>
      <c r="J64" s="5">
        <v>9.8932300506152835</v>
      </c>
      <c r="K64" s="5">
        <v>74.954601025581354</v>
      </c>
      <c r="L64" s="5">
        <v>84.132546471862852</v>
      </c>
      <c r="M64" s="5">
        <v>15.770972610098481</v>
      </c>
      <c r="N64" s="5">
        <v>0</v>
      </c>
      <c r="O64" s="5">
        <v>0.56228936656215778</v>
      </c>
      <c r="P64" s="5">
        <v>0.52375923797375024</v>
      </c>
      <c r="Q64" s="5">
        <v>69.453345904437782</v>
      </c>
      <c r="R64" s="5">
        <v>58.548380293284673</v>
      </c>
      <c r="S64" s="5">
        <v>14.025108483519313</v>
      </c>
      <c r="T64" s="25">
        <v>-2.53E-2</v>
      </c>
      <c r="U64" s="8">
        <v>29.122872044690371</v>
      </c>
      <c r="V64" s="8">
        <v>350.53347806518229</v>
      </c>
      <c r="W64" s="8">
        <v>90.016149956315687</v>
      </c>
      <c r="X64" s="8">
        <v>57.716237324931825</v>
      </c>
      <c r="Y64" s="8">
        <v>633.81959704535222</v>
      </c>
      <c r="Z64" s="8">
        <v>143.49633316565618</v>
      </c>
      <c r="AA64" s="8">
        <v>0</v>
      </c>
      <c r="AB64" s="8">
        <v>4.2360541155913269</v>
      </c>
      <c r="AC64" s="8">
        <v>4.7655608800402431</v>
      </c>
      <c r="AD64" s="8">
        <v>53.480183209340503</v>
      </c>
      <c r="AE64" s="8">
        <v>441.07913478594685</v>
      </c>
      <c r="AF64" s="8">
        <v>127.6111302321887</v>
      </c>
      <c r="AG64" s="23">
        <v>-0.76359999999999995</v>
      </c>
      <c r="AH64" s="11">
        <v>263.94467719565978</v>
      </c>
      <c r="AI64" s="11">
        <v>3176.9341146095776</v>
      </c>
      <c r="AJ64" s="11">
        <v>815.8290022411303</v>
      </c>
      <c r="AK64" s="11">
        <v>523.09036026048943</v>
      </c>
      <c r="AL64" s="11">
        <v>5744.3959746037235</v>
      </c>
      <c r="AM64" s="11">
        <v>1300.5274094549782</v>
      </c>
      <c r="AN64" s="11">
        <v>0</v>
      </c>
      <c r="AO64" s="11">
        <v>38.391953046641419</v>
      </c>
      <c r="AP64" s="11">
        <v>43.1909471774716</v>
      </c>
      <c r="AQ64" s="11">
        <v>484.69840721384799</v>
      </c>
      <c r="AR64" s="11">
        <v>3997.5621109815379</v>
      </c>
      <c r="AS64" s="11">
        <v>1156.5575855300729</v>
      </c>
      <c r="AT64" s="21">
        <v>-0.62270000000000003</v>
      </c>
      <c r="AU64" s="30">
        <v>0.11185137450340515</v>
      </c>
      <c r="AV64" s="30">
        <v>6.9070482623036611E-2</v>
      </c>
      <c r="AW64" s="30">
        <v>3.2784248457910278E-3</v>
      </c>
      <c r="AX64" s="30">
        <v>1.2230151021390477E-3</v>
      </c>
      <c r="AY64" s="31">
        <v>9.8254641635345225E-2</v>
      </c>
      <c r="AZ64" s="31">
        <v>3.2029466846990741E-2</v>
      </c>
      <c r="BA64" s="31">
        <v>1.1178310767645113E-3</v>
      </c>
      <c r="BB64" s="31">
        <v>8.3665045386910406E-4</v>
      </c>
      <c r="BC64" s="34">
        <v>0.25731944365511722</v>
      </c>
      <c r="BD64" s="34">
        <v>0.18378212285042672</v>
      </c>
      <c r="BE64" s="34">
        <v>3.2964798719987982E-2</v>
      </c>
      <c r="BF64" s="34">
        <v>8.3665045386910406E-4</v>
      </c>
    </row>
    <row r="65" spans="1:58" s="18" customFormat="1" x14ac:dyDescent="0.25">
      <c r="A65" s="2">
        <f t="shared" si="0"/>
        <v>109</v>
      </c>
      <c r="B65" s="2" t="s">
        <v>226</v>
      </c>
      <c r="C65" s="2" t="s">
        <v>231</v>
      </c>
      <c r="D65" s="20" t="s">
        <v>152</v>
      </c>
      <c r="E65" s="14">
        <v>885.85391595636065</v>
      </c>
      <c r="F65" s="14">
        <v>7226.412006254418</v>
      </c>
      <c r="G65" s="14">
        <v>12.258558122477091</v>
      </c>
      <c r="H65" s="5">
        <v>49.197277353600178</v>
      </c>
      <c r="I65" s="5">
        <v>49.012143175919014</v>
      </c>
      <c r="J65" s="5">
        <v>10.672970486158864</v>
      </c>
      <c r="K65" s="5">
        <v>83.020405534200307</v>
      </c>
      <c r="L65" s="5">
        <v>93.999134496810868</v>
      </c>
      <c r="M65" s="5">
        <v>19.227641486515207</v>
      </c>
      <c r="N65" s="5">
        <v>0</v>
      </c>
      <c r="O65" s="5">
        <v>0.94709455412403887</v>
      </c>
      <c r="P65" s="5">
        <v>0.16294611429250175</v>
      </c>
      <c r="Q65" s="5">
        <v>101.46938454180037</v>
      </c>
      <c r="R65" s="5">
        <v>70.795317920771922</v>
      </c>
      <c r="S65" s="5">
        <v>17.435234229297688</v>
      </c>
      <c r="T65" s="25">
        <v>-0.25119999999999998</v>
      </c>
      <c r="U65" s="8">
        <v>20.720289048032221</v>
      </c>
      <c r="V65" s="8">
        <v>268.06873955891683</v>
      </c>
      <c r="W65" s="8">
        <v>84.823683290381894</v>
      </c>
      <c r="X65" s="8">
        <v>34.965487768554375</v>
      </c>
      <c r="Y65" s="8">
        <v>514.1221720042995</v>
      </c>
      <c r="Z65" s="8">
        <v>152.81213172923762</v>
      </c>
      <c r="AA65" s="8">
        <v>0</v>
      </c>
      <c r="AB65" s="8">
        <v>5.1800722620080553</v>
      </c>
      <c r="AC65" s="8">
        <v>1.2950180655020138</v>
      </c>
      <c r="AD65" s="8">
        <v>42.735596161566448</v>
      </c>
      <c r="AE65" s="8">
        <v>387.21040158510209</v>
      </c>
      <c r="AF65" s="8">
        <v>138.56693300871547</v>
      </c>
      <c r="AG65" s="23">
        <v>-0.3271</v>
      </c>
      <c r="AH65" s="11">
        <v>183.55149192947033</v>
      </c>
      <c r="AI65" s="11">
        <v>2374.6974268375225</v>
      </c>
      <c r="AJ65" s="11">
        <v>751.41392008626917</v>
      </c>
      <c r="AK65" s="11">
        <v>309.7431426309812</v>
      </c>
      <c r="AL65" s="11">
        <v>4554.3713934999823</v>
      </c>
      <c r="AM65" s="11">
        <v>1353.6922529798437</v>
      </c>
      <c r="AN65" s="11">
        <v>0</v>
      </c>
      <c r="AO65" s="11">
        <v>45.887872982367583</v>
      </c>
      <c r="AP65" s="11">
        <v>11.471968245591896</v>
      </c>
      <c r="AQ65" s="11">
        <v>378.5749521045326</v>
      </c>
      <c r="AR65" s="11">
        <v>3430.1185054319767</v>
      </c>
      <c r="AS65" s="11">
        <v>1227.500602278333</v>
      </c>
      <c r="AT65" s="21">
        <v>-0.26079999999999998</v>
      </c>
      <c r="AU65" s="30">
        <v>0.11095769500021647</v>
      </c>
      <c r="AV65" s="30">
        <v>7.0846722448671406E-3</v>
      </c>
      <c r="AW65" s="30">
        <v>2.0144773504095514E-3</v>
      </c>
      <c r="AX65" s="30">
        <v>5.6306713897306742E-4</v>
      </c>
      <c r="AY65" s="31">
        <v>6.4104050374259355E-2</v>
      </c>
      <c r="AZ65" s="31">
        <v>3.7166978242248908E-4</v>
      </c>
      <c r="BA65" s="31">
        <v>2.333717721348047E-4</v>
      </c>
      <c r="BB65" s="31">
        <v>9.5173294295563334E-4</v>
      </c>
      <c r="BC65" s="34">
        <v>0.16846608321773693</v>
      </c>
      <c r="BD65" s="34">
        <v>9.8280553433871556E-2</v>
      </c>
      <c r="BE65" s="34">
        <v>4.4090224108927885E-2</v>
      </c>
      <c r="BF65" s="34">
        <v>9.5173294295563334E-4</v>
      </c>
    </row>
    <row r="66" spans="1:58" s="18" customFormat="1" x14ac:dyDescent="0.25">
      <c r="A66" s="2">
        <f t="shared" si="0"/>
        <v>56</v>
      </c>
      <c r="B66" s="2" t="s">
        <v>232</v>
      </c>
      <c r="C66" s="2" t="s">
        <v>233</v>
      </c>
      <c r="D66" s="20" t="s">
        <v>103</v>
      </c>
      <c r="E66" s="14">
        <v>923.96096855800499</v>
      </c>
      <c r="F66" s="14">
        <v>6175.5454465254707</v>
      </c>
      <c r="G66" s="14">
        <v>14.961609084714137</v>
      </c>
      <c r="H66" s="5">
        <v>18.624976808217319</v>
      </c>
      <c r="I66" s="5">
        <v>21.08879366342277</v>
      </c>
      <c r="J66" s="5">
        <v>7.9708917230436231</v>
      </c>
      <c r="K66" s="5">
        <v>29.407858118237872</v>
      </c>
      <c r="L66" s="5">
        <v>38.972603487419583</v>
      </c>
      <c r="M66" s="5">
        <v>14.134617711308122</v>
      </c>
      <c r="N66" s="5">
        <v>1.9605238745491915</v>
      </c>
      <c r="O66" s="5">
        <v>0.44869773751963338</v>
      </c>
      <c r="P66" s="5">
        <v>0.67768715054217032</v>
      </c>
      <c r="Q66" s="5">
        <v>28.427596180963278</v>
      </c>
      <c r="R66" s="5">
        <v>28.652555524468013</v>
      </c>
      <c r="S66" s="5">
        <v>13.682826277613344</v>
      </c>
      <c r="T66" s="25">
        <v>0.28849999999999998</v>
      </c>
      <c r="U66" s="8">
        <v>6.462387205833835</v>
      </c>
      <c r="V66" s="8">
        <v>111.90133635364903</v>
      </c>
      <c r="W66" s="8">
        <v>84.011033675839855</v>
      </c>
      <c r="X66" s="8">
        <v>10.203769272369213</v>
      </c>
      <c r="Y66" s="8">
        <v>206.79639058668272</v>
      </c>
      <c r="Z66" s="8">
        <v>148.97503137659052</v>
      </c>
      <c r="AA66" s="8">
        <v>0.68025128482461428</v>
      </c>
      <c r="AB66" s="8">
        <v>2.3808794968861497</v>
      </c>
      <c r="AC66" s="8">
        <v>7.1426384906584488</v>
      </c>
      <c r="AD66" s="8">
        <v>9.8636436299569059</v>
      </c>
      <c r="AE66" s="8">
        <v>152.03616215830127</v>
      </c>
      <c r="AF66" s="8">
        <v>144.21327238281822</v>
      </c>
      <c r="AG66" s="23">
        <v>0.1673</v>
      </c>
      <c r="AH66" s="11">
        <v>59.709935418990902</v>
      </c>
      <c r="AI66" s="11">
        <v>1033.9246712025265</v>
      </c>
      <c r="AJ66" s="11">
        <v>776.22916044688168</v>
      </c>
      <c r="AK66" s="11">
        <v>94.278845398406688</v>
      </c>
      <c r="AL66" s="11">
        <v>1910.7179334077089</v>
      </c>
      <c r="AM66" s="11">
        <v>1376.4711428167375</v>
      </c>
      <c r="AN66" s="11">
        <v>6.2852563598937792</v>
      </c>
      <c r="AO66" s="11">
        <v>21.998397259628227</v>
      </c>
      <c r="AP66" s="11">
        <v>65.995191778884674</v>
      </c>
      <c r="AQ66" s="11">
        <v>91.136217218459805</v>
      </c>
      <c r="AR66" s="11">
        <v>1404.7547964362595</v>
      </c>
      <c r="AS66" s="11">
        <v>1332.4743482974811</v>
      </c>
      <c r="AT66" s="21">
        <v>0.27960000000000002</v>
      </c>
      <c r="AU66" s="30">
        <v>4.7143984031261882E-2</v>
      </c>
      <c r="AV66" s="30">
        <v>6.649334293577956E-3</v>
      </c>
      <c r="AW66" s="30">
        <v>2.6494999474118946E-3</v>
      </c>
      <c r="AX66" s="30">
        <v>1.5840994862642427E-3</v>
      </c>
      <c r="AY66" s="31">
        <v>4.3248542594339105E-3</v>
      </c>
      <c r="AZ66" s="31">
        <v>3.8800792524657429E-4</v>
      </c>
      <c r="BA66" s="31">
        <v>3.7016853604370171E-4</v>
      </c>
      <c r="BB66" s="31">
        <v>1.6303896507207918E-3</v>
      </c>
      <c r="BC66" s="34">
        <v>0.32216801302261883</v>
      </c>
      <c r="BD66" s="34">
        <v>0.10075434343688214</v>
      </c>
      <c r="BE66" s="34">
        <v>2.8572641387681119E-2</v>
      </c>
      <c r="BF66" s="34">
        <v>1.6303896507207918E-3</v>
      </c>
    </row>
    <row r="67" spans="1:58" s="18" customFormat="1" x14ac:dyDescent="0.25">
      <c r="A67" s="2">
        <f t="shared" ref="A67:A108" si="1">VALUE(MID(C67,1,3))</f>
        <v>57</v>
      </c>
      <c r="B67" s="2" t="s">
        <v>232</v>
      </c>
      <c r="C67" s="2" t="s">
        <v>234</v>
      </c>
      <c r="D67" s="20" t="s">
        <v>104</v>
      </c>
      <c r="E67" s="14">
        <v>911.81956385656076</v>
      </c>
      <c r="F67" s="14">
        <v>3218.9922386263975</v>
      </c>
      <c r="G67" s="14">
        <v>28.326243005967942</v>
      </c>
      <c r="H67" s="5">
        <v>13.244846313915811</v>
      </c>
      <c r="I67" s="5">
        <v>10.33809353203138</v>
      </c>
      <c r="J67" s="5">
        <v>5.2582408767200839</v>
      </c>
      <c r="K67" s="5">
        <v>21.815040987626041</v>
      </c>
      <c r="L67" s="5">
        <v>19.430633626468616</v>
      </c>
      <c r="M67" s="5">
        <v>9.1093468709376104</v>
      </c>
      <c r="N67" s="5">
        <v>0.77910860670092996</v>
      </c>
      <c r="O67" s="5">
        <v>6.2277671879707105E-2</v>
      </c>
      <c r="P67" s="5">
        <v>0.44435838394817601</v>
      </c>
      <c r="Q67" s="5">
        <v>21.815040987626041</v>
      </c>
      <c r="R67" s="5">
        <v>16.939526751280333</v>
      </c>
      <c r="S67" s="5">
        <v>8.0354807763961844</v>
      </c>
      <c r="T67" s="25">
        <v>0.79139999999999999</v>
      </c>
      <c r="U67" s="8">
        <v>11.909015124449208</v>
      </c>
      <c r="V67" s="8">
        <v>116.28803003873932</v>
      </c>
      <c r="W67" s="8">
        <v>99.475302804222792</v>
      </c>
      <c r="X67" s="8">
        <v>19.614848440269284</v>
      </c>
      <c r="Y67" s="8">
        <v>218.56545404871488</v>
      </c>
      <c r="Z67" s="8">
        <v>172.33045415379442</v>
      </c>
      <c r="AA67" s="8">
        <v>0.70053030143818873</v>
      </c>
      <c r="AB67" s="8">
        <v>0.70053030143818873</v>
      </c>
      <c r="AC67" s="8">
        <v>8.4063636172582648</v>
      </c>
      <c r="AD67" s="8">
        <v>19.614848440269284</v>
      </c>
      <c r="AE67" s="8">
        <v>190.54424199118733</v>
      </c>
      <c r="AF67" s="8">
        <v>152.01507541208696</v>
      </c>
      <c r="AG67" s="23">
        <v>-5.0000000000000001E-4</v>
      </c>
      <c r="AH67" s="11">
        <v>108.58872976736461</v>
      </c>
      <c r="AI67" s="11">
        <v>1060.3370083166192</v>
      </c>
      <c r="AJ67" s="11">
        <v>907.03527217445742</v>
      </c>
      <c r="AK67" s="11">
        <v>178.85202549918876</v>
      </c>
      <c r="AL67" s="11">
        <v>1992.9225698481034</v>
      </c>
      <c r="AM67" s="11">
        <v>1571.3427954571587</v>
      </c>
      <c r="AN67" s="11">
        <v>6.3875723392567414</v>
      </c>
      <c r="AO67" s="11">
        <v>6.3875723392567414</v>
      </c>
      <c r="AP67" s="11">
        <v>76.650868071080893</v>
      </c>
      <c r="AQ67" s="11">
        <v>178.85202549918876</v>
      </c>
      <c r="AR67" s="11">
        <v>1737.4196762778338</v>
      </c>
      <c r="AS67" s="11">
        <v>1386.1031976187132</v>
      </c>
      <c r="AT67" s="21">
        <v>9.8900000000000002E-2</v>
      </c>
      <c r="AU67" s="30">
        <v>0.10009128271891814</v>
      </c>
      <c r="AV67" s="30">
        <v>2.3130232725702013E-2</v>
      </c>
      <c r="AW67" s="30">
        <v>2.444954624666585E-3</v>
      </c>
      <c r="AX67" s="30">
        <v>9.325910727125559E-4</v>
      </c>
      <c r="AY67" s="31">
        <v>0.15260330772242964</v>
      </c>
      <c r="AZ67" s="31">
        <v>5.7744923403644753E-3</v>
      </c>
      <c r="BA67" s="31">
        <v>3.6098098389135159E-4</v>
      </c>
      <c r="BB67" s="31">
        <v>3.7775364124142014E-4</v>
      </c>
      <c r="BC67" s="34">
        <v>0.13542128887166721</v>
      </c>
      <c r="BD67" s="34">
        <v>6.8056104138603121E-2</v>
      </c>
      <c r="BE67" s="34">
        <v>5.6541895445537454E-3</v>
      </c>
      <c r="BF67" s="34">
        <v>3.7775364124142014E-4</v>
      </c>
    </row>
    <row r="68" spans="1:58" s="18" customFormat="1" x14ac:dyDescent="0.25">
      <c r="A68" s="2">
        <f t="shared" si="1"/>
        <v>58</v>
      </c>
      <c r="B68" s="2" t="s">
        <v>232</v>
      </c>
      <c r="C68" s="2" t="s">
        <v>235</v>
      </c>
      <c r="D68" s="20" t="s">
        <v>105</v>
      </c>
      <c r="E68" s="14">
        <v>801.85916236677008</v>
      </c>
      <c r="F68" s="14">
        <v>17405.361442202106</v>
      </c>
      <c r="G68" s="14">
        <v>4.6069664512828394</v>
      </c>
      <c r="H68" s="5">
        <v>100.74134593681445</v>
      </c>
      <c r="I68" s="5">
        <v>114.17241171872018</v>
      </c>
      <c r="J68" s="5">
        <v>21.144203816817981</v>
      </c>
      <c r="K68" s="5">
        <v>227.87820318436275</v>
      </c>
      <c r="L68" s="5">
        <v>211.80806281244472</v>
      </c>
      <c r="M68" s="5">
        <v>43.352713194885197</v>
      </c>
      <c r="N68" s="5">
        <v>2.0093468817859637</v>
      </c>
      <c r="O68" s="5">
        <v>1.0901515624997153</v>
      </c>
      <c r="P68" s="5">
        <v>0.95077963471597648</v>
      </c>
      <c r="Q68" s="5">
        <v>155.54171544006803</v>
      </c>
      <c r="R68" s="5">
        <v>148.14321156246132</v>
      </c>
      <c r="S68" s="5">
        <v>32.695466841576263</v>
      </c>
      <c r="T68" s="25">
        <v>-2.0788000000000002</v>
      </c>
      <c r="U68" s="8">
        <v>31.580351810272806</v>
      </c>
      <c r="V68" s="8">
        <v>389.81549401347615</v>
      </c>
      <c r="W68" s="8">
        <v>42.660674702907052</v>
      </c>
      <c r="X68" s="8">
        <v>71.43515663339133</v>
      </c>
      <c r="Y68" s="8">
        <v>723.17001452753448</v>
      </c>
      <c r="Z68" s="8">
        <v>87.468698803611431</v>
      </c>
      <c r="AA68" s="8">
        <v>0.62988915668721823</v>
      </c>
      <c r="AB68" s="8">
        <v>3.7220722895153804</v>
      </c>
      <c r="AC68" s="8">
        <v>1.9182987953656192</v>
      </c>
      <c r="AD68" s="8">
        <v>48.759146992651488</v>
      </c>
      <c r="AE68" s="8">
        <v>505.80099281983621</v>
      </c>
      <c r="AF68" s="8">
        <v>65.966573500334135</v>
      </c>
      <c r="AG68" s="23">
        <v>-0.25879999999999997</v>
      </c>
      <c r="AH68" s="11">
        <v>253.22994449833269</v>
      </c>
      <c r="AI68" s="11">
        <v>3125.7712550723472</v>
      </c>
      <c r="AJ68" s="11">
        <v>342.07852883274313</v>
      </c>
      <c r="AK68" s="11">
        <v>572.80934861590208</v>
      </c>
      <c r="AL68" s="11">
        <v>5798.8050209781386</v>
      </c>
      <c r="AM68" s="11">
        <v>701.37577555975179</v>
      </c>
      <c r="AN68" s="11">
        <v>5.0508239156512404</v>
      </c>
      <c r="AO68" s="11">
        <v>29.845777683393695</v>
      </c>
      <c r="AP68" s="11">
        <v>15.382054652210597</v>
      </c>
      <c r="AQ68" s="11">
        <v>390.97968765245741</v>
      </c>
      <c r="AR68" s="11">
        <v>4055.8116042679458</v>
      </c>
      <c r="AS68" s="11">
        <v>528.95901371183902</v>
      </c>
      <c r="AT68" s="21">
        <v>-0.40239999999999998</v>
      </c>
      <c r="AU68" s="30">
        <v>7.9629190293349042E-2</v>
      </c>
      <c r="AV68" s="30">
        <v>1.7839704475225131E-2</v>
      </c>
      <c r="AW68" s="30">
        <v>4.7742535647854346E-3</v>
      </c>
      <c r="AX68" s="30">
        <v>1.6626588252296062E-3</v>
      </c>
      <c r="AY68" s="31">
        <v>3.5053264056141953E-2</v>
      </c>
      <c r="AZ68" s="31">
        <v>5.9461664883125745E-3</v>
      </c>
      <c r="BA68" s="31">
        <v>1.2531419811773383E-3</v>
      </c>
      <c r="BB68" s="31">
        <v>1.3998058509979341E-3</v>
      </c>
      <c r="BC68" s="34">
        <v>0.38561265756148211</v>
      </c>
      <c r="BD68" s="34">
        <v>0.20547240077171502</v>
      </c>
      <c r="BE68" s="34">
        <v>6.624284665830199E-2</v>
      </c>
      <c r="BF68" s="34">
        <v>1.3998058509979341E-3</v>
      </c>
    </row>
    <row r="69" spans="1:58" s="18" customFormat="1" x14ac:dyDescent="0.25">
      <c r="A69" s="2">
        <f t="shared" si="1"/>
        <v>59</v>
      </c>
      <c r="B69" s="2" t="s">
        <v>232</v>
      </c>
      <c r="C69" s="2" t="s">
        <v>236</v>
      </c>
      <c r="D69" s="20" t="s">
        <v>106</v>
      </c>
      <c r="E69" s="14">
        <v>853.25160664863267</v>
      </c>
      <c r="F69" s="14">
        <v>7937.4342608986044</v>
      </c>
      <c r="G69" s="14">
        <v>10.749715570583323</v>
      </c>
      <c r="H69" s="5">
        <v>0</v>
      </c>
      <c r="I69" s="5">
        <v>36.902195700708404</v>
      </c>
      <c r="J69" s="5">
        <v>16.777149771658976</v>
      </c>
      <c r="K69" s="5">
        <v>0</v>
      </c>
      <c r="L69" s="5">
        <v>69.089523339052647</v>
      </c>
      <c r="M69" s="5">
        <v>33.438794209261779</v>
      </c>
      <c r="N69" s="5">
        <v>0</v>
      </c>
      <c r="O69" s="5">
        <v>0.66824901671302928</v>
      </c>
      <c r="P69" s="5">
        <v>1.0973006735336335</v>
      </c>
      <c r="Q69" s="5">
        <v>0</v>
      </c>
      <c r="R69" s="5">
        <v>54.462294862111889</v>
      </c>
      <c r="S69" s="5">
        <v>29.396107517295761</v>
      </c>
      <c r="T69" s="25">
        <v>-5.3100000000000001E-2</v>
      </c>
      <c r="U69" s="8">
        <v>0</v>
      </c>
      <c r="V69" s="8">
        <v>202.3978237143462</v>
      </c>
      <c r="W69" s="8">
        <v>118.3029532978221</v>
      </c>
      <c r="X69" s="8">
        <v>0</v>
      </c>
      <c r="Y69" s="8">
        <v>378.93596572675887</v>
      </c>
      <c r="Z69" s="8">
        <v>235.79142843180375</v>
      </c>
      <c r="AA69" s="8">
        <v>0</v>
      </c>
      <c r="AB69" s="8">
        <v>3.6651517372819233</v>
      </c>
      <c r="AC69" s="8">
        <v>7.737542556484061</v>
      </c>
      <c r="AD69" s="8">
        <v>0</v>
      </c>
      <c r="AE69" s="8">
        <v>298.70986658847676</v>
      </c>
      <c r="AF69" s="8">
        <v>207.28469269738881</v>
      </c>
      <c r="AG69" s="23">
        <v>-0.14610000000000001</v>
      </c>
      <c r="AH69" s="11">
        <v>0</v>
      </c>
      <c r="AI69" s="11">
        <v>1726.962682664526</v>
      </c>
      <c r="AJ69" s="11">
        <v>1009.4218497264484</v>
      </c>
      <c r="AK69" s="11">
        <v>0</v>
      </c>
      <c r="AL69" s="11">
        <v>3233.2772157330819</v>
      </c>
      <c r="AM69" s="11">
        <v>2011.8941514341263</v>
      </c>
      <c r="AN69" s="11">
        <v>0</v>
      </c>
      <c r="AO69" s="11">
        <v>31.272966084468283</v>
      </c>
      <c r="AP69" s="11">
        <v>66.020706178321916</v>
      </c>
      <c r="AQ69" s="11">
        <v>0</v>
      </c>
      <c r="AR69" s="11">
        <v>2548.746735884165</v>
      </c>
      <c r="AS69" s="11">
        <v>1768.6599707771506</v>
      </c>
      <c r="AT69" s="21">
        <v>-0.1676</v>
      </c>
      <c r="AU69" s="30">
        <v>7.0163980222797892E-2</v>
      </c>
      <c r="AV69" s="30">
        <v>1.4547105450384715E-2</v>
      </c>
      <c r="AW69" s="30">
        <v>4.6932557442012635E-3</v>
      </c>
      <c r="AX69" s="30">
        <v>1.1864432447769241E-3</v>
      </c>
      <c r="AY69" s="31">
        <v>4.0728896591535099E-2</v>
      </c>
      <c r="AZ69" s="31">
        <v>3.8751399109701623E-3</v>
      </c>
      <c r="BA69" s="31">
        <v>3.0585913073037901E-4</v>
      </c>
      <c r="BB69" s="31">
        <v>2.5425410814260874E-3</v>
      </c>
      <c r="BC69" s="34">
        <v>2.6702542064292199E-2</v>
      </c>
      <c r="BD69" s="34">
        <v>0.18977878670294734</v>
      </c>
      <c r="BE69" s="34">
        <v>4.209438308462015E-2</v>
      </c>
      <c r="BF69" s="34">
        <v>2.5425410814260874E-3</v>
      </c>
    </row>
    <row r="70" spans="1:58" s="18" customFormat="1" x14ac:dyDescent="0.25">
      <c r="A70" s="2">
        <f t="shared" si="1"/>
        <v>60</v>
      </c>
      <c r="B70" s="2" t="s">
        <v>232</v>
      </c>
      <c r="C70" s="2" t="s">
        <v>237</v>
      </c>
      <c r="D70" s="20" t="s">
        <v>107</v>
      </c>
      <c r="E70" s="14">
        <v>906.89763407197245</v>
      </c>
      <c r="F70" s="14">
        <v>6145.0003481943086</v>
      </c>
      <c r="G70" s="14">
        <v>14.758300775987131</v>
      </c>
      <c r="H70" s="5">
        <v>57.542948995430621</v>
      </c>
      <c r="I70" s="5">
        <v>16.253351833567432</v>
      </c>
      <c r="J70" s="5">
        <v>7.1234555997266487</v>
      </c>
      <c r="K70" s="5">
        <v>117.98374434314911</v>
      </c>
      <c r="L70" s="5">
        <v>29.797811694873626</v>
      </c>
      <c r="M70" s="5">
        <v>13.590803446846897</v>
      </c>
      <c r="N70" s="5">
        <v>4.5537585535952285</v>
      </c>
      <c r="O70" s="5">
        <v>0.29285318619040424</v>
      </c>
      <c r="P70" s="5">
        <v>0.4217835552469727</v>
      </c>
      <c r="Q70" s="5">
        <v>108.87622723595867</v>
      </c>
      <c r="R70" s="5">
        <v>24.782700881362956</v>
      </c>
      <c r="S70" s="5">
        <v>12.911263274504551</v>
      </c>
      <c r="T70" s="25">
        <v>-0.13020000000000001</v>
      </c>
      <c r="U70" s="8">
        <v>31.23925448305776</v>
      </c>
      <c r="V70" s="8">
        <v>99.785820075378737</v>
      </c>
      <c r="W70" s="8">
        <v>68.321822754313374</v>
      </c>
      <c r="X70" s="8">
        <v>64.051708832168785</v>
      </c>
      <c r="Y70" s="8">
        <v>182.94067013819435</v>
      </c>
      <c r="Z70" s="8">
        <v>130.35084604441366</v>
      </c>
      <c r="AA70" s="8">
        <v>2.4721712180837074</v>
      </c>
      <c r="AB70" s="8">
        <v>1.7979427040608782</v>
      </c>
      <c r="AC70" s="8">
        <v>4.0453710841369759</v>
      </c>
      <c r="AD70" s="8">
        <v>59.107366396001375</v>
      </c>
      <c r="AE70" s="8">
        <v>152.15090133115183</v>
      </c>
      <c r="AF70" s="8">
        <v>123.833303742193</v>
      </c>
      <c r="AG70" s="23">
        <v>-0.36120000000000002</v>
      </c>
      <c r="AH70" s="11">
        <v>283.30805980857343</v>
      </c>
      <c r="AI70" s="11">
        <v>904.95524140292525</v>
      </c>
      <c r="AJ70" s="11">
        <v>619.60899411371452</v>
      </c>
      <c r="AK70" s="11">
        <v>580.88343198160737</v>
      </c>
      <c r="AL70" s="11">
        <v>1659.0846092386962</v>
      </c>
      <c r="AM70" s="11">
        <v>1182.148738769587</v>
      </c>
      <c r="AN70" s="11">
        <v>22.420062287009408</v>
      </c>
      <c r="AO70" s="11">
        <v>16.305499845097749</v>
      </c>
      <c r="AP70" s="11">
        <v>36.687374651469938</v>
      </c>
      <c r="AQ70" s="11">
        <v>536.0433074075886</v>
      </c>
      <c r="AR70" s="11">
        <v>1379.8529243913972</v>
      </c>
      <c r="AS70" s="11">
        <v>1123.0413018311076</v>
      </c>
      <c r="AT70" s="21">
        <v>-0.26029999999999998</v>
      </c>
      <c r="AU70" s="30">
        <v>6.5522142464700103E-2</v>
      </c>
      <c r="AV70" s="30">
        <v>7.7986554734707269E-3</v>
      </c>
      <c r="AW70" s="30">
        <v>3.1239600355341527E-3</v>
      </c>
      <c r="AX70" s="30">
        <v>8.7469995558930478E-4</v>
      </c>
      <c r="AY70" s="31">
        <v>7.3544574888386553E-3</v>
      </c>
      <c r="AZ70" s="31">
        <v>1.4599762373135366E-3</v>
      </c>
      <c r="BA70" s="31">
        <v>3.5387714409283548E-4</v>
      </c>
      <c r="BB70" s="31">
        <v>4.6726063903940266E-4</v>
      </c>
      <c r="BC70" s="34">
        <v>0.21236720640507542</v>
      </c>
      <c r="BD70" s="34">
        <v>0.1068971082049381</v>
      </c>
      <c r="BE70" s="34">
        <v>1.5029219928670567E-2</v>
      </c>
      <c r="BF70" s="34">
        <v>4.6726063903940266E-4</v>
      </c>
    </row>
    <row r="71" spans="1:58" s="18" customFormat="1" x14ac:dyDescent="0.25">
      <c r="A71" s="2">
        <f t="shared" si="1"/>
        <v>66</v>
      </c>
      <c r="B71" s="2" t="s">
        <v>238</v>
      </c>
      <c r="C71" s="2" t="s">
        <v>239</v>
      </c>
      <c r="D71" s="20" t="s">
        <v>113</v>
      </c>
      <c r="E71" s="14">
        <v>896.71242726461696</v>
      </c>
      <c r="F71" s="14">
        <v>4398.6629325623899</v>
      </c>
      <c r="G71" s="14">
        <v>20.386022775840377</v>
      </c>
      <c r="H71" s="5">
        <v>14.755786629597839</v>
      </c>
      <c r="I71" s="5">
        <v>14.287084755311454</v>
      </c>
      <c r="J71" s="5">
        <v>6.7268023150522316</v>
      </c>
      <c r="K71" s="5">
        <v>26.44905150588292</v>
      </c>
      <c r="L71" s="5">
        <v>26.247415707615048</v>
      </c>
      <c r="M71" s="5">
        <v>11.613537629126048</v>
      </c>
      <c r="N71" s="5">
        <v>1.1136442739319123</v>
      </c>
      <c r="O71" s="5">
        <v>0.24492145294819639</v>
      </c>
      <c r="P71" s="5">
        <v>0.36198039363509765</v>
      </c>
      <c r="Q71" s="5">
        <v>25.613818300433984</v>
      </c>
      <c r="R71" s="5">
        <v>20.573402047648496</v>
      </c>
      <c r="S71" s="5">
        <v>11.191227169885103</v>
      </c>
      <c r="T71" s="25">
        <v>0.63639999999999997</v>
      </c>
      <c r="U71" s="8">
        <v>19.675100974103113</v>
      </c>
      <c r="V71" s="8">
        <v>129.92991209313377</v>
      </c>
      <c r="W71" s="8">
        <v>82.783915419339507</v>
      </c>
      <c r="X71" s="8">
        <v>35.266690425279165</v>
      </c>
      <c r="Y71" s="8">
        <v>238.69980993110005</v>
      </c>
      <c r="Z71" s="8">
        <v>142.92290330244714</v>
      </c>
      <c r="AA71" s="8">
        <v>1.4849132810643859</v>
      </c>
      <c r="AB71" s="8">
        <v>2.227369921596579</v>
      </c>
      <c r="AC71" s="8">
        <v>4.454739843193158</v>
      </c>
      <c r="AD71" s="8">
        <v>34.153005464480877</v>
      </c>
      <c r="AE71" s="8">
        <v>187.09907341411264</v>
      </c>
      <c r="AF71" s="8">
        <v>137.72570681872179</v>
      </c>
      <c r="AG71" s="23">
        <v>-0.10059999999999999</v>
      </c>
      <c r="AH71" s="11">
        <v>176.42907551164433</v>
      </c>
      <c r="AI71" s="11">
        <v>1165.0976684731229</v>
      </c>
      <c r="AJ71" s="11">
        <v>742.33365734144684</v>
      </c>
      <c r="AK71" s="11">
        <v>316.24079572841907</v>
      </c>
      <c r="AL71" s="11">
        <v>2140.4508595091943</v>
      </c>
      <c r="AM71" s="11">
        <v>1281.6074353204351</v>
      </c>
      <c r="AN71" s="11">
        <v>13.315401925407118</v>
      </c>
      <c r="AO71" s="11">
        <v>19.973102888110677</v>
      </c>
      <c r="AP71" s="11">
        <v>39.946205776221355</v>
      </c>
      <c r="AQ71" s="11">
        <v>306.25424428436372</v>
      </c>
      <c r="AR71" s="11">
        <v>1677.7406426012969</v>
      </c>
      <c r="AS71" s="11">
        <v>1235.0035285815104</v>
      </c>
      <c r="AT71" s="21">
        <v>-2.93E-2</v>
      </c>
      <c r="AU71" s="30">
        <v>0.10240212205371062</v>
      </c>
      <c r="AV71" s="30">
        <v>9.7788677600561449E-3</v>
      </c>
      <c r="AW71" s="30">
        <v>2.1182306518380176E-3</v>
      </c>
      <c r="AX71" s="30">
        <v>7.1193232124098767E-4</v>
      </c>
      <c r="AY71" s="31">
        <v>9.2088021147510524E-2</v>
      </c>
      <c r="AZ71" s="31">
        <v>8.2327982041811316E-3</v>
      </c>
      <c r="BA71" s="31">
        <v>6.5205553761618184E-4</v>
      </c>
      <c r="BB71" s="31">
        <v>6.0947929282897169E-4</v>
      </c>
      <c r="BC71" s="34">
        <v>0.37280490455849929</v>
      </c>
      <c r="BD71" s="34">
        <v>8.525490043963023E-2</v>
      </c>
      <c r="BE71" s="34">
        <v>2.6005311012491629E-2</v>
      </c>
      <c r="BF71" s="34">
        <v>6.0947929282897169E-4</v>
      </c>
    </row>
    <row r="72" spans="1:58" s="18" customFormat="1" x14ac:dyDescent="0.25">
      <c r="A72" s="2">
        <f t="shared" si="1"/>
        <v>67</v>
      </c>
      <c r="B72" s="2" t="s">
        <v>238</v>
      </c>
      <c r="C72" s="2" t="s">
        <v>240</v>
      </c>
      <c r="D72" s="20" t="s">
        <v>114</v>
      </c>
      <c r="E72" s="14">
        <v>889.59855198453374</v>
      </c>
      <c r="F72" s="14">
        <v>5610.7546793737092</v>
      </c>
      <c r="G72" s="14">
        <v>15.855238783739404</v>
      </c>
      <c r="H72" s="5">
        <v>34.05952170877972</v>
      </c>
      <c r="I72" s="5">
        <v>26.482403550728652</v>
      </c>
      <c r="J72" s="5">
        <v>7.8713198759203813</v>
      </c>
      <c r="K72" s="5">
        <v>65.935740743919709</v>
      </c>
      <c r="L72" s="5">
        <v>49.579140798124222</v>
      </c>
      <c r="M72" s="5">
        <v>14.623873475060201</v>
      </c>
      <c r="N72" s="5">
        <v>1.3099816041838355</v>
      </c>
      <c r="O72" s="5">
        <v>0.23189495228308804</v>
      </c>
      <c r="P72" s="5">
        <v>0.47947126147738356</v>
      </c>
      <c r="Q72" s="5">
        <v>61.132474861912321</v>
      </c>
      <c r="R72" s="5">
        <v>37.984393183969814</v>
      </c>
      <c r="S72" s="5">
        <v>12.62607655223777</v>
      </c>
      <c r="T72" s="25">
        <v>0.24260000000000001</v>
      </c>
      <c r="U72" s="8">
        <v>28.441306987445714</v>
      </c>
      <c r="V72" s="8">
        <v>208.20495243373725</v>
      </c>
      <c r="W72" s="8">
        <v>71.832531750343662</v>
      </c>
      <c r="X72" s="8">
        <v>55.059453270567985</v>
      </c>
      <c r="Y72" s="8">
        <v>389.79175858435218</v>
      </c>
      <c r="Z72" s="8">
        <v>133.45536355647607</v>
      </c>
      <c r="AA72" s="8">
        <v>1.0938964225940659</v>
      </c>
      <c r="AB72" s="8">
        <v>1.8231607043234435</v>
      </c>
      <c r="AC72" s="8">
        <v>4.3755856903762638</v>
      </c>
      <c r="AD72" s="8">
        <v>51.048499721056409</v>
      </c>
      <c r="AE72" s="8">
        <v>298.63372336817997</v>
      </c>
      <c r="AF72" s="8">
        <v>115.22375651324161</v>
      </c>
      <c r="AG72" s="23">
        <v>-0.3029</v>
      </c>
      <c r="AH72" s="11">
        <v>253.01345512579309</v>
      </c>
      <c r="AI72" s="11">
        <v>1852.1882420106137</v>
      </c>
      <c r="AJ72" s="11">
        <v>639.02116230488764</v>
      </c>
      <c r="AK72" s="11">
        <v>489.80809902557388</v>
      </c>
      <c r="AL72" s="11">
        <v>3467.5818401214465</v>
      </c>
      <c r="AM72" s="11">
        <v>1187.2169817441061</v>
      </c>
      <c r="AN72" s="11">
        <v>9.7312867356074264</v>
      </c>
      <c r="AO72" s="11">
        <v>16.218811226012381</v>
      </c>
      <c r="AP72" s="11">
        <v>38.925146942429706</v>
      </c>
      <c r="AQ72" s="11">
        <v>454.12671432834657</v>
      </c>
      <c r="AR72" s="11">
        <v>2656.6412788208277</v>
      </c>
      <c r="AS72" s="11">
        <v>1025.0288694839824</v>
      </c>
      <c r="AT72" s="21">
        <v>-0.23250000000000001</v>
      </c>
      <c r="AU72" s="30">
        <v>0.1660324629089322</v>
      </c>
      <c r="AV72" s="30">
        <v>1.4211084649094563E-2</v>
      </c>
      <c r="AW72" s="30">
        <v>2.1216851813548139E-3</v>
      </c>
      <c r="AX72" s="30">
        <v>4.4463839273054602E-4</v>
      </c>
      <c r="AY72" s="31">
        <v>0.14927325735261343</v>
      </c>
      <c r="AZ72" s="31">
        <v>4.2302893549602573E-3</v>
      </c>
      <c r="BA72" s="31">
        <v>6.39151839853707E-4</v>
      </c>
      <c r="BB72" s="31">
        <v>7.5026352789501496E-4</v>
      </c>
      <c r="BC72" s="34">
        <v>0.34564417971421924</v>
      </c>
      <c r="BD72" s="34">
        <v>8.6444814970720402E-2</v>
      </c>
      <c r="BE72" s="34">
        <v>1.4583555249574307E-2</v>
      </c>
      <c r="BF72" s="34">
        <v>7.5026352789501496E-4</v>
      </c>
    </row>
    <row r="73" spans="1:58" s="18" customFormat="1" x14ac:dyDescent="0.25">
      <c r="A73" s="2">
        <f t="shared" si="1"/>
        <v>68</v>
      </c>
      <c r="B73" s="2" t="s">
        <v>238</v>
      </c>
      <c r="C73" s="2" t="s">
        <v>241</v>
      </c>
      <c r="D73" s="20" t="s">
        <v>115</v>
      </c>
      <c r="E73" s="14">
        <v>820.34703871153579</v>
      </c>
      <c r="F73" s="14">
        <v>7712.4791025529266</v>
      </c>
      <c r="G73" s="14">
        <v>10.636619273820667</v>
      </c>
      <c r="H73" s="5">
        <v>20.610763117651651</v>
      </c>
      <c r="I73" s="5">
        <v>37.781755120747626</v>
      </c>
      <c r="J73" s="5">
        <v>6.8415325302232599</v>
      </c>
      <c r="K73" s="5">
        <v>44.34436913191719</v>
      </c>
      <c r="L73" s="5">
        <v>70.580607646271446</v>
      </c>
      <c r="M73" s="5">
        <v>12.53271888279836</v>
      </c>
      <c r="N73" s="5">
        <v>1.8737057379683317</v>
      </c>
      <c r="O73" s="5">
        <v>0.18922414918571434</v>
      </c>
      <c r="P73" s="5">
        <v>0.1816336069970777</v>
      </c>
      <c r="Q73" s="5">
        <v>43.09523197327163</v>
      </c>
      <c r="R73" s="5">
        <v>50.081324817819059</v>
      </c>
      <c r="S73" s="5">
        <v>11.564006312147281</v>
      </c>
      <c r="T73" s="25">
        <v>0.34300000000000003</v>
      </c>
      <c r="U73" s="8">
        <v>12.594987195096351</v>
      </c>
      <c r="V73" s="8">
        <v>228.61810090493074</v>
      </c>
      <c r="W73" s="8">
        <v>43.128289486239019</v>
      </c>
      <c r="X73" s="8">
        <v>27.098305783389119</v>
      </c>
      <c r="Y73" s="8">
        <v>427.0845657973581</v>
      </c>
      <c r="Z73" s="8">
        <v>79.00491967833166</v>
      </c>
      <c r="AA73" s="8">
        <v>1.1449988359178502</v>
      </c>
      <c r="AB73" s="8">
        <v>1.1449988359178502</v>
      </c>
      <c r="AC73" s="8">
        <v>1.1449988359178502</v>
      </c>
      <c r="AD73" s="8">
        <v>26.334973226110556</v>
      </c>
      <c r="AE73" s="8">
        <v>303.04302523959097</v>
      </c>
      <c r="AF73" s="8">
        <v>72.898259220103128</v>
      </c>
      <c r="AG73" s="23">
        <v>0.48520000000000002</v>
      </c>
      <c r="AH73" s="11">
        <v>103.32260448107004</v>
      </c>
      <c r="AI73" s="11">
        <v>1875.46182073215</v>
      </c>
      <c r="AJ73" s="11">
        <v>353.80164564730046</v>
      </c>
      <c r="AK73" s="11">
        <v>222.30014903502951</v>
      </c>
      <c r="AL73" s="11">
        <v>3503.5755883126476</v>
      </c>
      <c r="AM73" s="11">
        <v>648.11451901762121</v>
      </c>
      <c r="AN73" s="11">
        <v>9.3929640437336399</v>
      </c>
      <c r="AO73" s="11">
        <v>9.3929640437336399</v>
      </c>
      <c r="AP73" s="11">
        <v>9.3929640437336399</v>
      </c>
      <c r="AQ73" s="11">
        <v>216.03817300587372</v>
      </c>
      <c r="AR73" s="11">
        <v>2486.0044835748367</v>
      </c>
      <c r="AS73" s="11">
        <v>598.01871078437512</v>
      </c>
      <c r="AT73" s="21">
        <v>0.41949999999999998</v>
      </c>
      <c r="AU73" s="30">
        <v>0.17065289686504903</v>
      </c>
      <c r="AV73" s="30">
        <v>1.3310392951138218E-2</v>
      </c>
      <c r="AW73" s="30">
        <v>2.5445315986794125E-3</v>
      </c>
      <c r="AX73" s="30">
        <v>6.6420336125434516E-4</v>
      </c>
      <c r="AY73" s="31">
        <v>6.347359850663209E-2</v>
      </c>
      <c r="AZ73" s="31">
        <v>2.3130727957291646E-3</v>
      </c>
      <c r="BA73" s="31">
        <v>1.4662957411439752E-3</v>
      </c>
      <c r="BB73" s="31">
        <v>9.2370465215123668E-4</v>
      </c>
      <c r="BC73" s="34">
        <v>0.36555047887504577</v>
      </c>
      <c r="BD73" s="34">
        <v>0.17765565038719139</v>
      </c>
      <c r="BE73" s="34">
        <v>6.5577819473627882E-2</v>
      </c>
      <c r="BF73" s="34">
        <v>9.2370465215123668E-4</v>
      </c>
    </row>
    <row r="74" spans="1:58" s="18" customFormat="1" x14ac:dyDescent="0.25">
      <c r="A74" s="2">
        <f t="shared" si="1"/>
        <v>69</v>
      </c>
      <c r="B74" s="2" t="s">
        <v>238</v>
      </c>
      <c r="C74" s="2" t="s">
        <v>242</v>
      </c>
      <c r="D74" s="20" t="s">
        <v>116</v>
      </c>
      <c r="E74" s="14">
        <v>893.84686918784871</v>
      </c>
      <c r="F74" s="14">
        <v>5435.6159267121666</v>
      </c>
      <c r="G74" s="14">
        <v>16.444260986049997</v>
      </c>
      <c r="H74" s="5">
        <v>28.855183497450671</v>
      </c>
      <c r="I74" s="5">
        <v>18.765133489177742</v>
      </c>
      <c r="J74" s="5">
        <v>5.50512314676853</v>
      </c>
      <c r="K74" s="5">
        <v>61.076805069603921</v>
      </c>
      <c r="L74" s="5">
        <v>32.949484927464134</v>
      </c>
      <c r="M74" s="5">
        <v>10.764968529572126</v>
      </c>
      <c r="N74" s="5">
        <v>0.48091972495751117</v>
      </c>
      <c r="O74" s="5">
        <v>0.36164068822826489</v>
      </c>
      <c r="P74" s="5">
        <v>0.2180246790799418</v>
      </c>
      <c r="Q74" s="5">
        <v>56.748527544986324</v>
      </c>
      <c r="R74" s="5">
        <v>25.596124266822745</v>
      </c>
      <c r="S74" s="5">
        <v>9.3750612004374965</v>
      </c>
      <c r="T74" s="25">
        <v>0.51870000000000005</v>
      </c>
      <c r="U74" s="8">
        <v>17.339737476374609</v>
      </c>
      <c r="V74" s="8">
        <v>134.96095669111571</v>
      </c>
      <c r="W74" s="8">
        <v>58.377116170461179</v>
      </c>
      <c r="X74" s="8">
        <v>36.702444324992918</v>
      </c>
      <c r="Y74" s="8">
        <v>236.97641217711964</v>
      </c>
      <c r="Z74" s="8">
        <v>114.15327171946618</v>
      </c>
      <c r="AA74" s="8">
        <v>0.28899562460624345</v>
      </c>
      <c r="AB74" s="8">
        <v>2.6009606214561911</v>
      </c>
      <c r="AC74" s="8">
        <v>2.3119649968499476</v>
      </c>
      <c r="AD74" s="8">
        <v>34.101483703536729</v>
      </c>
      <c r="AE74" s="8">
        <v>184.0902128741771</v>
      </c>
      <c r="AF74" s="8">
        <v>99.414494864547748</v>
      </c>
      <c r="AG74" s="23">
        <v>0.34139999999999998</v>
      </c>
      <c r="AH74" s="11">
        <v>154.99070055796651</v>
      </c>
      <c r="AI74" s="11">
        <v>1206.344286009506</v>
      </c>
      <c r="AJ74" s="11">
        <v>521.80202521182059</v>
      </c>
      <c r="AK74" s="11">
        <v>328.06364951436245</v>
      </c>
      <c r="AL74" s="11">
        <v>2118.2062409588757</v>
      </c>
      <c r="AM74" s="11">
        <v>1020.3554453399463</v>
      </c>
      <c r="AN74" s="11">
        <v>2.5831783426327752</v>
      </c>
      <c r="AO74" s="11">
        <v>23.248605083694979</v>
      </c>
      <c r="AP74" s="11">
        <v>20.665426741062202</v>
      </c>
      <c r="AQ74" s="11">
        <v>304.81504443066746</v>
      </c>
      <c r="AR74" s="11">
        <v>1645.484604257078</v>
      </c>
      <c r="AS74" s="11">
        <v>888.61334986567476</v>
      </c>
      <c r="AT74" s="21">
        <v>0.39939999999999998</v>
      </c>
      <c r="AU74" s="30">
        <v>0.13685986769269767</v>
      </c>
      <c r="AV74" s="30">
        <v>2.7191785321147938E-2</v>
      </c>
      <c r="AW74" s="30">
        <v>1.8732200074743027E-3</v>
      </c>
      <c r="AX74" s="30">
        <v>9.6641928143366212E-4</v>
      </c>
      <c r="AY74" s="31">
        <v>2.595815596617267E-2</v>
      </c>
      <c r="AZ74" s="31">
        <v>1.0013831985025595E-2</v>
      </c>
      <c r="BA74" s="31">
        <v>5.9836692412230615E-4</v>
      </c>
      <c r="BB74" s="31">
        <v>9.3585013945730422E-4</v>
      </c>
      <c r="BC74" s="34">
        <v>0.31182486003131671</v>
      </c>
      <c r="BD74" s="34">
        <v>7.5367503511073297E-2</v>
      </c>
      <c r="BE74" s="34">
        <v>3.4620864974676417E-2</v>
      </c>
      <c r="BF74" s="34">
        <v>9.3585013945730422E-4</v>
      </c>
    </row>
    <row r="75" spans="1:58" s="18" customFormat="1" x14ac:dyDescent="0.25">
      <c r="A75" s="2">
        <f t="shared" si="1"/>
        <v>70</v>
      </c>
      <c r="B75" s="2" t="s">
        <v>243</v>
      </c>
      <c r="C75" s="2" t="s">
        <v>244</v>
      </c>
      <c r="D75" s="20" t="s">
        <v>117</v>
      </c>
      <c r="E75" s="14">
        <v>879.33135055720788</v>
      </c>
      <c r="F75" s="14">
        <v>3132.0441983506407</v>
      </c>
      <c r="G75" s="14">
        <v>28.075317424328521</v>
      </c>
      <c r="H75" s="5">
        <v>15.268782272411061</v>
      </c>
      <c r="I75" s="5">
        <v>14.167965095340367</v>
      </c>
      <c r="J75" s="5">
        <v>2.7050672887300409</v>
      </c>
      <c r="K75" s="5">
        <v>19.966869125460615</v>
      </c>
      <c r="L75" s="5">
        <v>24.330640480183668</v>
      </c>
      <c r="M75" s="5">
        <v>4.6784360485412995</v>
      </c>
      <c r="N75" s="5">
        <v>0</v>
      </c>
      <c r="O75" s="5">
        <v>5.978044344025471E-2</v>
      </c>
      <c r="P75" s="5">
        <v>0.37693560580664504</v>
      </c>
      <c r="Q75" s="5">
        <v>22.315912551985395</v>
      </c>
      <c r="R75" s="5">
        <v>19.309083231202273</v>
      </c>
      <c r="S75" s="5">
        <v>4.4567092215962143</v>
      </c>
      <c r="T75" s="25">
        <v>0.90529999999999999</v>
      </c>
      <c r="U75" s="8">
        <v>6.6219768128934984</v>
      </c>
      <c r="V75" s="8">
        <v>120.72373112736608</v>
      </c>
      <c r="W75" s="8">
        <v>62.144705474846674</v>
      </c>
      <c r="X75" s="8">
        <v>8.6595081399376514</v>
      </c>
      <c r="Y75" s="8">
        <v>207.31881252674259</v>
      </c>
      <c r="Z75" s="8">
        <v>107.47977750157908</v>
      </c>
      <c r="AA75" s="8">
        <v>0</v>
      </c>
      <c r="AB75" s="8">
        <v>0.50938283176103838</v>
      </c>
      <c r="AC75" s="8">
        <v>8.6595081399376514</v>
      </c>
      <c r="AD75" s="8">
        <v>9.678273803459728</v>
      </c>
      <c r="AE75" s="8">
        <v>164.53065465881539</v>
      </c>
      <c r="AF75" s="8">
        <v>102.38594918396871</v>
      </c>
      <c r="AG75" s="23">
        <v>0.60170000000000001</v>
      </c>
      <c r="AH75" s="11">
        <v>58.229118142401553</v>
      </c>
      <c r="AI75" s="11">
        <v>1061.5616153653204</v>
      </c>
      <c r="AJ75" s="11">
        <v>546.4578779517683</v>
      </c>
      <c r="AK75" s="11">
        <v>76.145769878525101</v>
      </c>
      <c r="AL75" s="11">
        <v>1823.0193141505715</v>
      </c>
      <c r="AM75" s="11">
        <v>945.10337908051736</v>
      </c>
      <c r="AN75" s="11">
        <v>0</v>
      </c>
      <c r="AO75" s="11">
        <v>4.4791629340308887</v>
      </c>
      <c r="AP75" s="11">
        <v>76.145769878525101</v>
      </c>
      <c r="AQ75" s="11">
        <v>85.104095746586879</v>
      </c>
      <c r="AR75" s="11">
        <v>1446.7696276919769</v>
      </c>
      <c r="AS75" s="11">
        <v>900.3117497402086</v>
      </c>
      <c r="AT75" s="21">
        <v>0.63280000000000003</v>
      </c>
      <c r="AU75" s="30">
        <v>9.3094523183207767E-2</v>
      </c>
      <c r="AV75" s="30">
        <v>5.491308771752678E-2</v>
      </c>
      <c r="AW75" s="30">
        <v>2.6184906121625158E-3</v>
      </c>
      <c r="AX75" s="30">
        <v>1.224398142438525E-3</v>
      </c>
      <c r="AY75" s="31">
        <v>3.0898834551910993E-2</v>
      </c>
      <c r="AZ75" s="31">
        <v>5.4432077766512436E-3</v>
      </c>
      <c r="BA75" s="31">
        <v>2.0698691072683031E-4</v>
      </c>
      <c r="BB75" s="31">
        <v>8.2430488684810796E-4</v>
      </c>
      <c r="BC75" s="34">
        <v>0.14002142956916278</v>
      </c>
      <c r="BD75" s="34">
        <v>6.1332141102454843E-2</v>
      </c>
      <c r="BE75" s="34">
        <v>1.6909638233605799E-2</v>
      </c>
      <c r="BF75" s="34">
        <v>8.2430488684810796E-4</v>
      </c>
    </row>
    <row r="76" spans="1:58" s="18" customFormat="1" x14ac:dyDescent="0.25">
      <c r="A76" s="2">
        <f t="shared" si="1"/>
        <v>94</v>
      </c>
      <c r="B76" s="2" t="s">
        <v>243</v>
      </c>
      <c r="C76" s="2" t="s">
        <v>245</v>
      </c>
      <c r="D76" s="20" t="s">
        <v>141</v>
      </c>
      <c r="E76" s="14">
        <v>1015.1812006522989</v>
      </c>
      <c r="F76" s="14">
        <v>3162.6640120470743</v>
      </c>
      <c r="G76" s="14">
        <v>32.098926625949431</v>
      </c>
      <c r="H76" s="5">
        <v>0</v>
      </c>
      <c r="I76" s="5">
        <v>7.4927655422226875</v>
      </c>
      <c r="J76" s="5">
        <v>4.0064569908250958</v>
      </c>
      <c r="K76" s="5">
        <v>0</v>
      </c>
      <c r="L76" s="5">
        <v>12.283222200365062</v>
      </c>
      <c r="M76" s="5">
        <v>7.1283715291303649</v>
      </c>
      <c r="N76" s="5">
        <v>0</v>
      </c>
      <c r="O76" s="5">
        <v>0.12283222200365061</v>
      </c>
      <c r="P76" s="5">
        <v>0.41625527177403593</v>
      </c>
      <c r="Q76" s="5">
        <v>0</v>
      </c>
      <c r="R76" s="5">
        <v>9.8265777602920483</v>
      </c>
      <c r="S76" s="5">
        <v>7.4925948919326473</v>
      </c>
      <c r="T76" s="25">
        <v>1.0173000000000001</v>
      </c>
      <c r="U76" s="8">
        <v>0</v>
      </c>
      <c r="V76" s="8">
        <v>70.494967121609605</v>
      </c>
      <c r="W76" s="8">
        <v>88.985450301048189</v>
      </c>
      <c r="X76" s="8">
        <v>0</v>
      </c>
      <c r="Y76" s="8">
        <v>115.56551987149115</v>
      </c>
      <c r="Z76" s="8">
        <v>158.32476222394286</v>
      </c>
      <c r="AA76" s="8">
        <v>0</v>
      </c>
      <c r="AB76" s="8">
        <v>1.1556551987149113</v>
      </c>
      <c r="AC76" s="8">
        <v>9.2452415897192903</v>
      </c>
      <c r="AD76" s="8">
        <v>0</v>
      </c>
      <c r="AE76" s="8">
        <v>92.452415897192921</v>
      </c>
      <c r="AF76" s="8">
        <v>166.41434861494724</v>
      </c>
      <c r="AG76" s="23">
        <v>0.2944</v>
      </c>
      <c r="AH76" s="11">
        <v>0</v>
      </c>
      <c r="AI76" s="11">
        <v>715.65165362459959</v>
      </c>
      <c r="AJ76" s="11">
        <v>903.36356277203561</v>
      </c>
      <c r="AK76" s="11">
        <v>0</v>
      </c>
      <c r="AL76" s="11">
        <v>1173.1994321714749</v>
      </c>
      <c r="AM76" s="11">
        <v>1607.2832220749206</v>
      </c>
      <c r="AN76" s="11">
        <v>0</v>
      </c>
      <c r="AO76" s="11">
        <v>11.731994321714749</v>
      </c>
      <c r="AP76" s="11">
        <v>93.855954573717995</v>
      </c>
      <c r="AQ76" s="11">
        <v>0</v>
      </c>
      <c r="AR76" s="11">
        <v>938.55954573717986</v>
      </c>
      <c r="AS76" s="11">
        <v>1689.4071823269237</v>
      </c>
      <c r="AT76" s="21">
        <v>0.53139999999999998</v>
      </c>
      <c r="AU76" s="30">
        <v>0.30516594499681332</v>
      </c>
      <c r="AV76" s="30">
        <v>5.5655849716094073E-2</v>
      </c>
      <c r="AW76" s="30">
        <v>2.9460421648516743E-3</v>
      </c>
      <c r="AX76" s="30">
        <v>9.7383289430625275E-4</v>
      </c>
      <c r="AY76" s="31">
        <v>0</v>
      </c>
      <c r="AZ76" s="31">
        <v>2.9331037019161413E-2</v>
      </c>
      <c r="BA76" s="31">
        <v>4.0466196519481069E-4</v>
      </c>
      <c r="BB76" s="31">
        <v>6.0320696114634731E-4</v>
      </c>
      <c r="BC76" s="34">
        <v>0</v>
      </c>
      <c r="BD76" s="34">
        <v>1.5166220961302728E-2</v>
      </c>
      <c r="BE76" s="34">
        <v>2.0486411002766252E-2</v>
      </c>
      <c r="BF76" s="34">
        <v>6.0320696114634731E-4</v>
      </c>
    </row>
    <row r="77" spans="1:58" s="18" customFormat="1" x14ac:dyDescent="0.25">
      <c r="A77" s="2">
        <f t="shared" si="1"/>
        <v>61</v>
      </c>
      <c r="B77" s="2" t="s">
        <v>246</v>
      </c>
      <c r="C77" s="2" t="s">
        <v>247</v>
      </c>
      <c r="D77" s="20" t="s">
        <v>108</v>
      </c>
      <c r="E77" s="14">
        <v>745.10339002322826</v>
      </c>
      <c r="F77" s="14">
        <v>10194.390443112834</v>
      </c>
      <c r="G77" s="14">
        <v>7.3089548039295273</v>
      </c>
      <c r="H77" s="5">
        <v>49.686637973081346</v>
      </c>
      <c r="I77" s="5">
        <v>30.142067025815123</v>
      </c>
      <c r="J77" s="5">
        <v>9.8911834470458366</v>
      </c>
      <c r="K77" s="5">
        <v>96.937656437678314</v>
      </c>
      <c r="L77" s="5">
        <v>58.146618507147977</v>
      </c>
      <c r="M77" s="5">
        <v>19.330026187671894</v>
      </c>
      <c r="N77" s="5">
        <v>2.4356195084843795</v>
      </c>
      <c r="O77" s="5">
        <v>0.74348366764600504</v>
      </c>
      <c r="P77" s="5">
        <v>1.1459297895967737</v>
      </c>
      <c r="Q77" s="5">
        <v>90.605045715618914</v>
      </c>
      <c r="R77" s="5">
        <v>47.52099775704049</v>
      </c>
      <c r="S77" s="5">
        <v>16.374733572396003</v>
      </c>
      <c r="T77" s="25">
        <v>-0.46889999999999998</v>
      </c>
      <c r="U77" s="8">
        <v>14.824245489505305</v>
      </c>
      <c r="V77" s="8">
        <v>141.41167511067317</v>
      </c>
      <c r="W77" s="8">
        <v>47.670122750566087</v>
      </c>
      <c r="X77" s="8">
        <v>28.921812278544667</v>
      </c>
      <c r="Y77" s="8">
        <v>272.79518415491623</v>
      </c>
      <c r="Z77" s="8">
        <v>93.160209399734327</v>
      </c>
      <c r="AA77" s="8">
        <v>0.7266787004659464</v>
      </c>
      <c r="AB77" s="8">
        <v>3.4880577622365423</v>
      </c>
      <c r="AC77" s="8">
        <v>5.522758123541192</v>
      </c>
      <c r="AD77" s="8">
        <v>27.032447657333208</v>
      </c>
      <c r="AE77" s="8">
        <v>222.94502530295236</v>
      </c>
      <c r="AF77" s="8">
        <v>78.917306870601777</v>
      </c>
      <c r="AG77" s="23">
        <v>0.50539999999999996</v>
      </c>
      <c r="AH77" s="11">
        <v>110.45595568766954</v>
      </c>
      <c r="AI77" s="11">
        <v>1053.6631851382595</v>
      </c>
      <c r="AJ77" s="11">
        <v>355.19170064270202</v>
      </c>
      <c r="AK77" s="11">
        <v>215.49740374359058</v>
      </c>
      <c r="AL77" s="11">
        <v>2032.6061649583896</v>
      </c>
      <c r="AM77" s="11">
        <v>694.13987839015851</v>
      </c>
      <c r="AN77" s="11">
        <v>5.4145076317485064</v>
      </c>
      <c r="AO77" s="11">
        <v>25.989636632392834</v>
      </c>
      <c r="AP77" s="11">
        <v>41.150258001288655</v>
      </c>
      <c r="AQ77" s="11">
        <v>201.41968390104446</v>
      </c>
      <c r="AR77" s="11">
        <v>1661.1709414204417</v>
      </c>
      <c r="AS77" s="11">
        <v>588.0155288078879</v>
      </c>
      <c r="AT77" s="21">
        <v>0.29570000000000002</v>
      </c>
      <c r="AU77" s="30">
        <v>0.16414332256102854</v>
      </c>
      <c r="AV77" s="30">
        <v>1.1641604636136744E-2</v>
      </c>
      <c r="AW77" s="30">
        <v>4.1280334566931197E-3</v>
      </c>
      <c r="AX77" s="30">
        <v>6.3214847797338008E-4</v>
      </c>
      <c r="AY77" s="31">
        <v>4.6911873078966476E-4</v>
      </c>
      <c r="AZ77" s="31">
        <v>6.5964276809126164E-3</v>
      </c>
      <c r="BA77" s="31">
        <v>7.1543226080748976E-4</v>
      </c>
      <c r="BB77" s="31">
        <v>3.3301517171599882E-4</v>
      </c>
      <c r="BC77" s="34">
        <v>0.19518274758595114</v>
      </c>
      <c r="BD77" s="34">
        <v>0.10083618349389453</v>
      </c>
      <c r="BE77" s="34">
        <v>2.1476050987973182E-2</v>
      </c>
      <c r="BF77" s="34">
        <v>3.3301517171599882E-4</v>
      </c>
    </row>
    <row r="78" spans="1:58" s="18" customFormat="1" x14ac:dyDescent="0.25">
      <c r="A78" s="2">
        <f t="shared" si="1"/>
        <v>62</v>
      </c>
      <c r="B78" s="2" t="s">
        <v>246</v>
      </c>
      <c r="C78" s="2" t="s">
        <v>248</v>
      </c>
      <c r="D78" s="20" t="s">
        <v>109</v>
      </c>
      <c r="E78" s="14">
        <v>841.56674202065733</v>
      </c>
      <c r="F78" s="14">
        <v>4774.9173080243982</v>
      </c>
      <c r="G78" s="14">
        <v>17.624739607665624</v>
      </c>
      <c r="H78" s="5">
        <v>13.222109066762286</v>
      </c>
      <c r="I78" s="5">
        <v>11.8356417774476</v>
      </c>
      <c r="J78" s="5">
        <v>4.101528734347534</v>
      </c>
      <c r="K78" s="5">
        <v>20.777599962055024</v>
      </c>
      <c r="L78" s="5">
        <v>21.606927430921782</v>
      </c>
      <c r="M78" s="5">
        <v>7.5585315247261695</v>
      </c>
      <c r="N78" s="5">
        <v>0</v>
      </c>
      <c r="O78" s="5">
        <v>0.41287122479468374</v>
      </c>
      <c r="P78" s="5">
        <v>0.1171865352670724</v>
      </c>
      <c r="Q78" s="5">
        <v>30.22196358117094</v>
      </c>
      <c r="R78" s="5">
        <v>17.409403312175829</v>
      </c>
      <c r="S78" s="5">
        <v>7.4999382570926336</v>
      </c>
      <c r="T78" s="25">
        <v>0.83330000000000004</v>
      </c>
      <c r="U78" s="8">
        <v>2.9799407417498212</v>
      </c>
      <c r="V78" s="8">
        <v>73.221401082995612</v>
      </c>
      <c r="W78" s="8">
        <v>59.598814834996425</v>
      </c>
      <c r="X78" s="8">
        <v>4.6827640227497191</v>
      </c>
      <c r="Y78" s="8">
        <v>133.67162755849199</v>
      </c>
      <c r="Z78" s="8">
        <v>109.83210162449342</v>
      </c>
      <c r="AA78" s="8">
        <v>0</v>
      </c>
      <c r="AB78" s="8">
        <v>2.5542349214998468</v>
      </c>
      <c r="AC78" s="8">
        <v>1.7028232809998978</v>
      </c>
      <c r="AD78" s="8">
        <v>6.8112931239995911</v>
      </c>
      <c r="AE78" s="8">
        <v>107.70357252324354</v>
      </c>
      <c r="AF78" s="8">
        <v>108.98068998399346</v>
      </c>
      <c r="AG78" s="23">
        <v>0.91820000000000002</v>
      </c>
      <c r="AH78" s="11">
        <v>25.078190214490178</v>
      </c>
      <c r="AI78" s="11">
        <v>616.20695955604447</v>
      </c>
      <c r="AJ78" s="11">
        <v>501.56380428980361</v>
      </c>
      <c r="AK78" s="11">
        <v>39.408584622770277</v>
      </c>
      <c r="AL78" s="11">
        <v>1124.935961049988</v>
      </c>
      <c r="AM78" s="11">
        <v>924.31043933406659</v>
      </c>
      <c r="AN78" s="11">
        <v>0</v>
      </c>
      <c r="AO78" s="11">
        <v>21.495591612420153</v>
      </c>
      <c r="AP78" s="11">
        <v>14.330394408280101</v>
      </c>
      <c r="AQ78" s="11">
        <v>57.321577633120405</v>
      </c>
      <c r="AR78" s="11">
        <v>906.39744632371651</v>
      </c>
      <c r="AS78" s="11">
        <v>917.14524212992649</v>
      </c>
      <c r="AT78" s="21">
        <v>0.89610000000000001</v>
      </c>
      <c r="AU78" s="30">
        <v>8.3744666495767034E-2</v>
      </c>
      <c r="AV78" s="30">
        <v>1.8445988776000108E-2</v>
      </c>
      <c r="AW78" s="30">
        <v>2.828854375165763E-3</v>
      </c>
      <c r="AX78" s="30">
        <v>1.2721950934178564E-3</v>
      </c>
      <c r="AY78" s="31">
        <v>1.6370354683816816E-2</v>
      </c>
      <c r="AZ78" s="31">
        <v>9.1697085158954153E-3</v>
      </c>
      <c r="BA78" s="31">
        <v>5.1955441488535229E-4</v>
      </c>
      <c r="BB78" s="31">
        <v>7.7509128961009447E-4</v>
      </c>
      <c r="BC78" s="34">
        <v>0.56536350301581451</v>
      </c>
      <c r="BD78" s="34">
        <v>0.11226038426794495</v>
      </c>
      <c r="BE78" s="34">
        <v>2.3630323186139768E-2</v>
      </c>
      <c r="BF78" s="34">
        <v>7.7509128961009447E-4</v>
      </c>
    </row>
    <row r="79" spans="1:58" s="18" customFormat="1" x14ac:dyDescent="0.25">
      <c r="A79" s="2">
        <f t="shared" si="1"/>
        <v>63</v>
      </c>
      <c r="B79" s="2" t="s">
        <v>246</v>
      </c>
      <c r="C79" s="2" t="s">
        <v>249</v>
      </c>
      <c r="D79" s="20" t="s">
        <v>110</v>
      </c>
      <c r="E79" s="14">
        <v>741.02564267936623</v>
      </c>
      <c r="F79" s="14">
        <v>29094.411632198575</v>
      </c>
      <c r="G79" s="14">
        <v>2.5469689920083431</v>
      </c>
      <c r="H79" s="5">
        <v>71.61356120513463</v>
      </c>
      <c r="I79" s="5">
        <v>80.823566979297809</v>
      </c>
      <c r="J79" s="5">
        <v>24.482414830907672</v>
      </c>
      <c r="K79" s="5">
        <v>145.42140980095584</v>
      </c>
      <c r="L79" s="5">
        <v>145.9375082146465</v>
      </c>
      <c r="M79" s="5">
        <v>49.700352854160215</v>
      </c>
      <c r="N79" s="5">
        <v>2.1942873906865765</v>
      </c>
      <c r="O79" s="5">
        <v>0.94658231597375808</v>
      </c>
      <c r="P79" s="5">
        <v>1.6811958682168358</v>
      </c>
      <c r="Q79" s="5">
        <v>109.11592751868702</v>
      </c>
      <c r="R79" s="5">
        <v>109.82175215903236</v>
      </c>
      <c r="S79" s="5">
        <v>39.140341306923212</v>
      </c>
      <c r="T79" s="25">
        <v>-1.7562</v>
      </c>
      <c r="U79" s="8">
        <v>15.622810521854092</v>
      </c>
      <c r="V79" s="8">
        <v>193.21804656554923</v>
      </c>
      <c r="W79" s="8">
        <v>20.279191373771607</v>
      </c>
      <c r="X79" s="8">
        <v>31.72431440231653</v>
      </c>
      <c r="Y79" s="8">
        <v>348.88042326937119</v>
      </c>
      <c r="Z79" s="8">
        <v>41.167628840317469</v>
      </c>
      <c r="AA79" s="8">
        <v>0.47869335860834261</v>
      </c>
      <c r="AB79" s="8">
        <v>2.2629140588758019</v>
      </c>
      <c r="AC79" s="8">
        <v>1.392562497769724</v>
      </c>
      <c r="AD79" s="8">
        <v>23.804115196251221</v>
      </c>
      <c r="AE79" s="8">
        <v>262.54154840764829</v>
      </c>
      <c r="AF79" s="8">
        <v>32.420595651201388</v>
      </c>
      <c r="AG79" s="23">
        <v>0.85450000000000004</v>
      </c>
      <c r="AH79" s="11">
        <v>115.76903207414894</v>
      </c>
      <c r="AI79" s="11">
        <v>1431.7952713348782</v>
      </c>
      <c r="AJ79" s="11">
        <v>150.27400820766965</v>
      </c>
      <c r="AK79" s="11">
        <v>235.08530468538879</v>
      </c>
      <c r="AL79" s="11">
        <v>2585.293398714351</v>
      </c>
      <c r="AM79" s="11">
        <v>305.06268618981863</v>
      </c>
      <c r="AN79" s="11">
        <v>3.5472405370909148</v>
      </c>
      <c r="AO79" s="11">
        <v>16.768773448066142</v>
      </c>
      <c r="AP79" s="11">
        <v>10.319245198809933</v>
      </c>
      <c r="AQ79" s="11">
        <v>176.3945976171573</v>
      </c>
      <c r="AR79" s="11">
        <v>1945.500196388135</v>
      </c>
      <c r="AS79" s="11">
        <v>240.24492728479376</v>
      </c>
      <c r="AT79" s="21">
        <v>0.69869999999999999</v>
      </c>
      <c r="AU79" s="30">
        <v>0.17873385900128841</v>
      </c>
      <c r="AV79" s="30">
        <v>2.0056209095378155E-2</v>
      </c>
      <c r="AW79" s="30">
        <v>5.9737789695719747E-3</v>
      </c>
      <c r="AX79" s="30">
        <v>1.8192725854170749E-3</v>
      </c>
      <c r="AY79" s="31">
        <v>2.2301618075671884E-2</v>
      </c>
      <c r="AZ79" s="31">
        <v>2.0027349300542719E-2</v>
      </c>
      <c r="BA79" s="31">
        <v>3.981250558481907E-3</v>
      </c>
      <c r="BB79" s="31">
        <v>2.2889302589953423E-3</v>
      </c>
      <c r="BC79" s="34">
        <v>0.23001272954655369</v>
      </c>
      <c r="BD79" s="34">
        <v>0.22209287132129676</v>
      </c>
      <c r="BE79" s="34">
        <v>7.4547587361442208E-2</v>
      </c>
      <c r="BF79" s="34">
        <v>2.2889302589953423E-3</v>
      </c>
    </row>
    <row r="80" spans="1:58" s="18" customFormat="1" x14ac:dyDescent="0.25">
      <c r="A80" s="2">
        <f t="shared" si="1"/>
        <v>64</v>
      </c>
      <c r="B80" s="2" t="s">
        <v>246</v>
      </c>
      <c r="C80" s="2" t="s">
        <v>250</v>
      </c>
      <c r="D80" s="20" t="s">
        <v>111</v>
      </c>
      <c r="E80" s="14">
        <v>805.40800857841691</v>
      </c>
      <c r="F80" s="14">
        <v>5028.185465936207</v>
      </c>
      <c r="G80" s="14">
        <v>16.017865968443481</v>
      </c>
      <c r="H80" s="5">
        <v>17.572992344640248</v>
      </c>
      <c r="I80" s="5">
        <v>11.671438010109753</v>
      </c>
      <c r="J80" s="5">
        <v>3.3048767018860197</v>
      </c>
      <c r="K80" s="5">
        <v>31.059242283550205</v>
      </c>
      <c r="L80" s="5">
        <v>21.397636351867881</v>
      </c>
      <c r="M80" s="5">
        <v>6.0511826935941215</v>
      </c>
      <c r="N80" s="5">
        <v>1.2260227217190869</v>
      </c>
      <c r="O80" s="5">
        <v>0.27142879093278499</v>
      </c>
      <c r="P80" s="5">
        <v>0.16291645713522634</v>
      </c>
      <c r="Q80" s="5">
        <v>29.015871080685056</v>
      </c>
      <c r="R80" s="5">
        <v>18.864300969828555</v>
      </c>
      <c r="S80" s="5">
        <v>5.8417186772774015</v>
      </c>
      <c r="T80" s="25">
        <v>0.77270000000000005</v>
      </c>
      <c r="U80" s="8">
        <v>12.665759444827364</v>
      </c>
      <c r="V80" s="8">
        <v>75.994556668964179</v>
      </c>
      <c r="W80" s="8">
        <v>41.826461422453157</v>
      </c>
      <c r="X80" s="8">
        <v>22.38599343736929</v>
      </c>
      <c r="Y80" s="8">
        <v>139.32335389310097</v>
      </c>
      <c r="Z80" s="8">
        <v>76.583661759421261</v>
      </c>
      <c r="AA80" s="8">
        <v>0.88365763568562994</v>
      </c>
      <c r="AB80" s="8">
        <v>1.7673152713712599</v>
      </c>
      <c r="AC80" s="8">
        <v>2.0618678165998032</v>
      </c>
      <c r="AD80" s="8">
        <v>20.913230711226579</v>
      </c>
      <c r="AE80" s="8">
        <v>122.82841136030257</v>
      </c>
      <c r="AF80" s="8">
        <v>73.932688852364379</v>
      </c>
      <c r="AG80" s="23">
        <v>0.84019999999999995</v>
      </c>
      <c r="AH80" s="11">
        <v>102.01104091591681</v>
      </c>
      <c r="AI80" s="11">
        <v>612.06624549550088</v>
      </c>
      <c r="AJ80" s="11">
        <v>336.87367000139972</v>
      </c>
      <c r="AK80" s="11">
        <v>180.29858394441109</v>
      </c>
      <c r="AL80" s="11">
        <v>1122.1214500750848</v>
      </c>
      <c r="AM80" s="11">
        <v>616.81094507298531</v>
      </c>
      <c r="AN80" s="11">
        <v>7.1170493662267535</v>
      </c>
      <c r="AO80" s="11">
        <v>14.234098732453507</v>
      </c>
      <c r="AP80" s="11">
        <v>16.606448521195759</v>
      </c>
      <c r="AQ80" s="11">
        <v>168.43683500069986</v>
      </c>
      <c r="AR80" s="11">
        <v>989.26986190551884</v>
      </c>
      <c r="AS80" s="11">
        <v>595.45979697430516</v>
      </c>
      <c r="AT80" s="21">
        <v>0.76790000000000003</v>
      </c>
      <c r="AU80" s="30">
        <v>8.3733193021993543E-2</v>
      </c>
      <c r="AV80" s="30">
        <v>2.4799763772000546E-2</v>
      </c>
      <c r="AW80" s="30">
        <v>2.9087999270669021E-3</v>
      </c>
      <c r="AX80" s="30">
        <v>1.2202087457411004E-3</v>
      </c>
      <c r="AY80" s="31">
        <v>5.8811088747770406E-2</v>
      </c>
      <c r="AZ80" s="31">
        <v>7.2498744371124173E-3</v>
      </c>
      <c r="BA80" s="31">
        <v>3.3358118097187746E-4</v>
      </c>
      <c r="BB80" s="31">
        <v>1.2014201059718187E-3</v>
      </c>
      <c r="BC80" s="34">
        <v>0.27774582700905948</v>
      </c>
      <c r="BD80" s="34">
        <v>3.5279300790144609E-2</v>
      </c>
      <c r="BE80" s="34">
        <v>1.1545575377992784E-2</v>
      </c>
      <c r="BF80" s="34">
        <v>1.2014201059718187E-3</v>
      </c>
    </row>
    <row r="81" spans="1:58" s="18" customFormat="1" x14ac:dyDescent="0.25">
      <c r="A81" s="2">
        <f t="shared" si="1"/>
        <v>65</v>
      </c>
      <c r="B81" s="2" t="s">
        <v>246</v>
      </c>
      <c r="C81" s="2" t="s">
        <v>251</v>
      </c>
      <c r="D81" s="20" t="s">
        <v>112</v>
      </c>
      <c r="E81" s="14">
        <v>808.8599816839012</v>
      </c>
      <c r="F81" s="14">
        <v>7898.8054413894888</v>
      </c>
      <c r="G81" s="14">
        <v>10.240282377959339</v>
      </c>
      <c r="H81" s="5">
        <v>49.344893574858375</v>
      </c>
      <c r="I81" s="5">
        <v>41.486060952025937</v>
      </c>
      <c r="J81" s="5">
        <v>8.7414056658899888</v>
      </c>
      <c r="K81" s="5">
        <v>101.0600658803868</v>
      </c>
      <c r="L81" s="5">
        <v>78.572461755155175</v>
      </c>
      <c r="M81" s="5">
        <v>16.614557233652857</v>
      </c>
      <c r="N81" s="5">
        <v>2.5857586152764216</v>
      </c>
      <c r="O81" s="5">
        <v>0.59656408798599314</v>
      </c>
      <c r="P81" s="5">
        <v>0.26489108078454515</v>
      </c>
      <c r="Q81" s="5">
        <v>84.037154996483693</v>
      </c>
      <c r="R81" s="5">
        <v>62.788370260525774</v>
      </c>
      <c r="S81" s="5">
        <v>14.745603497006346</v>
      </c>
      <c r="T81" s="25">
        <v>-0.2336</v>
      </c>
      <c r="U81" s="8">
        <v>25.696498543491042</v>
      </c>
      <c r="V81" s="8">
        <v>187.28146755059629</v>
      </c>
      <c r="W81" s="8">
        <v>66.653799715430907</v>
      </c>
      <c r="X81" s="8">
        <v>52.627326711341922</v>
      </c>
      <c r="Y81" s="8">
        <v>354.70144932740254</v>
      </c>
      <c r="Z81" s="8">
        <v>126.68710417293183</v>
      </c>
      <c r="AA81" s="8">
        <v>1.3465414083925438</v>
      </c>
      <c r="AB81" s="8">
        <v>2.6930828167850875</v>
      </c>
      <c r="AC81" s="8">
        <v>2.0198121125888155</v>
      </c>
      <c r="AD81" s="8">
        <v>43.762595772757678</v>
      </c>
      <c r="AE81" s="8">
        <v>283.44696646663044</v>
      </c>
      <c r="AF81" s="8">
        <v>112.43620760077741</v>
      </c>
      <c r="AG81" s="23">
        <v>6.7000000000000002E-3</v>
      </c>
      <c r="AH81" s="11">
        <v>207.84869341228557</v>
      </c>
      <c r="AI81" s="11">
        <v>1514.8448441270943</v>
      </c>
      <c r="AJ81" s="11">
        <v>539.13591216985867</v>
      </c>
      <c r="AK81" s="11">
        <v>425.68138519808707</v>
      </c>
      <c r="AL81" s="11">
        <v>2869.0380780621604</v>
      </c>
      <c r="AM81" s="11">
        <v>1024.7212876090412</v>
      </c>
      <c r="AN81" s="11">
        <v>10.891634589290074</v>
      </c>
      <c r="AO81" s="11">
        <v>21.783269178580149</v>
      </c>
      <c r="AP81" s="11">
        <v>16.33745188393511</v>
      </c>
      <c r="AQ81" s="11">
        <v>353.97812415192743</v>
      </c>
      <c r="AR81" s="11">
        <v>2292.6890810455607</v>
      </c>
      <c r="AS81" s="11">
        <v>909.45148820572126</v>
      </c>
      <c r="AT81" s="21">
        <v>-0.1167</v>
      </c>
      <c r="AU81" s="30">
        <v>0.13028443123182762</v>
      </c>
      <c r="AV81" s="30">
        <v>1.1671652892386203E-2</v>
      </c>
      <c r="AW81" s="30">
        <v>3.5358989356668417E-3</v>
      </c>
      <c r="AX81" s="30">
        <v>2.0205855032971241E-3</v>
      </c>
      <c r="AY81" s="31">
        <v>8.0186007644497792E-2</v>
      </c>
      <c r="AZ81" s="31">
        <v>7.2899418855757033E-3</v>
      </c>
      <c r="BA81" s="31">
        <v>5.8788929659335835E-4</v>
      </c>
      <c r="BB81" s="31">
        <v>1.4066320480547888E-3</v>
      </c>
      <c r="BC81" s="34">
        <v>0.14913017716453181</v>
      </c>
      <c r="BD81" s="34">
        <v>7.9644747369357075E-2</v>
      </c>
      <c r="BE81" s="34">
        <v>1.5868507211877447E-2</v>
      </c>
      <c r="BF81" s="34">
        <v>1.4066320480547888E-3</v>
      </c>
    </row>
    <row r="82" spans="1:58" s="18" customFormat="1" x14ac:dyDescent="0.25">
      <c r="A82" s="2">
        <f t="shared" si="1"/>
        <v>71</v>
      </c>
      <c r="B82" s="2" t="s">
        <v>252</v>
      </c>
      <c r="C82" s="2" t="s">
        <v>253</v>
      </c>
      <c r="D82" s="20" t="s">
        <v>118</v>
      </c>
      <c r="E82" s="14">
        <v>673.93664912339625</v>
      </c>
      <c r="F82" s="14">
        <v>5068.2750756557698</v>
      </c>
      <c r="G82" s="14">
        <v>13.297160060638527</v>
      </c>
      <c r="H82" s="5">
        <v>7.4078567889193367</v>
      </c>
      <c r="I82" s="5">
        <v>39.026501981420246</v>
      </c>
      <c r="J82" s="5">
        <v>6.8796389917328256</v>
      </c>
      <c r="K82" s="5">
        <v>12.187119233383427</v>
      </c>
      <c r="L82" s="5">
        <v>76.434191660920604</v>
      </c>
      <c r="M82" s="5">
        <v>12.33344606808061</v>
      </c>
      <c r="N82" s="5">
        <v>0.71688936666961334</v>
      </c>
      <c r="O82" s="5">
        <v>0.56877188986374805</v>
      </c>
      <c r="P82" s="5">
        <v>1.0693739365387813</v>
      </c>
      <c r="Q82" s="5">
        <v>14.098824211169061</v>
      </c>
      <c r="R82" s="5">
        <v>65.14625723131698</v>
      </c>
      <c r="S82" s="5">
        <v>13.794923781350278</v>
      </c>
      <c r="T82" s="25">
        <v>0.12479999999999999</v>
      </c>
      <c r="U82" s="8">
        <v>7.3560818186132595</v>
      </c>
      <c r="V82" s="8">
        <v>211.66532200654927</v>
      </c>
      <c r="W82" s="8">
        <v>91.595083289829631</v>
      </c>
      <c r="X82" s="8">
        <v>12.101941056428267</v>
      </c>
      <c r="Y82" s="8">
        <v>414.55080442314085</v>
      </c>
      <c r="Z82" s="8">
        <v>164.20672962839922</v>
      </c>
      <c r="AA82" s="8">
        <v>0.71187888567225099</v>
      </c>
      <c r="AB82" s="8">
        <v>3.0848085045797538</v>
      </c>
      <c r="AC82" s="8">
        <v>14.237577713445019</v>
      </c>
      <c r="AD82" s="8">
        <v>14.000284751554268</v>
      </c>
      <c r="AE82" s="8">
        <v>353.32922025532724</v>
      </c>
      <c r="AF82" s="8">
        <v>183.66475250344075</v>
      </c>
      <c r="AG82" s="23">
        <v>6.1800000000000001E-2</v>
      </c>
      <c r="AH82" s="11">
        <v>49.575331315137589</v>
      </c>
      <c r="AI82" s="11">
        <v>1426.4901784871847</v>
      </c>
      <c r="AJ82" s="11">
        <v>617.29283508526157</v>
      </c>
      <c r="AK82" s="11">
        <v>81.559416034581204</v>
      </c>
      <c r="AL82" s="11">
        <v>2793.809800243399</v>
      </c>
      <c r="AM82" s="11">
        <v>1106.6493312927487</v>
      </c>
      <c r="AN82" s="11">
        <v>4.7976127079165405</v>
      </c>
      <c r="AO82" s="11">
        <v>20.789655067638343</v>
      </c>
      <c r="AP82" s="11">
        <v>95.952254158330817</v>
      </c>
      <c r="AQ82" s="11">
        <v>94.353049922358622</v>
      </c>
      <c r="AR82" s="11">
        <v>2381.215107362576</v>
      </c>
      <c r="AS82" s="11">
        <v>1237.7840786424676</v>
      </c>
      <c r="AT82" s="21">
        <v>-0.43669999999999998</v>
      </c>
      <c r="AU82" s="30">
        <v>2.6190181832291999E-2</v>
      </c>
      <c r="AV82" s="30">
        <v>1.0130903509731332E-2</v>
      </c>
      <c r="AW82" s="30">
        <v>4.5993609586257467E-3</v>
      </c>
      <c r="AX82" s="30">
        <v>1.1063182305735984E-3</v>
      </c>
      <c r="AY82" s="31">
        <v>3.5300431986064751E-3</v>
      </c>
      <c r="AZ82" s="31">
        <v>6.2632913603908238E-3</v>
      </c>
      <c r="BA82" s="31">
        <v>1.8456748890255552E-4</v>
      </c>
      <c r="BB82" s="31">
        <v>4.3796230935968611E-4</v>
      </c>
      <c r="BC82" s="34">
        <v>0.36306390610492867</v>
      </c>
      <c r="BD82" s="34">
        <v>6.5166659349283437E-2</v>
      </c>
      <c r="BE82" s="34">
        <v>5.1684566898659322E-2</v>
      </c>
      <c r="BF82" s="34">
        <v>4.3796230935968611E-4</v>
      </c>
    </row>
    <row r="83" spans="1:58" s="18" customFormat="1" x14ac:dyDescent="0.25">
      <c r="A83" s="2">
        <f t="shared" si="1"/>
        <v>72</v>
      </c>
      <c r="B83" s="2" t="s">
        <v>252</v>
      </c>
      <c r="C83" s="2" t="s">
        <v>254</v>
      </c>
      <c r="D83" s="20" t="s">
        <v>119</v>
      </c>
      <c r="E83" s="14">
        <v>698.58292512246328</v>
      </c>
      <c r="F83" s="14">
        <v>8114.6802210779169</v>
      </c>
      <c r="G83" s="14">
        <v>8.6088780591487879</v>
      </c>
      <c r="H83" s="5">
        <v>12.463659960784668</v>
      </c>
      <c r="I83" s="5">
        <v>70.411839837989476</v>
      </c>
      <c r="J83" s="5">
        <v>15.742059962770178</v>
      </c>
      <c r="K83" s="5">
        <v>22.283513263221071</v>
      </c>
      <c r="L83" s="5">
        <v>135.01623116526872</v>
      </c>
      <c r="M83" s="5">
        <v>29.746173524541092</v>
      </c>
      <c r="N83" s="5">
        <v>0</v>
      </c>
      <c r="O83" s="5">
        <v>0.22229467983579948</v>
      </c>
      <c r="P83" s="5">
        <v>0.37344302831389103</v>
      </c>
      <c r="Q83" s="5">
        <v>27.193439914439278</v>
      </c>
      <c r="R83" s="5">
        <v>108.09078807015749</v>
      </c>
      <c r="S83" s="5">
        <v>28.510938892425912</v>
      </c>
      <c r="T83" s="25">
        <v>-0.13420000000000001</v>
      </c>
      <c r="U83" s="8">
        <v>3.7564799278755854</v>
      </c>
      <c r="V83" s="8">
        <v>288.45212537081011</v>
      </c>
      <c r="W83" s="8">
        <v>124.76066669550428</v>
      </c>
      <c r="X83" s="8">
        <v>6.7161307801411976</v>
      </c>
      <c r="Y83" s="8">
        <v>553.11321119840818</v>
      </c>
      <c r="Z83" s="8">
        <v>235.74757365546475</v>
      </c>
      <c r="AA83" s="8">
        <v>0</v>
      </c>
      <c r="AB83" s="8">
        <v>0.91066180069711167</v>
      </c>
      <c r="AC83" s="8">
        <v>2.9596508522656126</v>
      </c>
      <c r="AD83" s="8">
        <v>8.195956206274003</v>
      </c>
      <c r="AE83" s="8">
        <v>442.80930058897053</v>
      </c>
      <c r="AF83" s="8">
        <v>225.9579592979708</v>
      </c>
      <c r="AG83" s="23">
        <v>0.2006</v>
      </c>
      <c r="AH83" s="11">
        <v>26.242127361791464</v>
      </c>
      <c r="AI83" s="11">
        <v>2015.0772949933203</v>
      </c>
      <c r="AJ83" s="11">
        <v>871.55671480374076</v>
      </c>
      <c r="AK83" s="11">
        <v>46.917742858960494</v>
      </c>
      <c r="AL83" s="11">
        <v>3863.9544500286279</v>
      </c>
      <c r="AM83" s="11">
        <v>1646.8922959475794</v>
      </c>
      <c r="AN83" s="11">
        <v>0</v>
      </c>
      <c r="AO83" s="11">
        <v>6.361727845282779</v>
      </c>
      <c r="AP83" s="11">
        <v>20.67561549716903</v>
      </c>
      <c r="AQ83" s="11">
        <v>57.255550607545011</v>
      </c>
      <c r="AR83" s="11">
        <v>3093.3901647687512</v>
      </c>
      <c r="AS83" s="11">
        <v>1578.5037216107896</v>
      </c>
      <c r="AT83" s="21">
        <v>-0.19</v>
      </c>
      <c r="AU83" s="30">
        <v>3.2342656104601471E-2</v>
      </c>
      <c r="AV83" s="30">
        <v>1.4984783577982552E-2</v>
      </c>
      <c r="AW83" s="30">
        <v>2.7901631586347217E-3</v>
      </c>
      <c r="AX83" s="30">
        <v>1.2615686889540169E-3</v>
      </c>
      <c r="AY83" s="31">
        <v>2.6629356951097614E-3</v>
      </c>
      <c r="AZ83" s="31">
        <v>2.0626676814741E-3</v>
      </c>
      <c r="BA83" s="31">
        <v>5.5535677268328922E-4</v>
      </c>
      <c r="BB83" s="31">
        <v>2.182290298268141E-3</v>
      </c>
      <c r="BC83" s="34">
        <v>0.39718917089813965</v>
      </c>
      <c r="BD83" s="34">
        <v>0.19135144078316924</v>
      </c>
      <c r="BE83" s="34">
        <v>5.6554278744287333E-2</v>
      </c>
      <c r="BF83" s="34">
        <v>2.182290298268141E-3</v>
      </c>
    </row>
    <row r="84" spans="1:58" s="18" customFormat="1" x14ac:dyDescent="0.25">
      <c r="A84" s="2">
        <f t="shared" si="1"/>
        <v>73</v>
      </c>
      <c r="B84" s="2" t="s">
        <v>252</v>
      </c>
      <c r="C84" s="2" t="s">
        <v>255</v>
      </c>
      <c r="D84" s="20" t="s">
        <v>120</v>
      </c>
      <c r="E84" s="14">
        <v>708.64645134831017</v>
      </c>
      <c r="F84" s="14">
        <v>6922.7649742377507</v>
      </c>
      <c r="G84" s="14">
        <v>10.236465544987501</v>
      </c>
      <c r="H84" s="5">
        <v>0.91735805968157036</v>
      </c>
      <c r="I84" s="5">
        <v>35.831172346439274</v>
      </c>
      <c r="J84" s="5">
        <v>9.9494599844465164</v>
      </c>
      <c r="K84" s="5">
        <v>1.8347161193631407</v>
      </c>
      <c r="L84" s="5">
        <v>69.069014969372688</v>
      </c>
      <c r="M84" s="5">
        <v>19.046109113083332</v>
      </c>
      <c r="N84" s="5">
        <v>0</v>
      </c>
      <c r="O84" s="5">
        <v>0.51866594470117167</v>
      </c>
      <c r="P84" s="5">
        <v>0.59696759906679098</v>
      </c>
      <c r="Q84" s="5">
        <v>0.91735805968157036</v>
      </c>
      <c r="R84" s="5">
        <v>55.108256624499482</v>
      </c>
      <c r="S84" s="5">
        <v>19.785211854785071</v>
      </c>
      <c r="T84" s="25">
        <v>0.33910000000000001</v>
      </c>
      <c r="U84" s="8">
        <v>0.24316641579998105</v>
      </c>
      <c r="V84" s="8">
        <v>201.58495869818427</v>
      </c>
      <c r="W84" s="8">
        <v>85.108245529993354</v>
      </c>
      <c r="X84" s="8">
        <v>0.4863328315999621</v>
      </c>
      <c r="Y84" s="8">
        <v>388.57993244836968</v>
      </c>
      <c r="Z84" s="8">
        <v>162.92149858598728</v>
      </c>
      <c r="AA84" s="8">
        <v>0</v>
      </c>
      <c r="AB84" s="8">
        <v>2.9179969895997724</v>
      </c>
      <c r="AC84" s="8">
        <v>5.1064947317996019</v>
      </c>
      <c r="AD84" s="8">
        <v>0.24316641579998105</v>
      </c>
      <c r="AE84" s="8">
        <v>310.03718014497582</v>
      </c>
      <c r="AF84" s="8">
        <v>169.24382539678678</v>
      </c>
      <c r="AG84" s="23">
        <v>0.51970000000000005</v>
      </c>
      <c r="AH84" s="11">
        <v>1.7231901764374422</v>
      </c>
      <c r="AI84" s="11">
        <v>1428.5246562666396</v>
      </c>
      <c r="AJ84" s="11">
        <v>603.11656175310475</v>
      </c>
      <c r="AK84" s="11">
        <v>3.4463803528748844</v>
      </c>
      <c r="AL84" s="11">
        <v>2753.6579019470328</v>
      </c>
      <c r="AM84" s="11">
        <v>1154.5374182130863</v>
      </c>
      <c r="AN84" s="11">
        <v>0</v>
      </c>
      <c r="AO84" s="11">
        <v>20.678282117249307</v>
      </c>
      <c r="AP84" s="11">
        <v>36.186993705186289</v>
      </c>
      <c r="AQ84" s="11">
        <v>1.7231901764374422</v>
      </c>
      <c r="AR84" s="11">
        <v>2197.0674749577388</v>
      </c>
      <c r="AS84" s="11">
        <v>1199.3403628004596</v>
      </c>
      <c r="AT84" s="21">
        <v>0.23089999999999999</v>
      </c>
      <c r="AU84" s="30">
        <v>4.4533021848062272E-2</v>
      </c>
      <c r="AV84" s="30">
        <v>6.835796948764624E-3</v>
      </c>
      <c r="AW84" s="30">
        <v>3.0173369562902503E-3</v>
      </c>
      <c r="AX84" s="30">
        <v>4.8488266556410617E-4</v>
      </c>
      <c r="AY84" s="31">
        <v>2.0908959943102727E-3</v>
      </c>
      <c r="AZ84" s="31">
        <v>3.3195924861654646E-4</v>
      </c>
      <c r="BA84" s="31">
        <v>5.1279377686253686E-4</v>
      </c>
      <c r="BB84" s="31">
        <v>6.5355190018071235E-4</v>
      </c>
      <c r="BC84" s="34">
        <v>0.13992913903714241</v>
      </c>
      <c r="BD84" s="34">
        <v>0.11985375512892731</v>
      </c>
      <c r="BE84" s="34">
        <v>3.6360970688766155E-2</v>
      </c>
      <c r="BF84" s="34">
        <v>6.5355190018071235E-4</v>
      </c>
    </row>
    <row r="85" spans="1:58" s="18" customFormat="1" x14ac:dyDescent="0.25">
      <c r="A85" s="2">
        <f t="shared" si="1"/>
        <v>74</v>
      </c>
      <c r="B85" s="2" t="s">
        <v>252</v>
      </c>
      <c r="C85" s="2" t="s">
        <v>256</v>
      </c>
      <c r="D85" s="20" t="s">
        <v>121</v>
      </c>
      <c r="E85" s="14">
        <v>788.37755109791203</v>
      </c>
      <c r="F85" s="14">
        <v>5287.7460955012102</v>
      </c>
      <c r="G85" s="14">
        <v>14.909519800291847</v>
      </c>
      <c r="H85" s="5">
        <v>0</v>
      </c>
      <c r="I85" s="5">
        <v>36.722317141620906</v>
      </c>
      <c r="J85" s="5">
        <v>8.7776247882038501</v>
      </c>
      <c r="K85" s="5">
        <v>0</v>
      </c>
      <c r="L85" s="5">
        <v>70.249034413985711</v>
      </c>
      <c r="M85" s="5">
        <v>15.523856411137665</v>
      </c>
      <c r="N85" s="5">
        <v>0</v>
      </c>
      <c r="O85" s="5">
        <v>0.3791389675388589</v>
      </c>
      <c r="P85" s="5">
        <v>0.55173641525852768</v>
      </c>
      <c r="Q85" s="5">
        <v>0</v>
      </c>
      <c r="R85" s="5">
        <v>55.300126551024988</v>
      </c>
      <c r="S85" s="5">
        <v>15.373382843339883</v>
      </c>
      <c r="T85" s="25">
        <v>0.45760000000000001</v>
      </c>
      <c r="U85" s="8">
        <v>0</v>
      </c>
      <c r="V85" s="8">
        <v>217.73268976945383</v>
      </c>
      <c r="W85" s="8">
        <v>112.39888114942308</v>
      </c>
      <c r="X85" s="8">
        <v>0</v>
      </c>
      <c r="Y85" s="8">
        <v>416.51813957371917</v>
      </c>
      <c r="Z85" s="8">
        <v>198.78544980426537</v>
      </c>
      <c r="AA85" s="8">
        <v>0</v>
      </c>
      <c r="AB85" s="8">
        <v>2.2479776229884614</v>
      </c>
      <c r="AC85" s="8">
        <v>7.0650725293923076</v>
      </c>
      <c r="AD85" s="8">
        <v>0</v>
      </c>
      <c r="AE85" s="8">
        <v>327.88359329588843</v>
      </c>
      <c r="AF85" s="8">
        <v>196.85861184170383</v>
      </c>
      <c r="AG85" s="23">
        <v>0.14799999999999999</v>
      </c>
      <c r="AH85" s="11">
        <v>0</v>
      </c>
      <c r="AI85" s="11">
        <v>1716.5556475440342</v>
      </c>
      <c r="AJ85" s="11">
        <v>886.12754666727426</v>
      </c>
      <c r="AK85" s="11">
        <v>0</v>
      </c>
      <c r="AL85" s="11">
        <v>3283.735508649871</v>
      </c>
      <c r="AM85" s="11">
        <v>1567.1798611058366</v>
      </c>
      <c r="AN85" s="11">
        <v>0</v>
      </c>
      <c r="AO85" s="11">
        <v>17.722550933345484</v>
      </c>
      <c r="AP85" s="11">
        <v>55.699445790514382</v>
      </c>
      <c r="AQ85" s="11">
        <v>0</v>
      </c>
      <c r="AR85" s="11">
        <v>2584.9606432779628</v>
      </c>
      <c r="AS85" s="11">
        <v>1551.9891031629691</v>
      </c>
      <c r="AT85" s="21">
        <v>-1.1599999999999999E-2</v>
      </c>
      <c r="AU85" s="30">
        <v>2.5978687007045607E-2</v>
      </c>
      <c r="AV85" s="30">
        <v>5.9236940634953559E-3</v>
      </c>
      <c r="AW85" s="30">
        <v>2.3293099853633485E-3</v>
      </c>
      <c r="AX85" s="30">
        <v>6.0669953763399888E-4</v>
      </c>
      <c r="AY85" s="31">
        <v>1.7435011052216166E-4</v>
      </c>
      <c r="AZ85" s="31">
        <v>0</v>
      </c>
      <c r="BA85" s="31">
        <v>3.2717741706304063E-4</v>
      </c>
      <c r="BB85" s="31">
        <v>4.2730244257691713E-4</v>
      </c>
      <c r="BC85" s="34">
        <v>0.24727170301670659</v>
      </c>
      <c r="BD85" s="34">
        <v>0.13111735290048623</v>
      </c>
      <c r="BE85" s="34">
        <v>3.2906401707087918E-2</v>
      </c>
      <c r="BF85" s="34">
        <v>4.2730244257691713E-4</v>
      </c>
    </row>
    <row r="86" spans="1:58" s="18" customFormat="1" x14ac:dyDescent="0.25">
      <c r="A86" s="2">
        <f t="shared" si="1"/>
        <v>75</v>
      </c>
      <c r="B86" s="2" t="s">
        <v>252</v>
      </c>
      <c r="C86" s="2" t="s">
        <v>257</v>
      </c>
      <c r="D86" s="20" t="s">
        <v>122</v>
      </c>
      <c r="E86" s="14">
        <v>817.6209270100677</v>
      </c>
      <c r="F86" s="14">
        <v>5227.2794156185028</v>
      </c>
      <c r="G86" s="14">
        <v>15.641423807709828</v>
      </c>
      <c r="H86" s="5">
        <v>0</v>
      </c>
      <c r="I86" s="5">
        <v>25.165359158535821</v>
      </c>
      <c r="J86" s="5">
        <v>6.7942501432412428</v>
      </c>
      <c r="K86" s="5">
        <v>0</v>
      </c>
      <c r="L86" s="5">
        <v>48.430313611140882</v>
      </c>
      <c r="M86" s="5">
        <v>12.267774306734189</v>
      </c>
      <c r="N86" s="5">
        <v>0</v>
      </c>
      <c r="O86" s="5">
        <v>0.28005964087400759</v>
      </c>
      <c r="P86" s="5">
        <v>0.3676247572495262</v>
      </c>
      <c r="Q86" s="5">
        <v>0</v>
      </c>
      <c r="R86" s="5">
        <v>39.948507344670944</v>
      </c>
      <c r="S86" s="5">
        <v>11.464446133485223</v>
      </c>
      <c r="T86" s="25">
        <v>0.71409999999999996</v>
      </c>
      <c r="U86" s="8">
        <v>0</v>
      </c>
      <c r="V86" s="8">
        <v>192.59327301397758</v>
      </c>
      <c r="W86" s="8">
        <v>76.394310996800328</v>
      </c>
      <c r="X86" s="8">
        <v>0</v>
      </c>
      <c r="Y86" s="8">
        <v>370.64253892435585</v>
      </c>
      <c r="Z86" s="8">
        <v>137.93842526676772</v>
      </c>
      <c r="AA86" s="8">
        <v>0</v>
      </c>
      <c r="AB86" s="8">
        <v>2.1433273626356804</v>
      </c>
      <c r="AC86" s="8">
        <v>4.1335599136545262</v>
      </c>
      <c r="AD86" s="8">
        <v>0</v>
      </c>
      <c r="AE86" s="8">
        <v>305.73033879881808</v>
      </c>
      <c r="AF86" s="8">
        <v>128.90583138137447</v>
      </c>
      <c r="AG86" s="23">
        <v>0.5353</v>
      </c>
      <c r="AH86" s="11">
        <v>0</v>
      </c>
      <c r="AI86" s="11">
        <v>1574.6829041759138</v>
      </c>
      <c r="AJ86" s="11">
        <v>624.61587375499289</v>
      </c>
      <c r="AK86" s="11">
        <v>0</v>
      </c>
      <c r="AL86" s="11">
        <v>3030.4509626469689</v>
      </c>
      <c r="AM86" s="11">
        <v>1127.8134313692356</v>
      </c>
      <c r="AN86" s="11">
        <v>0</v>
      </c>
      <c r="AO86" s="11">
        <v>17.524293051242282</v>
      </c>
      <c r="AP86" s="11">
        <v>33.796850884538692</v>
      </c>
      <c r="AQ86" s="11">
        <v>0</v>
      </c>
      <c r="AR86" s="11">
        <v>2499.7152302379172</v>
      </c>
      <c r="AS86" s="11">
        <v>1053.9610535104289</v>
      </c>
      <c r="AT86" s="21">
        <v>0.46779999999999999</v>
      </c>
      <c r="AU86" s="30">
        <v>2.4765765421200698E-2</v>
      </c>
      <c r="AV86" s="30">
        <v>4.2931422954911201E-3</v>
      </c>
      <c r="AW86" s="30">
        <v>1.2031581859770918E-3</v>
      </c>
      <c r="AX86" s="30">
        <v>3.7271887255699163E-4</v>
      </c>
      <c r="AY86" s="31">
        <v>4.4692099856109592E-3</v>
      </c>
      <c r="AZ86" s="31">
        <v>2.6287916181514764E-4</v>
      </c>
      <c r="BA86" s="31">
        <v>1.5596259700969219E-4</v>
      </c>
      <c r="BB86" s="31">
        <v>2.4587672317983342E-4</v>
      </c>
      <c r="BC86" s="34">
        <v>0.27316306302872878</v>
      </c>
      <c r="BD86" s="34">
        <v>0.18941936117256203</v>
      </c>
      <c r="BE86" s="34">
        <v>6.6377796223366509E-2</v>
      </c>
      <c r="BF86" s="34">
        <v>2.4587672317983342E-4</v>
      </c>
    </row>
    <row r="87" spans="1:58" s="18" customFormat="1" x14ac:dyDescent="0.25">
      <c r="A87" s="2">
        <f t="shared" si="1"/>
        <v>110</v>
      </c>
      <c r="B87" s="2" t="s">
        <v>252</v>
      </c>
      <c r="C87" s="2" t="s">
        <v>258</v>
      </c>
      <c r="D87" s="20" t="s">
        <v>153</v>
      </c>
      <c r="E87" s="14">
        <v>686.91082346686289</v>
      </c>
      <c r="F87" s="14">
        <v>9425.5523753858251</v>
      </c>
      <c r="G87" s="14">
        <v>7.2877513816663182</v>
      </c>
      <c r="H87" s="5">
        <v>8.3624227461233609</v>
      </c>
      <c r="I87" s="5">
        <v>68.352441329434967</v>
      </c>
      <c r="J87" s="5">
        <v>13.067260407916645</v>
      </c>
      <c r="K87" s="5">
        <v>15.05236094302205</v>
      </c>
      <c r="L87" s="5">
        <v>131.085302750913</v>
      </c>
      <c r="M87" s="5">
        <v>23.230685169629588</v>
      </c>
      <c r="N87" s="5">
        <v>0</v>
      </c>
      <c r="O87" s="5">
        <v>0.68811182546411032</v>
      </c>
      <c r="P87" s="5">
        <v>0.91417048121227551</v>
      </c>
      <c r="Q87" s="5">
        <v>15.888603217634387</v>
      </c>
      <c r="R87" s="5">
        <v>105.969221121473</v>
      </c>
      <c r="S87" s="5">
        <v>24.682602992731439</v>
      </c>
      <c r="T87" s="25">
        <v>-0.29320000000000002</v>
      </c>
      <c r="U87" s="8">
        <v>3.7211240771612291</v>
      </c>
      <c r="V87" s="8">
        <v>221.77899499880925</v>
      </c>
      <c r="W87" s="8">
        <v>90.423315075017854</v>
      </c>
      <c r="X87" s="8">
        <v>6.698023338890212</v>
      </c>
      <c r="Y87" s="8">
        <v>425.32448201952849</v>
      </c>
      <c r="Z87" s="8">
        <v>160.75256013336508</v>
      </c>
      <c r="AA87" s="8">
        <v>0</v>
      </c>
      <c r="AB87" s="8">
        <v>2.2326744462967372</v>
      </c>
      <c r="AC87" s="8">
        <v>6.3259109311740893</v>
      </c>
      <c r="AD87" s="8">
        <v>7.0701357466063355</v>
      </c>
      <c r="AE87" s="8">
        <v>343.83186472969754</v>
      </c>
      <c r="AF87" s="8">
        <v>170.79959514170042</v>
      </c>
      <c r="AG87" s="23">
        <v>0.45029999999999998</v>
      </c>
      <c r="AH87" s="11">
        <v>25.560804040651902</v>
      </c>
      <c r="AI87" s="11">
        <v>1523.4239208228535</v>
      </c>
      <c r="AJ87" s="11">
        <v>621.12753818784131</v>
      </c>
      <c r="AK87" s="11">
        <v>46.009447273173429</v>
      </c>
      <c r="AL87" s="11">
        <v>2921.5999018465122</v>
      </c>
      <c r="AM87" s="11">
        <v>1104.2267345561622</v>
      </c>
      <c r="AN87" s="11">
        <v>0</v>
      </c>
      <c r="AO87" s="11">
        <v>15.336482424391143</v>
      </c>
      <c r="AP87" s="11">
        <v>43.45336686910823</v>
      </c>
      <c r="AQ87" s="11">
        <v>48.565527677238613</v>
      </c>
      <c r="AR87" s="11">
        <v>2361.8182933562357</v>
      </c>
      <c r="AS87" s="11">
        <v>1173.2409054659224</v>
      </c>
      <c r="AT87" s="21">
        <v>9.3399999999999997E-2</v>
      </c>
      <c r="AU87" s="30">
        <v>3.2858571852091054E-2</v>
      </c>
      <c r="AV87" s="30">
        <v>1.3039680384751843E-2</v>
      </c>
      <c r="AW87" s="30">
        <v>6.4978721294363826E-3</v>
      </c>
      <c r="AX87" s="30">
        <v>4.24557772492678E-4</v>
      </c>
      <c r="AY87" s="31">
        <v>0</v>
      </c>
      <c r="AZ87" s="31">
        <v>1.2247683937365164E-4</v>
      </c>
      <c r="BA87" s="31">
        <v>1.0719538051949067E-3</v>
      </c>
      <c r="BB87" s="31">
        <v>1.0639461339153025E-3</v>
      </c>
      <c r="BC87" s="34">
        <v>0.52028802374896232</v>
      </c>
      <c r="BD87" s="34">
        <v>0.21821765425517642</v>
      </c>
      <c r="BE87" s="34">
        <v>6.8541200417314443E-2</v>
      </c>
      <c r="BF87" s="34">
        <v>1.0639461339153025E-3</v>
      </c>
    </row>
    <row r="88" spans="1:58" s="18" customFormat="1" x14ac:dyDescent="0.25">
      <c r="A88" s="2">
        <f t="shared" si="1"/>
        <v>76</v>
      </c>
      <c r="B88" s="2" t="s">
        <v>259</v>
      </c>
      <c r="C88" s="2" t="s">
        <v>260</v>
      </c>
      <c r="D88" s="20" t="s">
        <v>123</v>
      </c>
      <c r="E88" s="14">
        <v>845.53198769317657</v>
      </c>
      <c r="F88" s="14">
        <v>3157.8022377936727</v>
      </c>
      <c r="G88" s="14">
        <v>26.775963914825208</v>
      </c>
      <c r="H88" s="5">
        <v>20.476700846253905</v>
      </c>
      <c r="I88" s="5">
        <v>11.12902211187809</v>
      </c>
      <c r="J88" s="5">
        <v>2.484513674028983</v>
      </c>
      <c r="K88" s="5">
        <v>32.098612137370992</v>
      </c>
      <c r="L88" s="5">
        <v>18.732437982207014</v>
      </c>
      <c r="M88" s="5">
        <v>4.0134451657391264</v>
      </c>
      <c r="N88" s="5">
        <v>0.55342434719605149</v>
      </c>
      <c r="O88" s="5">
        <v>0.16990873453248989</v>
      </c>
      <c r="P88" s="5">
        <v>0.20476761049689421</v>
      </c>
      <c r="Q88" s="5">
        <v>40.953401692507811</v>
      </c>
      <c r="R88" s="5">
        <v>16.608578800550887</v>
      </c>
      <c r="S88" s="5">
        <v>4.0953522099378841</v>
      </c>
      <c r="T88" s="25">
        <v>0.84760000000000002</v>
      </c>
      <c r="U88" s="8">
        <v>11.883045142725008</v>
      </c>
      <c r="V88" s="8">
        <v>84.144806145782482</v>
      </c>
      <c r="W88" s="8">
        <v>58.451735566917598</v>
      </c>
      <c r="X88" s="8">
        <v>18.627476169677038</v>
      </c>
      <c r="Y88" s="8">
        <v>141.63305156599264</v>
      </c>
      <c r="Z88" s="8">
        <v>94.42203437732843</v>
      </c>
      <c r="AA88" s="8">
        <v>0.32116338223581098</v>
      </c>
      <c r="AB88" s="8">
        <v>1.2846535289432439</v>
      </c>
      <c r="AC88" s="8">
        <v>4.8174507335371644</v>
      </c>
      <c r="AD88" s="8">
        <v>23.766090285450016</v>
      </c>
      <c r="AE88" s="8">
        <v>125.5748824542021</v>
      </c>
      <c r="AF88" s="8">
        <v>96.349014670743301</v>
      </c>
      <c r="AG88" s="23">
        <v>0.6885</v>
      </c>
      <c r="AH88" s="11">
        <v>100.47494779376024</v>
      </c>
      <c r="AI88" s="11">
        <v>711.47125194500484</v>
      </c>
      <c r="AJ88" s="11">
        <v>494.22812158011794</v>
      </c>
      <c r="AK88" s="11">
        <v>157.50126951454305</v>
      </c>
      <c r="AL88" s="11">
        <v>1197.5527561364397</v>
      </c>
      <c r="AM88" s="11">
        <v>798.36850409095962</v>
      </c>
      <c r="AN88" s="11">
        <v>2.7155391295610873</v>
      </c>
      <c r="AO88" s="11">
        <v>10.862156518244349</v>
      </c>
      <c r="AP88" s="11">
        <v>40.733086943416311</v>
      </c>
      <c r="AQ88" s="11">
        <v>200.94989558752047</v>
      </c>
      <c r="AR88" s="11">
        <v>1061.775799658385</v>
      </c>
      <c r="AS88" s="11">
        <v>814.66173886832632</v>
      </c>
      <c r="AT88" s="21">
        <v>0.66810000000000003</v>
      </c>
      <c r="AU88" s="30">
        <v>0.17177219145211228</v>
      </c>
      <c r="AV88" s="30">
        <v>2.6786960001559178E-2</v>
      </c>
      <c r="AW88" s="30">
        <v>3.593890983861221E-3</v>
      </c>
      <c r="AX88" s="30">
        <v>1.2025561909351967E-3</v>
      </c>
      <c r="AY88" s="31">
        <v>0.11204814295004757</v>
      </c>
      <c r="AZ88" s="31">
        <v>5.6676409035608839E-3</v>
      </c>
      <c r="BA88" s="31">
        <v>4.7427931063667532E-4</v>
      </c>
      <c r="BB88" s="31">
        <v>1.6522828997976896E-3</v>
      </c>
      <c r="BC88" s="34">
        <v>0.10072740055347539</v>
      </c>
      <c r="BD88" s="34">
        <v>9.5895380127707472E-2</v>
      </c>
      <c r="BE88" s="34">
        <v>8.4838986541942978E-3</v>
      </c>
      <c r="BF88" s="34">
        <v>1.6522828997976896E-3</v>
      </c>
    </row>
    <row r="89" spans="1:58" s="18" customFormat="1" x14ac:dyDescent="0.25">
      <c r="A89" s="2">
        <f t="shared" si="1"/>
        <v>77</v>
      </c>
      <c r="B89" s="2" t="s">
        <v>259</v>
      </c>
      <c r="C89" s="2" t="s">
        <v>261</v>
      </c>
      <c r="D89" s="20" t="s">
        <v>124</v>
      </c>
      <c r="E89" s="14">
        <v>805.76465678066245</v>
      </c>
      <c r="F89" s="14">
        <v>3458.5097236276802</v>
      </c>
      <c r="G89" s="14">
        <v>23.2980306886483</v>
      </c>
      <c r="H89" s="5">
        <v>0</v>
      </c>
      <c r="I89" s="5">
        <v>23.477157808339268</v>
      </c>
      <c r="J89" s="5">
        <v>3.9085587086906881</v>
      </c>
      <c r="K89" s="5">
        <v>0</v>
      </c>
      <c r="L89" s="5">
        <v>38.919910500046875</v>
      </c>
      <c r="M89" s="5">
        <v>6.2206638603105322</v>
      </c>
      <c r="N89" s="5">
        <v>0</v>
      </c>
      <c r="O89" s="5">
        <v>0.31302877077785685</v>
      </c>
      <c r="P89" s="5">
        <v>0.27525061328807665</v>
      </c>
      <c r="Q89" s="5">
        <v>0</v>
      </c>
      <c r="R89" s="5">
        <v>33.389735549638068</v>
      </c>
      <c r="S89" s="5">
        <v>7.4317665587780688</v>
      </c>
      <c r="T89" s="25">
        <v>0.85399999999999998</v>
      </c>
      <c r="U89" s="8">
        <v>0</v>
      </c>
      <c r="V89" s="8">
        <v>140.41437843235147</v>
      </c>
      <c r="W89" s="8">
        <v>88.617074388417365</v>
      </c>
      <c r="X89" s="8">
        <v>0</v>
      </c>
      <c r="Y89" s="8">
        <v>232.77583624563155</v>
      </c>
      <c r="Z89" s="8">
        <v>141.03844233649528</v>
      </c>
      <c r="AA89" s="8">
        <v>0</v>
      </c>
      <c r="AB89" s="8">
        <v>1.8721917124313532</v>
      </c>
      <c r="AC89" s="8">
        <v>6.2406390414378441</v>
      </c>
      <c r="AD89" s="8">
        <v>0</v>
      </c>
      <c r="AE89" s="8">
        <v>199.70044932601101</v>
      </c>
      <c r="AF89" s="8">
        <v>168.49725411882176</v>
      </c>
      <c r="AG89" s="23">
        <v>0.54710000000000003</v>
      </c>
      <c r="AH89" s="11">
        <v>0</v>
      </c>
      <c r="AI89" s="11">
        <v>1131.4094344461373</v>
      </c>
      <c r="AJ89" s="11">
        <v>714.04506529489549</v>
      </c>
      <c r="AK89" s="11">
        <v>0</v>
      </c>
      <c r="AL89" s="11">
        <v>1875.6254179929299</v>
      </c>
      <c r="AM89" s="11">
        <v>1136.4379208214534</v>
      </c>
      <c r="AN89" s="11">
        <v>0</v>
      </c>
      <c r="AO89" s="11">
        <v>15.085459125948498</v>
      </c>
      <c r="AP89" s="11">
        <v>50.284863753161659</v>
      </c>
      <c r="AQ89" s="11">
        <v>0</v>
      </c>
      <c r="AR89" s="11">
        <v>1609.1156401011731</v>
      </c>
      <c r="AS89" s="11">
        <v>1357.6913213353648</v>
      </c>
      <c r="AT89" s="21">
        <v>0.45639999999999997</v>
      </c>
      <c r="AU89" s="30">
        <v>5.7290419449199138E-2</v>
      </c>
      <c r="AV89" s="30">
        <v>2.1980456650208841E-2</v>
      </c>
      <c r="AW89" s="30">
        <v>3.4240621590545112E-3</v>
      </c>
      <c r="AX89" s="30">
        <v>2.1048502606997432E-3</v>
      </c>
      <c r="AY89" s="31">
        <v>1.9756821897510352E-2</v>
      </c>
      <c r="AZ89" s="31">
        <v>4.4152886911685849E-3</v>
      </c>
      <c r="BA89" s="31">
        <v>2.1587778509618433E-4</v>
      </c>
      <c r="BB89" s="31">
        <v>3.2900570291588045E-4</v>
      </c>
      <c r="BC89" s="34">
        <v>0.13561302512472631</v>
      </c>
      <c r="BD89" s="34">
        <v>0.16786603965261257</v>
      </c>
      <c r="BE89" s="34">
        <v>1.3762342056560989E-2</v>
      </c>
      <c r="BF89" s="34">
        <v>3.2900570291588045E-4</v>
      </c>
    </row>
    <row r="90" spans="1:58" s="18" customFormat="1" x14ac:dyDescent="0.25">
      <c r="A90" s="2">
        <f t="shared" si="1"/>
        <v>78</v>
      </c>
      <c r="B90" s="2" t="s">
        <v>262</v>
      </c>
      <c r="C90" s="2" t="s">
        <v>263</v>
      </c>
      <c r="D90" s="20" t="s">
        <v>125</v>
      </c>
      <c r="E90" s="14">
        <v>840.26149213632812</v>
      </c>
      <c r="F90" s="14">
        <v>5361.4395891099502</v>
      </c>
      <c r="G90" s="14">
        <v>15.672311105454785</v>
      </c>
      <c r="H90" s="5">
        <v>26.581931800987974</v>
      </c>
      <c r="I90" s="5">
        <v>13.498623347925912</v>
      </c>
      <c r="J90" s="5">
        <v>4.5401794249707921</v>
      </c>
      <c r="K90" s="5">
        <v>47.584939643743901</v>
      </c>
      <c r="L90" s="5">
        <v>25.967690677789673</v>
      </c>
      <c r="M90" s="5">
        <v>8.256285187190036</v>
      </c>
      <c r="N90" s="5">
        <v>1.6408599877153067</v>
      </c>
      <c r="O90" s="5">
        <v>0.45758045247206475</v>
      </c>
      <c r="P90" s="5">
        <v>0.23322839511836257</v>
      </c>
      <c r="Q90" s="5">
        <v>43.646875673227164</v>
      </c>
      <c r="R90" s="5">
        <v>21.391886153069027</v>
      </c>
      <c r="S90" s="5">
        <v>8.6449991790539737</v>
      </c>
      <c r="T90" s="25">
        <v>0.51980000000000004</v>
      </c>
      <c r="U90" s="8">
        <v>13.602129320985064</v>
      </c>
      <c r="V90" s="8">
        <v>99.077238263965285</v>
      </c>
      <c r="W90" s="8">
        <v>49.03483656453875</v>
      </c>
      <c r="X90" s="8">
        <v>24.349490759788075</v>
      </c>
      <c r="Y90" s="8">
        <v>190.59773801627216</v>
      </c>
      <c r="Z90" s="8">
        <v>89.169514437568751</v>
      </c>
      <c r="AA90" s="8">
        <v>0.83963761240648538</v>
      </c>
      <c r="AB90" s="8">
        <v>3.3585504496259415</v>
      </c>
      <c r="AC90" s="8">
        <v>2.5189128372194558</v>
      </c>
      <c r="AD90" s="8">
        <v>22.334360490012511</v>
      </c>
      <c r="AE90" s="8">
        <v>157.01223352001276</v>
      </c>
      <c r="AF90" s="8">
        <v>93.367702499601165</v>
      </c>
      <c r="AG90" s="23">
        <v>0.54690000000000005</v>
      </c>
      <c r="AH90" s="11">
        <v>114.29345479482208</v>
      </c>
      <c r="AI90" s="11">
        <v>832.50788060425964</v>
      </c>
      <c r="AJ90" s="11">
        <v>412.02084938380307</v>
      </c>
      <c r="AK90" s="11">
        <v>204.59939438579264</v>
      </c>
      <c r="AL90" s="11">
        <v>1601.5193974336182</v>
      </c>
      <c r="AM90" s="11">
        <v>749.25709254383366</v>
      </c>
      <c r="AN90" s="11">
        <v>7.0551515305445731</v>
      </c>
      <c r="AO90" s="11">
        <v>28.220606122178292</v>
      </c>
      <c r="AP90" s="11">
        <v>21.165454591633718</v>
      </c>
      <c r="AQ90" s="11">
        <v>187.66703071248565</v>
      </c>
      <c r="AR90" s="11">
        <v>1319.3133362118351</v>
      </c>
      <c r="AS90" s="11">
        <v>784.53285019655652</v>
      </c>
      <c r="AT90" s="21">
        <v>0.5131</v>
      </c>
      <c r="AU90" s="30">
        <v>0.10638399900699078</v>
      </c>
      <c r="AV90" s="30">
        <v>2.0799984724265801E-2</v>
      </c>
      <c r="AW90" s="30">
        <v>2.7540494724285786E-3</v>
      </c>
      <c r="AX90" s="30">
        <v>2.2007562822453546E-3</v>
      </c>
      <c r="AY90" s="31">
        <v>9.0856517478496823E-2</v>
      </c>
      <c r="AZ90" s="31">
        <v>8.2039597532817376E-3</v>
      </c>
      <c r="BA90" s="31">
        <v>5.0388458416009022E-4</v>
      </c>
      <c r="BB90" s="31">
        <v>2.2398672740907262E-3</v>
      </c>
      <c r="BC90" s="34">
        <v>0.24252942412109912</v>
      </c>
      <c r="BD90" s="34">
        <v>8.8990302935033877E-2</v>
      </c>
      <c r="BE90" s="34">
        <v>1.9242076831190582E-2</v>
      </c>
      <c r="BF90" s="34">
        <v>2.2398672740907262E-3</v>
      </c>
    </row>
    <row r="91" spans="1:58" s="18" customFormat="1" x14ac:dyDescent="0.25">
      <c r="A91" s="2">
        <f t="shared" si="1"/>
        <v>79</v>
      </c>
      <c r="B91" s="2" t="s">
        <v>262</v>
      </c>
      <c r="C91" s="2" t="s">
        <v>264</v>
      </c>
      <c r="D91" s="20" t="s">
        <v>126</v>
      </c>
      <c r="E91" s="14">
        <v>813.11612618929507</v>
      </c>
      <c r="F91" s="14">
        <v>6121.6112902118002</v>
      </c>
      <c r="G91" s="14">
        <v>13.2827141032204</v>
      </c>
      <c r="H91" s="5">
        <v>20.88707813673135</v>
      </c>
      <c r="I91" s="5">
        <v>15.106367763087855</v>
      </c>
      <c r="J91" s="5">
        <v>7.2264099720623527</v>
      </c>
      <c r="K91" s="5">
        <v>36.077680417990507</v>
      </c>
      <c r="L91" s="5">
        <v>28.909630319775161</v>
      </c>
      <c r="M91" s="5">
        <v>13.076360901827117</v>
      </c>
      <c r="N91" s="5">
        <v>1.8988252851573955</v>
      </c>
      <c r="O91" s="5">
        <v>0.28957893475567775</v>
      </c>
      <c r="P91" s="5">
        <v>0.45881968076586371</v>
      </c>
      <c r="Q91" s="5">
        <v>43.672981558620087</v>
      </c>
      <c r="R91" s="5">
        <v>24.710735765817834</v>
      </c>
      <c r="S91" s="5">
        <v>12.426366354075476</v>
      </c>
      <c r="T91" s="25">
        <v>0.42699999999999999</v>
      </c>
      <c r="U91" s="8">
        <v>7.4985258579847365</v>
      </c>
      <c r="V91" s="8">
        <v>106.68357243405558</v>
      </c>
      <c r="W91" s="8">
        <v>64.41915396177798</v>
      </c>
      <c r="X91" s="8">
        <v>12.951999209246363</v>
      </c>
      <c r="Y91" s="8">
        <v>204.16440858785717</v>
      </c>
      <c r="Z91" s="8">
        <v>116.56799288321729</v>
      </c>
      <c r="AA91" s="8">
        <v>0.68168416890770334</v>
      </c>
      <c r="AB91" s="8">
        <v>2.0450525067231102</v>
      </c>
      <c r="AC91" s="8">
        <v>4.0901050134462205</v>
      </c>
      <c r="AD91" s="8">
        <v>15.678735884877177</v>
      </c>
      <c r="AE91" s="8">
        <v>174.51114724037205</v>
      </c>
      <c r="AF91" s="8">
        <v>110.7736774475018</v>
      </c>
      <c r="AG91" s="23">
        <v>0.6018</v>
      </c>
      <c r="AH91" s="11">
        <v>60.971722977748094</v>
      </c>
      <c r="AI91" s="11">
        <v>867.46133145614328</v>
      </c>
      <c r="AJ91" s="11">
        <v>523.8025292179268</v>
      </c>
      <c r="AK91" s="11">
        <v>105.31479423429217</v>
      </c>
      <c r="AL91" s="11">
        <v>1660.0937301668685</v>
      </c>
      <c r="AM91" s="11">
        <v>947.83314810862942</v>
      </c>
      <c r="AN91" s="11">
        <v>5.542883907068008</v>
      </c>
      <c r="AO91" s="11">
        <v>16.628651721204026</v>
      </c>
      <c r="AP91" s="11">
        <v>33.257303442408052</v>
      </c>
      <c r="AQ91" s="11">
        <v>127.48632986256419</v>
      </c>
      <c r="AR91" s="11">
        <v>1418.9782802094101</v>
      </c>
      <c r="AS91" s="11">
        <v>900.71863489855139</v>
      </c>
      <c r="AT91" s="21">
        <v>0.52490000000000003</v>
      </c>
      <c r="AU91" s="30">
        <v>0.10927734211023205</v>
      </c>
      <c r="AV91" s="30">
        <v>1.5457670189520047E-2</v>
      </c>
      <c r="AW91" s="30">
        <v>3.2627780570409566E-3</v>
      </c>
      <c r="AX91" s="30">
        <v>1.4059711860899442E-3</v>
      </c>
      <c r="AY91" s="31">
        <v>0.10308537333839268</v>
      </c>
      <c r="AZ91" s="31">
        <v>2.3467550744833607E-3</v>
      </c>
      <c r="BA91" s="31">
        <v>4.357521725139901E-4</v>
      </c>
      <c r="BB91" s="31">
        <v>2.3155397837140894E-4</v>
      </c>
      <c r="BC91" s="34">
        <v>0.2756245746373292</v>
      </c>
      <c r="BD91" s="34">
        <v>8.9698328242405423E-2</v>
      </c>
      <c r="BE91" s="34">
        <v>2.2325761670674783E-2</v>
      </c>
      <c r="BF91" s="34">
        <v>2.3155397837140894E-4</v>
      </c>
    </row>
    <row r="92" spans="1:58" s="18" customFormat="1" x14ac:dyDescent="0.25">
      <c r="A92" s="2">
        <f t="shared" si="1"/>
        <v>80</v>
      </c>
      <c r="B92" s="2" t="s">
        <v>262</v>
      </c>
      <c r="C92" s="2" t="s">
        <v>265</v>
      </c>
      <c r="D92" s="20" t="s">
        <v>127</v>
      </c>
      <c r="E92" s="14">
        <v>821.41716798618313</v>
      </c>
      <c r="F92" s="14">
        <v>6724.7508123629414</v>
      </c>
      <c r="G92" s="14">
        <v>12.214834287629966</v>
      </c>
      <c r="H92" s="5">
        <v>57.583491764436125</v>
      </c>
      <c r="I92" s="5">
        <v>20.765210399217107</v>
      </c>
      <c r="J92" s="5">
        <v>7.1274871005270954</v>
      </c>
      <c r="K92" s="5">
        <v>112.4677573524143</v>
      </c>
      <c r="L92" s="5">
        <v>37.693371050752795</v>
      </c>
      <c r="M92" s="5">
        <v>12.964400405073976</v>
      </c>
      <c r="N92" s="5">
        <v>0.89974205881931446</v>
      </c>
      <c r="O92" s="5">
        <v>0.25795292421387711</v>
      </c>
      <c r="P92" s="5">
        <v>0.55729323008236553</v>
      </c>
      <c r="Q92" s="5">
        <v>118.76595176414951</v>
      </c>
      <c r="R92" s="5">
        <v>30.922106790138521</v>
      </c>
      <c r="S92" s="5">
        <v>13.228381408797201</v>
      </c>
      <c r="T92" s="25">
        <v>4.7100000000000003E-2</v>
      </c>
      <c r="U92" s="8">
        <v>28.270112086577221</v>
      </c>
      <c r="V92" s="8">
        <v>142.23400143559161</v>
      </c>
      <c r="W92" s="8">
        <v>53.669040914361446</v>
      </c>
      <c r="X92" s="8">
        <v>55.215062669096135</v>
      </c>
      <c r="Y92" s="8">
        <v>258.18563304069346</v>
      </c>
      <c r="Z92" s="8">
        <v>97.620230798961956</v>
      </c>
      <c r="AA92" s="8">
        <v>0.44172050135276908</v>
      </c>
      <c r="AB92" s="8">
        <v>1.7668820054110763</v>
      </c>
      <c r="AC92" s="8">
        <v>4.1963447628513055</v>
      </c>
      <c r="AD92" s="8">
        <v>58.307106178565512</v>
      </c>
      <c r="AE92" s="8">
        <v>211.80498039865273</v>
      </c>
      <c r="AF92" s="8">
        <v>99.607973055049428</v>
      </c>
      <c r="AG92" s="23">
        <v>0.2135</v>
      </c>
      <c r="AH92" s="11">
        <v>232.21555408808229</v>
      </c>
      <c r="AI92" s="11">
        <v>1168.3345065056637</v>
      </c>
      <c r="AJ92" s="11">
        <v>440.84671596409368</v>
      </c>
      <c r="AK92" s="11">
        <v>453.54600407828565</v>
      </c>
      <c r="AL92" s="11">
        <v>2120.7811150700636</v>
      </c>
      <c r="AM92" s="11">
        <v>801.86933521040908</v>
      </c>
      <c r="AN92" s="11">
        <v>3.6283680326262857</v>
      </c>
      <c r="AO92" s="11">
        <v>14.513472130505143</v>
      </c>
      <c r="AP92" s="11">
        <v>34.469496309949712</v>
      </c>
      <c r="AQ92" s="11">
        <v>478.94458030666965</v>
      </c>
      <c r="AR92" s="11">
        <v>1739.8024716443038</v>
      </c>
      <c r="AS92" s="11">
        <v>818.19699135722726</v>
      </c>
      <c r="AT92" s="21">
        <v>0.13780000000000001</v>
      </c>
      <c r="AU92" s="30">
        <v>0.16617109659029247</v>
      </c>
      <c r="AV92" s="30">
        <v>1.4096432124709136E-2</v>
      </c>
      <c r="AW92" s="30">
        <v>3.3573289418282271E-3</v>
      </c>
      <c r="AX92" s="30">
        <v>7.8024299103800644E-3</v>
      </c>
      <c r="AY92" s="31">
        <v>0.16460325909612433</v>
      </c>
      <c r="AZ92" s="31">
        <v>3.0214518542144042E-3</v>
      </c>
      <c r="BA92" s="31">
        <v>5.2106006731799585E-4</v>
      </c>
      <c r="BB92" s="31">
        <v>9.2050216190564839E-3</v>
      </c>
      <c r="BC92" s="34">
        <v>0.12672209063875992</v>
      </c>
      <c r="BD92" s="34">
        <v>6.2890222157026332E-2</v>
      </c>
      <c r="BE92" s="34">
        <v>1.4226797544133515E-2</v>
      </c>
      <c r="BF92" s="34">
        <v>9.2050216190564839E-3</v>
      </c>
    </row>
    <row r="93" spans="1:58" s="18" customFormat="1" x14ac:dyDescent="0.25">
      <c r="A93" s="2">
        <f t="shared" si="1"/>
        <v>101</v>
      </c>
      <c r="B93" s="2" t="s">
        <v>262</v>
      </c>
      <c r="C93" s="2" t="s">
        <v>266</v>
      </c>
      <c r="D93" s="20" t="s">
        <v>148</v>
      </c>
      <c r="E93" s="14">
        <v>748.9218043996093</v>
      </c>
      <c r="F93" s="14">
        <v>4184.2385619451343</v>
      </c>
      <c r="G93" s="14">
        <v>17.898640178189474</v>
      </c>
      <c r="H93" s="5">
        <v>0</v>
      </c>
      <c r="I93" s="5">
        <v>11.23119176370726</v>
      </c>
      <c r="J93" s="5">
        <v>4.6169546792646612</v>
      </c>
      <c r="K93" s="5">
        <v>0</v>
      </c>
      <c r="L93" s="5">
        <v>18.744471771152806</v>
      </c>
      <c r="M93" s="5">
        <v>8.4191526504237952</v>
      </c>
      <c r="N93" s="5">
        <v>0</v>
      </c>
      <c r="O93" s="5">
        <v>0.15491298984423807</v>
      </c>
      <c r="P93" s="5">
        <v>0.21726845549480761</v>
      </c>
      <c r="Q93" s="5">
        <v>0</v>
      </c>
      <c r="R93" s="5">
        <v>17.66008084224314</v>
      </c>
      <c r="S93" s="5">
        <v>8.4734697642974961</v>
      </c>
      <c r="T93" s="25">
        <v>1.0074000000000001</v>
      </c>
      <c r="U93" s="8">
        <v>0</v>
      </c>
      <c r="V93" s="8">
        <v>110.5966882012402</v>
      </c>
      <c r="W93" s="8">
        <v>64.832541359347715</v>
      </c>
      <c r="X93" s="8">
        <v>0</v>
      </c>
      <c r="Y93" s="8">
        <v>184.5820589289664</v>
      </c>
      <c r="Z93" s="8">
        <v>118.2240460082223</v>
      </c>
      <c r="AA93" s="8">
        <v>0</v>
      </c>
      <c r="AB93" s="8">
        <v>1.5254715613964167</v>
      </c>
      <c r="AC93" s="8">
        <v>3.0509431227928334</v>
      </c>
      <c r="AD93" s="8">
        <v>0</v>
      </c>
      <c r="AE93" s="8">
        <v>173.9037579991915</v>
      </c>
      <c r="AF93" s="8">
        <v>118.9867817889205</v>
      </c>
      <c r="AG93" s="23">
        <v>0.97160000000000002</v>
      </c>
      <c r="AH93" s="11">
        <v>0</v>
      </c>
      <c r="AI93" s="11">
        <v>828.28271288293797</v>
      </c>
      <c r="AJ93" s="11">
        <v>485.54503858654982</v>
      </c>
      <c r="AK93" s="11">
        <v>0</v>
      </c>
      <c r="AL93" s="11">
        <v>1382.3752863287652</v>
      </c>
      <c r="AM93" s="11">
        <v>885.40565859900266</v>
      </c>
      <c r="AN93" s="11">
        <v>0</v>
      </c>
      <c r="AO93" s="11">
        <v>11.424589143212936</v>
      </c>
      <c r="AP93" s="11">
        <v>22.849178286425872</v>
      </c>
      <c r="AQ93" s="11">
        <v>0</v>
      </c>
      <c r="AR93" s="11">
        <v>1302.4031623262747</v>
      </c>
      <c r="AS93" s="11">
        <v>891.1179531706091</v>
      </c>
      <c r="AT93" s="21">
        <v>0.83720000000000006</v>
      </c>
      <c r="AU93" s="30">
        <v>9.1790844066110933E-2</v>
      </c>
      <c r="AV93" s="30">
        <v>1.3932562997564069E-2</v>
      </c>
      <c r="AW93" s="30">
        <v>4.0807477445276869E-3</v>
      </c>
      <c r="AX93" s="30">
        <v>7.7191525456078627E-4</v>
      </c>
      <c r="AY93" s="31">
        <v>0</v>
      </c>
      <c r="AZ93" s="31">
        <v>3.2859455538074493E-3</v>
      </c>
      <c r="BA93" s="31">
        <v>2.3777557246274974E-3</v>
      </c>
      <c r="BB93" s="31">
        <v>4.8442063937640767E-4</v>
      </c>
      <c r="BC93" s="34">
        <v>0</v>
      </c>
      <c r="BD93" s="34">
        <v>4.4743732505659647E-2</v>
      </c>
      <c r="BE93" s="34">
        <v>3.0027429140008839E-2</v>
      </c>
      <c r="BF93" s="34">
        <v>4.8442063937640767E-4</v>
      </c>
    </row>
    <row r="94" spans="1:58" s="18" customFormat="1" x14ac:dyDescent="0.25">
      <c r="A94" s="2">
        <f t="shared" si="1"/>
        <v>102</v>
      </c>
      <c r="B94" s="2" t="s">
        <v>262</v>
      </c>
      <c r="C94" s="2" t="s">
        <v>267</v>
      </c>
      <c r="D94" s="20" t="s">
        <v>149</v>
      </c>
      <c r="E94" s="14">
        <v>839.62856379242839</v>
      </c>
      <c r="F94" s="14">
        <v>5101.2948044092545</v>
      </c>
      <c r="G94" s="14">
        <v>16.45912647641347</v>
      </c>
      <c r="H94" s="5">
        <v>23.317588833176899</v>
      </c>
      <c r="I94" s="5">
        <v>6.308292763216186</v>
      </c>
      <c r="J94" s="5">
        <v>5.977765880521055</v>
      </c>
      <c r="K94" s="5">
        <v>33.31084119025271</v>
      </c>
      <c r="L94" s="5">
        <v>11.241701206244228</v>
      </c>
      <c r="M94" s="5">
        <v>11.804195915965627</v>
      </c>
      <c r="N94" s="5">
        <v>1.1103613730084239</v>
      </c>
      <c r="O94" s="5">
        <v>0.16175109649272271</v>
      </c>
      <c r="P94" s="5">
        <v>0.1513358450764824</v>
      </c>
      <c r="Q94" s="5">
        <v>36.641925309277987</v>
      </c>
      <c r="R94" s="5">
        <v>9.7859413378097244</v>
      </c>
      <c r="S94" s="5">
        <v>10.896180845506732</v>
      </c>
      <c r="T94" s="25">
        <v>0.74939999999999996</v>
      </c>
      <c r="U94" s="8">
        <v>15.545537320393525</v>
      </c>
      <c r="V94" s="8">
        <v>57.740567190033083</v>
      </c>
      <c r="W94" s="8">
        <v>58.480830871956591</v>
      </c>
      <c r="X94" s="8">
        <v>22.207910457705033</v>
      </c>
      <c r="Y94" s="8">
        <v>102.89665178736665</v>
      </c>
      <c r="Z94" s="8">
        <v>115.48113438006617</v>
      </c>
      <c r="AA94" s="8">
        <v>0.74026368192350123</v>
      </c>
      <c r="AB94" s="8">
        <v>1.4805273638470025</v>
      </c>
      <c r="AC94" s="8">
        <v>1.4805273638470025</v>
      </c>
      <c r="AD94" s="8">
        <v>24.428701503475537</v>
      </c>
      <c r="AE94" s="8">
        <v>89.571905512743641</v>
      </c>
      <c r="AF94" s="8">
        <v>106.59797019698418</v>
      </c>
      <c r="AG94" s="23">
        <v>0.70940000000000003</v>
      </c>
      <c r="AH94" s="11">
        <v>130.5247717370361</v>
      </c>
      <c r="AI94" s="11">
        <v>484.8062950232769</v>
      </c>
      <c r="AJ94" s="11">
        <v>491.02176034408814</v>
      </c>
      <c r="AK94" s="11">
        <v>186.46395962433729</v>
      </c>
      <c r="AL94" s="11">
        <v>863.94967959276278</v>
      </c>
      <c r="AM94" s="11">
        <v>969.61259004655381</v>
      </c>
      <c r="AN94" s="11">
        <v>6.2154653208112425</v>
      </c>
      <c r="AO94" s="11">
        <v>12.430930641622485</v>
      </c>
      <c r="AP94" s="11">
        <v>12.430930641622485</v>
      </c>
      <c r="AQ94" s="11">
        <v>205.11035558677102</v>
      </c>
      <c r="AR94" s="11">
        <v>752.07130381816035</v>
      </c>
      <c r="AS94" s="11">
        <v>895.02700619681889</v>
      </c>
      <c r="AT94" s="21">
        <v>0.67479999999999996</v>
      </c>
      <c r="AU94" s="30">
        <v>0.10171181872042941</v>
      </c>
      <c r="AV94" s="30">
        <v>6.8172681800778134E-3</v>
      </c>
      <c r="AW94" s="30">
        <v>1.8516708986848211E-3</v>
      </c>
      <c r="AX94" s="30">
        <v>7.6738048560785581E-4</v>
      </c>
      <c r="AY94" s="31">
        <v>5.1623613999349394E-2</v>
      </c>
      <c r="AZ94" s="31">
        <v>1.2483984658841175E-3</v>
      </c>
      <c r="BA94" s="31">
        <v>4.8545128310498631E-4</v>
      </c>
      <c r="BB94" s="31">
        <v>5.5122379564838701E-4</v>
      </c>
      <c r="BC94" s="34">
        <v>0.17974753929838103</v>
      </c>
      <c r="BD94" s="34">
        <v>3.0456607427095533E-2</v>
      </c>
      <c r="BE94" s="34">
        <v>4.1740105975156903E-3</v>
      </c>
      <c r="BF94" s="34">
        <v>5.5122379564838701E-4</v>
      </c>
    </row>
    <row r="95" spans="1:58" s="18" customFormat="1" x14ac:dyDescent="0.25">
      <c r="A95" s="2">
        <f t="shared" si="1"/>
        <v>81</v>
      </c>
      <c r="B95" s="2" t="s">
        <v>268</v>
      </c>
      <c r="C95" s="2" t="s">
        <v>269</v>
      </c>
      <c r="D95" s="20" t="s">
        <v>128</v>
      </c>
      <c r="E95" s="14">
        <v>868.20938117197579</v>
      </c>
      <c r="F95" s="14">
        <v>6664.8990380982541</v>
      </c>
      <c r="G95" s="14">
        <v>13.026594644706105</v>
      </c>
      <c r="H95" s="5">
        <v>13.574067627065139</v>
      </c>
      <c r="I95" s="5">
        <v>43.416858064701671</v>
      </c>
      <c r="J95" s="5">
        <v>4.0149419774244812</v>
      </c>
      <c r="K95" s="5">
        <v>21.718508203304225</v>
      </c>
      <c r="L95" s="5">
        <v>77.81885640088521</v>
      </c>
      <c r="M95" s="5">
        <v>7.19198302042994</v>
      </c>
      <c r="N95" s="5">
        <v>1.6967584533831424</v>
      </c>
      <c r="O95" s="5">
        <v>0.84893297891874775</v>
      </c>
      <c r="P95" s="5">
        <v>0.20947523360475553</v>
      </c>
      <c r="Q95" s="5">
        <v>24.772673419393882</v>
      </c>
      <c r="R95" s="5">
        <v>61.406152141789427</v>
      </c>
      <c r="S95" s="5">
        <v>7.5061958708370735</v>
      </c>
      <c r="T95" s="25">
        <v>0.25800000000000001</v>
      </c>
      <c r="U95" s="8">
        <v>10.654960416822052</v>
      </c>
      <c r="V95" s="8">
        <v>286.08568719167209</v>
      </c>
      <c r="W95" s="8">
        <v>30.633011198363395</v>
      </c>
      <c r="X95" s="8">
        <v>17.047936666915284</v>
      </c>
      <c r="Y95" s="8">
        <v>512.76997005956127</v>
      </c>
      <c r="Z95" s="8">
        <v>54.873046146633563</v>
      </c>
      <c r="AA95" s="8">
        <v>1.3318700521027564</v>
      </c>
      <c r="AB95" s="8">
        <v>5.5938542188315772</v>
      </c>
      <c r="AC95" s="8">
        <v>1.5982440625233079</v>
      </c>
      <c r="AD95" s="8">
        <v>19.445302760700244</v>
      </c>
      <c r="AE95" s="8">
        <v>404.6221218288174</v>
      </c>
      <c r="AF95" s="8">
        <v>57.270412240418523</v>
      </c>
      <c r="AG95" s="23">
        <v>0.12970000000000001</v>
      </c>
      <c r="AH95" s="11">
        <v>92.507365899009713</v>
      </c>
      <c r="AI95" s="11">
        <v>2483.8227743884108</v>
      </c>
      <c r="AJ95" s="11">
        <v>265.95867695965291</v>
      </c>
      <c r="AK95" s="11">
        <v>148.01178543841553</v>
      </c>
      <c r="AL95" s="11">
        <v>4451.9169838898424</v>
      </c>
      <c r="AM95" s="11">
        <v>476.41293437990004</v>
      </c>
      <c r="AN95" s="11">
        <v>11.563420737376214</v>
      </c>
      <c r="AO95" s="11">
        <v>48.566367096980095</v>
      </c>
      <c r="AP95" s="11">
        <v>13.876104884851456</v>
      </c>
      <c r="AQ95" s="11">
        <v>168.8259427656927</v>
      </c>
      <c r="AR95" s="11">
        <v>3512.9672200148934</v>
      </c>
      <c r="AS95" s="11">
        <v>497.22709170717718</v>
      </c>
      <c r="AT95" s="21">
        <v>0.15040000000000001</v>
      </c>
      <c r="AU95" s="30">
        <v>0.16765378639566408</v>
      </c>
      <c r="AV95" s="30">
        <v>1.1829442404099321E-2</v>
      </c>
      <c r="AW95" s="30">
        <v>4.1575790602777704E-3</v>
      </c>
      <c r="AX95" s="30">
        <v>2.1320956667774153E-4</v>
      </c>
      <c r="AY95" s="31">
        <v>2.1537200984001005E-2</v>
      </c>
      <c r="AZ95" s="31">
        <v>1.8151473908901952E-3</v>
      </c>
      <c r="BA95" s="31">
        <v>4.8756564074410168E-4</v>
      </c>
      <c r="BB95" s="31">
        <v>1.9946684738112927E-4</v>
      </c>
      <c r="BC95" s="34">
        <v>0.24705474038070399</v>
      </c>
      <c r="BD95" s="34">
        <v>0.22484336588044304</v>
      </c>
      <c r="BE95" s="34">
        <v>9.5423674160586835E-2</v>
      </c>
      <c r="BF95" s="34">
        <v>1.9946684738112927E-4</v>
      </c>
    </row>
    <row r="96" spans="1:58" s="18" customFormat="1" x14ac:dyDescent="0.25">
      <c r="A96" s="2">
        <f t="shared" si="1"/>
        <v>82</v>
      </c>
      <c r="B96" s="2" t="s">
        <v>268</v>
      </c>
      <c r="C96" s="2" t="s">
        <v>270</v>
      </c>
      <c r="D96" s="20" t="s">
        <v>129</v>
      </c>
      <c r="E96" s="14">
        <v>807.32792516701807</v>
      </c>
      <c r="F96" s="14">
        <v>12013.071064790696</v>
      </c>
      <c r="G96" s="14">
        <v>6.7204124641635437</v>
      </c>
      <c r="H96" s="5">
        <v>44.703996804854867</v>
      </c>
      <c r="I96" s="5">
        <v>71.378162915806499</v>
      </c>
      <c r="J96" s="5">
        <v>5.5267188639678704</v>
      </c>
      <c r="K96" s="5">
        <v>80.914234216787321</v>
      </c>
      <c r="L96" s="5">
        <v>131.14731704820485</v>
      </c>
      <c r="M96" s="5">
        <v>10.591042922583847</v>
      </c>
      <c r="N96" s="5">
        <v>1.7881598721941949</v>
      </c>
      <c r="O96" s="5">
        <v>0.89079027793478316</v>
      </c>
      <c r="P96" s="5">
        <v>0.1761504020388166</v>
      </c>
      <c r="Q96" s="5">
        <v>75.996794568253279</v>
      </c>
      <c r="R96" s="5">
        <v>98.130606424105949</v>
      </c>
      <c r="S96" s="5">
        <v>10.084610516722249</v>
      </c>
      <c r="T96" s="25">
        <v>-0.35699999999999998</v>
      </c>
      <c r="U96" s="8">
        <v>19.658164183021437</v>
      </c>
      <c r="V96" s="8">
        <v>244.15439915312629</v>
      </c>
      <c r="W96" s="8">
        <v>24.670996049691912</v>
      </c>
      <c r="X96" s="8">
        <v>35.581277171268809</v>
      </c>
      <c r="Y96" s="8">
        <v>448.59930665654923</v>
      </c>
      <c r="Z96" s="8">
        <v>47.277884860166566</v>
      </c>
      <c r="AA96" s="8">
        <v>0.78632656732085771</v>
      </c>
      <c r="AB96" s="8">
        <v>3.0470154483683234</v>
      </c>
      <c r="AC96" s="8">
        <v>0.78632656732085771</v>
      </c>
      <c r="AD96" s="8">
        <v>33.418879111136448</v>
      </c>
      <c r="AE96" s="8">
        <v>335.66315342509108</v>
      </c>
      <c r="AF96" s="8">
        <v>45.017195979119101</v>
      </c>
      <c r="AG96" s="23">
        <v>0.46810000000000002</v>
      </c>
      <c r="AH96" s="11">
        <v>158.70584902471288</v>
      </c>
      <c r="AI96" s="11">
        <v>1971.1266448869339</v>
      </c>
      <c r="AJ96" s="11">
        <v>199.17584052601467</v>
      </c>
      <c r="AK96" s="11">
        <v>287.2575867347303</v>
      </c>
      <c r="AL96" s="11">
        <v>3621.6674747439479</v>
      </c>
      <c r="AM96" s="11">
        <v>381.6875669044345</v>
      </c>
      <c r="AN96" s="11">
        <v>6.348233960988515</v>
      </c>
      <c r="AO96" s="11">
        <v>24.599406598830498</v>
      </c>
      <c r="AP96" s="11">
        <v>6.348233960988515</v>
      </c>
      <c r="AQ96" s="11">
        <v>269.79994334201189</v>
      </c>
      <c r="AR96" s="11">
        <v>2709.9023720969722</v>
      </c>
      <c r="AS96" s="11">
        <v>363.43639426659246</v>
      </c>
      <c r="AT96" s="21">
        <v>0.38219999999999998</v>
      </c>
      <c r="AU96" s="30">
        <v>0.17071805976942908</v>
      </c>
      <c r="AV96" s="30">
        <v>2.0372744217748973E-2</v>
      </c>
      <c r="AW96" s="30">
        <v>3.517419493688328E-3</v>
      </c>
      <c r="AX96" s="30">
        <v>4.2116747943750566E-4</v>
      </c>
      <c r="AY96" s="31">
        <v>9.3631628145295909E-2</v>
      </c>
      <c r="AZ96" s="31">
        <v>3.0885580101561935E-3</v>
      </c>
      <c r="BA96" s="31">
        <v>1.3022053060999853E-3</v>
      </c>
      <c r="BB96" s="31">
        <v>5.7463633544814052E-4</v>
      </c>
      <c r="BC96" s="34">
        <v>0.25005576090643283</v>
      </c>
      <c r="BD96" s="34">
        <v>0.10487311031289789</v>
      </c>
      <c r="BE96" s="34">
        <v>2.3224186692893941E-2</v>
      </c>
      <c r="BF96" s="34">
        <v>5.7463633544814052E-4</v>
      </c>
    </row>
    <row r="97" spans="1:58" s="18" customFormat="1" x14ac:dyDescent="0.25">
      <c r="A97" s="2">
        <f t="shared" si="1"/>
        <v>83</v>
      </c>
      <c r="B97" s="2" t="s">
        <v>268</v>
      </c>
      <c r="C97" s="2" t="s">
        <v>271</v>
      </c>
      <c r="D97" s="20" t="s">
        <v>130</v>
      </c>
      <c r="E97" s="14">
        <v>890.75981669483622</v>
      </c>
      <c r="F97" s="14">
        <v>8062.8127979357896</v>
      </c>
      <c r="G97" s="14">
        <v>11.047755157144231</v>
      </c>
      <c r="H97" s="5">
        <v>48.520870898877568</v>
      </c>
      <c r="I97" s="5">
        <v>33.629120089318505</v>
      </c>
      <c r="J97" s="5">
        <v>3.9588307382236336</v>
      </c>
      <c r="K97" s="5">
        <v>81.779308228624643</v>
      </c>
      <c r="L97" s="5">
        <v>60.129486611316032</v>
      </c>
      <c r="M97" s="5">
        <v>7.1621594271679481</v>
      </c>
      <c r="N97" s="5">
        <v>0.68339254787151504</v>
      </c>
      <c r="O97" s="5">
        <v>0.27895122654734239</v>
      </c>
      <c r="P97" s="5">
        <v>0.12088032788469111</v>
      </c>
      <c r="Q97" s="5">
        <v>79.956928100967261</v>
      </c>
      <c r="R97" s="5">
        <v>48.475524257782617</v>
      </c>
      <c r="S97" s="5">
        <v>6.4670975418309737</v>
      </c>
      <c r="T97" s="25">
        <v>0.32319999999999999</v>
      </c>
      <c r="U97" s="8">
        <v>37.877844839543762</v>
      </c>
      <c r="V97" s="8">
        <v>192.94582934697172</v>
      </c>
      <c r="W97" s="8">
        <v>23.295763727606726</v>
      </c>
      <c r="X97" s="8">
        <v>63.841062429090179</v>
      </c>
      <c r="Y97" s="8">
        <v>344.99069947753469</v>
      </c>
      <c r="Z97" s="8">
        <v>42.145771018647281</v>
      </c>
      <c r="AA97" s="8">
        <v>0.53349077238794029</v>
      </c>
      <c r="AB97" s="8">
        <v>1.6004723171638209</v>
      </c>
      <c r="AC97" s="8">
        <v>0.71132102985058698</v>
      </c>
      <c r="AD97" s="8">
        <v>62.418420369389004</v>
      </c>
      <c r="AE97" s="8">
        <v>278.12652267157949</v>
      </c>
      <c r="AF97" s="8">
        <v>38.055675097006407</v>
      </c>
      <c r="AG97" s="23">
        <v>0.25390000000000001</v>
      </c>
      <c r="AH97" s="11">
        <v>337.40062126067443</v>
      </c>
      <c r="AI97" s="11">
        <v>1718.6839158114169</v>
      </c>
      <c r="AJ97" s="11">
        <v>207.5093022776918</v>
      </c>
      <c r="AK97" s="11">
        <v>568.67053066939968</v>
      </c>
      <c r="AL97" s="11">
        <v>3073.0385222803211</v>
      </c>
      <c r="AM97" s="11">
        <v>375.41759267032791</v>
      </c>
      <c r="AN97" s="11">
        <v>4.7521214262066822</v>
      </c>
      <c r="AO97" s="11">
        <v>14.256364278620048</v>
      </c>
      <c r="AP97" s="11">
        <v>6.3361619016089099</v>
      </c>
      <c r="AQ97" s="11">
        <v>555.99820686618193</v>
      </c>
      <c r="AR97" s="11">
        <v>2477.4393035290841</v>
      </c>
      <c r="AS97" s="11">
        <v>338.9846617360767</v>
      </c>
      <c r="AT97" s="21">
        <v>0.31790000000000002</v>
      </c>
      <c r="AU97" s="30">
        <v>0.18722604948987914</v>
      </c>
      <c r="AV97" s="30">
        <v>1.3682092422910816E-2</v>
      </c>
      <c r="AW97" s="30">
        <v>3.5985641305095514E-3</v>
      </c>
      <c r="AX97" s="30">
        <v>1.9153623576236135E-3</v>
      </c>
      <c r="AY97" s="31">
        <v>0.24152981044725641</v>
      </c>
      <c r="AZ97" s="31">
        <v>3.476758267039737E-3</v>
      </c>
      <c r="BA97" s="31">
        <v>1.7444344572675611E-3</v>
      </c>
      <c r="BB97" s="31">
        <v>7.1950857206714333E-4</v>
      </c>
      <c r="BC97" s="34">
        <v>9.5383968283824158E-2</v>
      </c>
      <c r="BD97" s="34">
        <v>0.28439011981187051</v>
      </c>
      <c r="BE97" s="34">
        <v>0.10516626008683165</v>
      </c>
      <c r="BF97" s="34">
        <v>7.1950857206714333E-4</v>
      </c>
    </row>
    <row r="98" spans="1:58" s="18" customFormat="1" x14ac:dyDescent="0.25">
      <c r="A98" s="2">
        <f t="shared" si="1"/>
        <v>84</v>
      </c>
      <c r="B98" s="2" t="s">
        <v>268</v>
      </c>
      <c r="C98" s="2" t="s">
        <v>272</v>
      </c>
      <c r="D98" s="20" t="s">
        <v>131</v>
      </c>
      <c r="E98" s="14">
        <v>858.61876990754683</v>
      </c>
      <c r="F98" s="14">
        <v>7093.0009274199265</v>
      </c>
      <c r="G98" s="14">
        <v>12.105155190214656</v>
      </c>
      <c r="H98" s="5">
        <v>0</v>
      </c>
      <c r="I98" s="5">
        <v>19.81618002241748</v>
      </c>
      <c r="J98" s="5">
        <v>3.9732198513388557</v>
      </c>
      <c r="K98" s="5">
        <v>0</v>
      </c>
      <c r="L98" s="5">
        <v>37.511362183108318</v>
      </c>
      <c r="M98" s="5">
        <v>7.9464397026777114</v>
      </c>
      <c r="N98" s="5">
        <v>0</v>
      </c>
      <c r="O98" s="5">
        <v>0.24239975562590191</v>
      </c>
      <c r="P98" s="5">
        <v>0.27591804523186497</v>
      </c>
      <c r="Q98" s="5">
        <v>0</v>
      </c>
      <c r="R98" s="5">
        <v>29.027370736201757</v>
      </c>
      <c r="S98" s="5">
        <v>7.6705216574458461</v>
      </c>
      <c r="T98" s="25">
        <v>0.88929999999999998</v>
      </c>
      <c r="U98" s="8">
        <v>0</v>
      </c>
      <c r="V98" s="8">
        <v>86.895979931546165</v>
      </c>
      <c r="W98" s="8">
        <v>38.266119602882711</v>
      </c>
      <c r="X98" s="8">
        <v>0</v>
      </c>
      <c r="Y98" s="8">
        <v>164.49116690405833</v>
      </c>
      <c r="Z98" s="8">
        <v>76.532239205765421</v>
      </c>
      <c r="AA98" s="8">
        <v>0</v>
      </c>
      <c r="AB98" s="8">
        <v>1.062947766746742</v>
      </c>
      <c r="AC98" s="8">
        <v>2.6573694168668553</v>
      </c>
      <c r="AD98" s="8">
        <v>0</v>
      </c>
      <c r="AE98" s="8">
        <v>127.28799506792237</v>
      </c>
      <c r="AF98" s="8">
        <v>73.874869788898579</v>
      </c>
      <c r="AG98" s="23">
        <v>1.1521999999999999</v>
      </c>
      <c r="AH98" s="11">
        <v>0</v>
      </c>
      <c r="AI98" s="11">
        <v>746.10519398735039</v>
      </c>
      <c r="AJ98" s="11">
        <v>328.56008542562222</v>
      </c>
      <c r="AK98" s="11">
        <v>0</v>
      </c>
      <c r="AL98" s="11">
        <v>1412.3520338781955</v>
      </c>
      <c r="AM98" s="11">
        <v>657.12017085124444</v>
      </c>
      <c r="AN98" s="11">
        <v>0</v>
      </c>
      <c r="AO98" s="11">
        <v>9.1266690396006176</v>
      </c>
      <c r="AP98" s="11">
        <v>22.816672599001542</v>
      </c>
      <c r="AQ98" s="11">
        <v>0</v>
      </c>
      <c r="AR98" s="11">
        <v>1092.918617492174</v>
      </c>
      <c r="AS98" s="11">
        <v>634.30349825224289</v>
      </c>
      <c r="AT98" s="21">
        <v>1.1537999999999999</v>
      </c>
      <c r="AU98" s="30">
        <v>0.22532829663899245</v>
      </c>
      <c r="AV98" s="30">
        <v>2.7830806316814227E-2</v>
      </c>
      <c r="AW98" s="30">
        <v>5.4459185285188642E-3</v>
      </c>
      <c r="AX98" s="30">
        <v>8.2936041197675633E-4</v>
      </c>
      <c r="AY98" s="31">
        <v>4.8995778176477676E-3</v>
      </c>
      <c r="AZ98" s="31">
        <v>5.8286895167137557E-3</v>
      </c>
      <c r="BA98" s="31">
        <v>6.1049949440194974E-4</v>
      </c>
      <c r="BB98" s="31">
        <v>1.5764092939455002E-4</v>
      </c>
      <c r="BC98" s="34">
        <v>0.22192202040935902</v>
      </c>
      <c r="BD98" s="34">
        <v>3.8941314468204598E-2</v>
      </c>
      <c r="BE98" s="34">
        <v>1.5944218761988465E-2</v>
      </c>
      <c r="BF98" s="34">
        <v>1.5764092939455002E-4</v>
      </c>
    </row>
    <row r="99" spans="1:58" s="18" customFormat="1" x14ac:dyDescent="0.25">
      <c r="A99" s="2">
        <f t="shared" si="1"/>
        <v>85</v>
      </c>
      <c r="B99" s="2" t="s">
        <v>268</v>
      </c>
      <c r="C99" s="2" t="s">
        <v>273</v>
      </c>
      <c r="D99" s="20" t="s">
        <v>132</v>
      </c>
      <c r="E99" s="14">
        <v>771.80991416035158</v>
      </c>
      <c r="F99" s="14">
        <v>5524.9870167806139</v>
      </c>
      <c r="G99" s="14">
        <v>13.969443037896621</v>
      </c>
      <c r="H99" s="5">
        <v>6.7533131726370295</v>
      </c>
      <c r="I99" s="5">
        <v>41.653369193857372</v>
      </c>
      <c r="J99" s="5">
        <v>3.8746740156594384</v>
      </c>
      <c r="K99" s="5">
        <v>9.0044175635160393</v>
      </c>
      <c r="L99" s="5">
        <v>77.311960687358109</v>
      </c>
      <c r="M99" s="5">
        <v>7.4172331156909248</v>
      </c>
      <c r="N99" s="5">
        <v>2.2511043908790098</v>
      </c>
      <c r="O99" s="5">
        <v>0.51679118106522803</v>
      </c>
      <c r="P99" s="5">
        <v>0.14760662916797862</v>
      </c>
      <c r="Q99" s="5">
        <v>6.7533131726370295</v>
      </c>
      <c r="R99" s="5">
        <v>66.666062357414418</v>
      </c>
      <c r="S99" s="5">
        <v>7.933856317778849</v>
      </c>
      <c r="T99" s="25">
        <v>0.40600000000000003</v>
      </c>
      <c r="U99" s="8">
        <v>1.4589239949229444</v>
      </c>
      <c r="V99" s="8">
        <v>195.98212331798223</v>
      </c>
      <c r="W99" s="8">
        <v>51.062339822303059</v>
      </c>
      <c r="X99" s="8">
        <v>1.9452319932305928</v>
      </c>
      <c r="Y99" s="8">
        <v>363.75838273412086</v>
      </c>
      <c r="Z99" s="8">
        <v>97.747907659837296</v>
      </c>
      <c r="AA99" s="8">
        <v>0.4863079983076482</v>
      </c>
      <c r="AB99" s="8">
        <v>2.4315399915382407</v>
      </c>
      <c r="AC99" s="8">
        <v>1.9452319932305928</v>
      </c>
      <c r="AD99" s="8">
        <v>1.4589239949229444</v>
      </c>
      <c r="AE99" s="8">
        <v>313.66865890843309</v>
      </c>
      <c r="AF99" s="8">
        <v>104.55621963614435</v>
      </c>
      <c r="AG99" s="23">
        <v>0.73350000000000004</v>
      </c>
      <c r="AH99" s="11">
        <v>11.26012003287955</v>
      </c>
      <c r="AI99" s="11">
        <v>1512.6094577501528</v>
      </c>
      <c r="AJ99" s="11">
        <v>394.10420115078426</v>
      </c>
      <c r="AK99" s="11">
        <v>15.013493377172733</v>
      </c>
      <c r="AL99" s="11">
        <v>2807.5232615313012</v>
      </c>
      <c r="AM99" s="11">
        <v>754.42804220292987</v>
      </c>
      <c r="AN99" s="11">
        <v>3.7533733442931831</v>
      </c>
      <c r="AO99" s="11">
        <v>18.76686672146592</v>
      </c>
      <c r="AP99" s="11">
        <v>15.013493377172733</v>
      </c>
      <c r="AQ99" s="11">
        <v>11.26012003287955</v>
      </c>
      <c r="AR99" s="11">
        <v>2420.9258070691035</v>
      </c>
      <c r="AS99" s="11">
        <v>806.97526902303446</v>
      </c>
      <c r="AT99" s="21">
        <v>0.60450000000000004</v>
      </c>
      <c r="AU99" s="30">
        <v>0.29439344262448575</v>
      </c>
      <c r="AV99" s="30">
        <v>2.2461846500560118E-2</v>
      </c>
      <c r="AW99" s="30">
        <v>6.1793811825366128E-3</v>
      </c>
      <c r="AX99" s="30">
        <v>4.664056553393174E-4</v>
      </c>
      <c r="AY99" s="31">
        <v>7.3898747175976612E-3</v>
      </c>
      <c r="AZ99" s="31">
        <v>2.4356542142024928E-3</v>
      </c>
      <c r="BA99" s="31">
        <v>2.0676693724006902E-4</v>
      </c>
      <c r="BB99" s="31">
        <v>2.7694761477467338E-4</v>
      </c>
      <c r="BC99" s="34">
        <v>4.7092512088828586E-2</v>
      </c>
      <c r="BD99" s="34">
        <v>4.6482046669440155E-2</v>
      </c>
      <c r="BE99" s="34">
        <v>1.8583233855010983E-2</v>
      </c>
      <c r="BF99" s="34">
        <v>2.7694761477467338E-4</v>
      </c>
    </row>
    <row r="100" spans="1:58" s="18" customFormat="1" x14ac:dyDescent="0.25">
      <c r="A100" s="2">
        <f t="shared" si="1"/>
        <v>86</v>
      </c>
      <c r="B100" s="2" t="s">
        <v>268</v>
      </c>
      <c r="C100" s="2" t="s">
        <v>274</v>
      </c>
      <c r="D100" s="20" t="s">
        <v>133</v>
      </c>
      <c r="E100" s="14">
        <v>800.6664300879952</v>
      </c>
      <c r="F100" s="14">
        <v>4104.1617693161097</v>
      </c>
      <c r="G100" s="14">
        <v>19.508646956219103</v>
      </c>
      <c r="H100" s="5">
        <v>23.014579611262416</v>
      </c>
      <c r="I100" s="5">
        <v>12.1089637216353</v>
      </c>
      <c r="J100" s="5">
        <v>3.1185594071845344</v>
      </c>
      <c r="K100" s="5">
        <v>43.321561621199841</v>
      </c>
      <c r="L100" s="5">
        <v>23.377027184823707</v>
      </c>
      <c r="M100" s="5">
        <v>5.5974143205876254</v>
      </c>
      <c r="N100" s="5">
        <v>0</v>
      </c>
      <c r="O100" s="5">
        <v>0.16818005168937919</v>
      </c>
      <c r="P100" s="5">
        <v>0.1999076543067009</v>
      </c>
      <c r="Q100" s="5">
        <v>43.998461021531085</v>
      </c>
      <c r="R100" s="5">
        <v>18.33162563414233</v>
      </c>
      <c r="S100" s="5">
        <v>5.9172665674783467</v>
      </c>
      <c r="T100" s="25">
        <v>0.81499999999999995</v>
      </c>
      <c r="U100" s="8">
        <v>25.541249117324476</v>
      </c>
      <c r="V100" s="8">
        <v>54.087351071981246</v>
      </c>
      <c r="W100" s="8">
        <v>58.594630327979687</v>
      </c>
      <c r="X100" s="8">
        <v>48.077645397316665</v>
      </c>
      <c r="Y100" s="8">
        <v>104.41863609729712</v>
      </c>
      <c r="Z100" s="8">
        <v>105.1698493066302</v>
      </c>
      <c r="AA100" s="8">
        <v>0</v>
      </c>
      <c r="AB100" s="8">
        <v>0.7512132093330729</v>
      </c>
      <c r="AC100" s="8">
        <v>3.7560660466653646</v>
      </c>
      <c r="AD100" s="8">
        <v>48.828858606649746</v>
      </c>
      <c r="AE100" s="8">
        <v>81.882239817304949</v>
      </c>
      <c r="AF100" s="8">
        <v>111.17955498129479</v>
      </c>
      <c r="AG100" s="23">
        <v>0.61019999999999996</v>
      </c>
      <c r="AH100" s="11">
        <v>204.50020750756349</v>
      </c>
      <c r="AI100" s="11">
        <v>433.05926295719331</v>
      </c>
      <c r="AJ100" s="11">
        <v>469.14753487029276</v>
      </c>
      <c r="AK100" s="11">
        <v>384.9415670730607</v>
      </c>
      <c r="AL100" s="11">
        <v>836.04496598680373</v>
      </c>
      <c r="AM100" s="11">
        <v>842.05967797232029</v>
      </c>
      <c r="AN100" s="11">
        <v>0</v>
      </c>
      <c r="AO100" s="11">
        <v>6.0147119855165734</v>
      </c>
      <c r="AP100" s="11">
        <v>30.073559927582867</v>
      </c>
      <c r="AQ100" s="11">
        <v>390.95627905857725</v>
      </c>
      <c r="AR100" s="11">
        <v>655.60360642130661</v>
      </c>
      <c r="AS100" s="11">
        <v>890.17737385645285</v>
      </c>
      <c r="AT100" s="21">
        <v>0.51700000000000002</v>
      </c>
      <c r="AU100" s="30">
        <v>0.31807845666714341</v>
      </c>
      <c r="AV100" s="30">
        <v>2.0525205365920087E-2</v>
      </c>
      <c r="AW100" s="30">
        <v>5.5277562766665837E-3</v>
      </c>
      <c r="AX100" s="30">
        <v>1.1990141887291109E-3</v>
      </c>
      <c r="AY100" s="31">
        <v>5.0149880740293348E-2</v>
      </c>
      <c r="AZ100" s="31">
        <v>1.4850088832825768E-3</v>
      </c>
      <c r="BA100" s="31">
        <v>3.1838500072050164E-4</v>
      </c>
      <c r="BB100" s="31">
        <v>7.5324751190557822E-4</v>
      </c>
      <c r="BC100" s="34">
        <v>0.14317620133159312</v>
      </c>
      <c r="BD100" s="34">
        <v>4.2061939962268612E-2</v>
      </c>
      <c r="BE100" s="34">
        <v>1.0215586418339933E-2</v>
      </c>
      <c r="BF100" s="34">
        <v>7.5324751190557822E-4</v>
      </c>
    </row>
    <row r="101" spans="1:58" s="18" customFormat="1" x14ac:dyDescent="0.25">
      <c r="A101" s="2">
        <f t="shared" si="1"/>
        <v>87</v>
      </c>
      <c r="B101" s="2" t="s">
        <v>268</v>
      </c>
      <c r="C101" s="2" t="s">
        <v>275</v>
      </c>
      <c r="D101" s="20" t="s">
        <v>134</v>
      </c>
      <c r="E101" s="14">
        <v>960.37528110944527</v>
      </c>
      <c r="F101" s="14">
        <v>12053.460870430064</v>
      </c>
      <c r="G101" s="14">
        <v>7.9676309686744702</v>
      </c>
      <c r="H101" s="5">
        <v>69.112897890922682</v>
      </c>
      <c r="I101" s="5">
        <v>48.662040320410661</v>
      </c>
      <c r="J101" s="5">
        <v>6.6334949348925338</v>
      </c>
      <c r="K101" s="5">
        <v>142.31128728278662</v>
      </c>
      <c r="L101" s="5">
        <v>90.086585498478485</v>
      </c>
      <c r="M101" s="5">
        <v>12.608517946100884</v>
      </c>
      <c r="N101" s="5">
        <v>1.7022881253921844</v>
      </c>
      <c r="O101" s="5">
        <v>0.6293474036819855</v>
      </c>
      <c r="P101" s="5">
        <v>0.60969622563350501</v>
      </c>
      <c r="Q101" s="5">
        <v>118.81971115237447</v>
      </c>
      <c r="R101" s="5">
        <v>66.980545106154167</v>
      </c>
      <c r="S101" s="5">
        <v>11.998821720467379</v>
      </c>
      <c r="T101" s="25">
        <v>-0.47070000000000001</v>
      </c>
      <c r="U101" s="8">
        <v>19.044777743691068</v>
      </c>
      <c r="V101" s="8">
        <v>203.11302371966087</v>
      </c>
      <c r="W101" s="8">
        <v>25.518125843763396</v>
      </c>
      <c r="X101" s="8">
        <v>39.21535515695993</v>
      </c>
      <c r="Y101" s="8">
        <v>376.0170896389842</v>
      </c>
      <c r="Z101" s="8">
        <v>48.503202430976749</v>
      </c>
      <c r="AA101" s="8">
        <v>0.46908319565741541</v>
      </c>
      <c r="AB101" s="8">
        <v>2.6268658956815263</v>
      </c>
      <c r="AC101" s="8">
        <v>2.3454159782870772</v>
      </c>
      <c r="AD101" s="8">
        <v>32.742007056887594</v>
      </c>
      <c r="AE101" s="8">
        <v>279.57358461181957</v>
      </c>
      <c r="AF101" s="8">
        <v>46.157786452689678</v>
      </c>
      <c r="AG101" s="23">
        <v>0.3125</v>
      </c>
      <c r="AH101" s="11">
        <v>182.90133779264212</v>
      </c>
      <c r="AI101" s="11">
        <v>1950.6472725175872</v>
      </c>
      <c r="AJ101" s="11">
        <v>245.06977280590471</v>
      </c>
      <c r="AK101" s="11">
        <v>376.61457732672125</v>
      </c>
      <c r="AL101" s="11">
        <v>3611.1751816399492</v>
      </c>
      <c r="AM101" s="11">
        <v>465.81276669357629</v>
      </c>
      <c r="AN101" s="11">
        <v>4.504959058932072</v>
      </c>
      <c r="AO101" s="11">
        <v>25.227770730019603</v>
      </c>
      <c r="AP101" s="11">
        <v>22.524795294660361</v>
      </c>
      <c r="AQ101" s="11">
        <v>314.44614231345867</v>
      </c>
      <c r="AR101" s="11">
        <v>2684.9555991235152</v>
      </c>
      <c r="AS101" s="11">
        <v>443.28797139891594</v>
      </c>
      <c r="AT101" s="21">
        <v>0.48270000000000002</v>
      </c>
      <c r="AU101" s="30">
        <v>9.4155155963162165E-2</v>
      </c>
      <c r="AV101" s="30">
        <v>1.7116760224818776E-2</v>
      </c>
      <c r="AW101" s="30">
        <v>3.7521833866540591E-3</v>
      </c>
      <c r="AX101" s="30">
        <v>1.114934371840138E-3</v>
      </c>
      <c r="AY101" s="31">
        <v>3.3207404887700805E-2</v>
      </c>
      <c r="AZ101" s="31">
        <v>1.3610604827526899E-3</v>
      </c>
      <c r="BA101" s="31">
        <v>7.5057993652747094E-4</v>
      </c>
      <c r="BB101" s="31">
        <v>7.6309249795927098E-4</v>
      </c>
      <c r="BC101" s="34">
        <v>0.23713108333985619</v>
      </c>
      <c r="BD101" s="34">
        <v>0.20724620635827196</v>
      </c>
      <c r="BE101" s="34">
        <v>7.0404933164844016E-2</v>
      </c>
      <c r="BF101" s="34">
        <v>7.6309249795927098E-4</v>
      </c>
    </row>
    <row r="102" spans="1:58" s="18" customFormat="1" x14ac:dyDescent="0.25">
      <c r="A102" s="2">
        <f t="shared" si="1"/>
        <v>88</v>
      </c>
      <c r="B102" s="2" t="s">
        <v>268</v>
      </c>
      <c r="C102" s="2" t="s">
        <v>276</v>
      </c>
      <c r="D102" s="20" t="s">
        <v>135</v>
      </c>
      <c r="E102" s="14">
        <v>896.50247378411177</v>
      </c>
      <c r="F102" s="14">
        <v>5012.0183251634016</v>
      </c>
      <c r="G102" s="14">
        <v>17.88705498707218</v>
      </c>
      <c r="H102" s="5">
        <v>0</v>
      </c>
      <c r="I102" s="5">
        <v>32.348718675161741</v>
      </c>
      <c r="J102" s="5">
        <v>6.1521840847444897</v>
      </c>
      <c r="K102" s="5">
        <v>0</v>
      </c>
      <c r="L102" s="5">
        <v>58.880603533505408</v>
      </c>
      <c r="M102" s="5">
        <v>11.123148825218037</v>
      </c>
      <c r="N102" s="5">
        <v>0</v>
      </c>
      <c r="O102" s="5">
        <v>0.35613268266233111</v>
      </c>
      <c r="P102" s="5">
        <v>0.14765241803386775</v>
      </c>
      <c r="Q102" s="5">
        <v>0</v>
      </c>
      <c r="R102" s="5">
        <v>46.000471510551101</v>
      </c>
      <c r="S102" s="5">
        <v>11.073931352540081</v>
      </c>
      <c r="T102" s="25">
        <v>0.71499999999999997</v>
      </c>
      <c r="U102" s="8">
        <v>0</v>
      </c>
      <c r="V102" s="8">
        <v>189.16451759577103</v>
      </c>
      <c r="W102" s="8">
        <v>86.772714493472961</v>
      </c>
      <c r="X102" s="8">
        <v>0</v>
      </c>
      <c r="Y102" s="8">
        <v>344.31413111010067</v>
      </c>
      <c r="Z102" s="8">
        <v>156.88506780419911</v>
      </c>
      <c r="AA102" s="8">
        <v>0</v>
      </c>
      <c r="AB102" s="8">
        <v>2.082545147843351</v>
      </c>
      <c r="AC102" s="8">
        <v>2.082545147843351</v>
      </c>
      <c r="AD102" s="8">
        <v>0</v>
      </c>
      <c r="AE102" s="8">
        <v>268.99541492976613</v>
      </c>
      <c r="AF102" s="8">
        <v>156.19088608825132</v>
      </c>
      <c r="AG102" s="23">
        <v>0.41249999999999998</v>
      </c>
      <c r="AH102" s="11">
        <v>0</v>
      </c>
      <c r="AI102" s="11">
        <v>1695.8645797678687</v>
      </c>
      <c r="AJ102" s="11">
        <v>777.91953200360956</v>
      </c>
      <c r="AK102" s="11">
        <v>0</v>
      </c>
      <c r="AL102" s="11">
        <v>3086.7847029903228</v>
      </c>
      <c r="AM102" s="11">
        <v>1406.4785138625261</v>
      </c>
      <c r="AN102" s="11">
        <v>0</v>
      </c>
      <c r="AO102" s="11">
        <v>18.67006876808663</v>
      </c>
      <c r="AP102" s="11">
        <v>18.67006876808663</v>
      </c>
      <c r="AQ102" s="11">
        <v>0</v>
      </c>
      <c r="AR102" s="11">
        <v>2411.5505492111897</v>
      </c>
      <c r="AS102" s="11">
        <v>1400.2551576064973</v>
      </c>
      <c r="AT102" s="21">
        <v>0.46989999999999998</v>
      </c>
      <c r="AU102" s="30">
        <v>0</v>
      </c>
      <c r="AV102" s="30">
        <v>1.484641382066383E-2</v>
      </c>
      <c r="AW102" s="30">
        <v>3.3368222489494272E-3</v>
      </c>
      <c r="AX102" s="30">
        <v>1.1769022310230061E-3</v>
      </c>
      <c r="AY102" s="31">
        <v>0</v>
      </c>
      <c r="AZ102" s="31">
        <v>1.0234194600043049E-4</v>
      </c>
      <c r="BA102" s="31">
        <v>2.521288561198424E-4</v>
      </c>
      <c r="BB102" s="31">
        <v>5.2590578746848605E-4</v>
      </c>
      <c r="BC102" s="34">
        <v>0</v>
      </c>
      <c r="BD102" s="34">
        <v>9.1284817426882367E-2</v>
      </c>
      <c r="BE102" s="34">
        <v>6.5207286764898661E-2</v>
      </c>
      <c r="BF102" s="34">
        <v>5.2590578746848605E-4</v>
      </c>
    </row>
    <row r="103" spans="1:58" s="18" customFormat="1" x14ac:dyDescent="0.25">
      <c r="A103" s="2">
        <f t="shared" si="1"/>
        <v>89</v>
      </c>
      <c r="B103" s="2" t="s">
        <v>268</v>
      </c>
      <c r="C103" s="2" t="s">
        <v>277</v>
      </c>
      <c r="D103" s="20" t="s">
        <v>136</v>
      </c>
      <c r="E103" s="14">
        <v>881.59578528291433</v>
      </c>
      <c r="F103" s="14">
        <v>4727.3791714915915</v>
      </c>
      <c r="G103" s="14">
        <v>18.64872169762409</v>
      </c>
      <c r="H103" s="5">
        <v>22.963484920030076</v>
      </c>
      <c r="I103" s="5">
        <v>32.332331661552409</v>
      </c>
      <c r="J103" s="5">
        <v>3.3666912933463689</v>
      </c>
      <c r="K103" s="5">
        <v>39.720622564376349</v>
      </c>
      <c r="L103" s="5">
        <v>60.810809549204606</v>
      </c>
      <c r="M103" s="5">
        <v>6.4324492867288168</v>
      </c>
      <c r="N103" s="5">
        <v>0.62063472756838045</v>
      </c>
      <c r="O103" s="5">
        <v>0.20020019604676415</v>
      </c>
      <c r="P103" s="5">
        <v>0.15046664998196063</v>
      </c>
      <c r="Q103" s="5">
        <v>43.444430929786634</v>
      </c>
      <c r="R103" s="5">
        <v>45.995995041744067</v>
      </c>
      <c r="S103" s="5">
        <v>6.2255576430036204</v>
      </c>
      <c r="T103" s="25">
        <v>0.58030000000000004</v>
      </c>
      <c r="U103" s="8">
        <v>10.469278327179095</v>
      </c>
      <c r="V103" s="8">
        <v>182.78794052318096</v>
      </c>
      <c r="W103" s="8">
        <v>50.64867082608265</v>
      </c>
      <c r="X103" s="8">
        <v>18.109021971336816</v>
      </c>
      <c r="Y103" s="8">
        <v>343.78846398709732</v>
      </c>
      <c r="Z103" s="8">
        <v>96.7700861593311</v>
      </c>
      <c r="AA103" s="8">
        <v>0.28295346830213775</v>
      </c>
      <c r="AB103" s="8">
        <v>1.131813873208551</v>
      </c>
      <c r="AC103" s="8">
        <v>2.263627746417102</v>
      </c>
      <c r="AD103" s="8">
        <v>19.806742781149641</v>
      </c>
      <c r="AE103" s="8">
        <v>260.03423736966454</v>
      </c>
      <c r="AF103" s="8">
        <v>93.657598008007582</v>
      </c>
      <c r="AG103" s="23">
        <v>0.5524</v>
      </c>
      <c r="AH103" s="11">
        <v>92.296716481948508</v>
      </c>
      <c r="AI103" s="11">
        <v>1611.4507796578037</v>
      </c>
      <c r="AJ103" s="11">
        <v>446.5165473045617</v>
      </c>
      <c r="AK103" s="11">
        <v>159.64837445526229</v>
      </c>
      <c r="AL103" s="11">
        <v>3030.8246087991197</v>
      </c>
      <c r="AM103" s="11">
        <v>853.1210009953079</v>
      </c>
      <c r="AN103" s="11">
        <v>2.4945058508634732</v>
      </c>
      <c r="AO103" s="11">
        <v>9.9780234034538928</v>
      </c>
      <c r="AP103" s="11">
        <v>19.956046806907786</v>
      </c>
      <c r="AQ103" s="11">
        <v>174.61540956044314</v>
      </c>
      <c r="AR103" s="11">
        <v>2292.450876943532</v>
      </c>
      <c r="AS103" s="11">
        <v>825.68143663580963</v>
      </c>
      <c r="AT103" s="21">
        <v>0.58809999999999996</v>
      </c>
      <c r="AU103" s="30">
        <v>8.9798150390411752E-2</v>
      </c>
      <c r="AV103" s="30">
        <v>2.1575676595962299E-2</v>
      </c>
      <c r="AW103" s="30">
        <v>5.4233330451350439E-3</v>
      </c>
      <c r="AX103" s="30">
        <v>1.4762403942009453E-3</v>
      </c>
      <c r="AY103" s="31">
        <v>5.8931905761861782E-2</v>
      </c>
      <c r="AZ103" s="31">
        <v>2.1777768761560836E-3</v>
      </c>
      <c r="BA103" s="31">
        <v>1.0190098456555989E-3</v>
      </c>
      <c r="BB103" s="31">
        <v>9.8453997913066629E-4</v>
      </c>
      <c r="BC103" s="34">
        <v>0.24135144434664688</v>
      </c>
      <c r="BD103" s="34">
        <v>7.5137648953242583E-2</v>
      </c>
      <c r="BE103" s="34">
        <v>3.6411191918887795E-2</v>
      </c>
      <c r="BF103" s="34">
        <v>9.8453997913066629E-4</v>
      </c>
    </row>
    <row r="104" spans="1:58" s="18" customFormat="1" x14ac:dyDescent="0.25">
      <c r="A104" s="2">
        <f t="shared" si="1"/>
        <v>90</v>
      </c>
      <c r="B104" s="2" t="s">
        <v>278</v>
      </c>
      <c r="C104" s="2" t="s">
        <v>279</v>
      </c>
      <c r="D104" s="20" t="s">
        <v>137</v>
      </c>
      <c r="E104" s="14">
        <v>827.63954352247686</v>
      </c>
      <c r="F104" s="14">
        <v>4232.8132570425669</v>
      </c>
      <c r="G104" s="14">
        <v>19.552942529308318</v>
      </c>
      <c r="H104" s="5">
        <v>0</v>
      </c>
      <c r="I104" s="5">
        <v>28.955030248841361</v>
      </c>
      <c r="J104" s="5">
        <v>5.6423618415214429</v>
      </c>
      <c r="K104" s="5">
        <v>0</v>
      </c>
      <c r="L104" s="5">
        <v>53.747196723887647</v>
      </c>
      <c r="M104" s="5">
        <v>9.7990597807935416</v>
      </c>
      <c r="N104" s="5">
        <v>0</v>
      </c>
      <c r="O104" s="5">
        <v>0.30836027954037659</v>
      </c>
      <c r="P104" s="5">
        <v>0.25287896208499461</v>
      </c>
      <c r="Q104" s="5">
        <v>0</v>
      </c>
      <c r="R104" s="5">
        <v>41.536129654088725</v>
      </c>
      <c r="S104" s="5">
        <v>9.3723265322751139</v>
      </c>
      <c r="T104" s="25">
        <v>0.75329999999999997</v>
      </c>
      <c r="U104" s="8">
        <v>0</v>
      </c>
      <c r="V104" s="8">
        <v>230.29946287984694</v>
      </c>
      <c r="W104" s="8">
        <v>87.557942756235747</v>
      </c>
      <c r="X104" s="8">
        <v>0</v>
      </c>
      <c r="Y104" s="8">
        <v>427.48877933926866</v>
      </c>
      <c r="Z104" s="8">
        <v>152.06141319010129</v>
      </c>
      <c r="AA104" s="8">
        <v>0</v>
      </c>
      <c r="AB104" s="8">
        <v>2.4526034385500206</v>
      </c>
      <c r="AC104" s="8">
        <v>3.9241655016800334</v>
      </c>
      <c r="AD104" s="8">
        <v>0</v>
      </c>
      <c r="AE104" s="8">
        <v>330.3656831726878</v>
      </c>
      <c r="AF104" s="8">
        <v>145.43938390601622</v>
      </c>
      <c r="AG104" s="23">
        <v>0.36599999999999999</v>
      </c>
      <c r="AH104" s="11">
        <v>0</v>
      </c>
      <c r="AI104" s="11">
        <v>1906.0494233134812</v>
      </c>
      <c r="AJ104" s="11">
        <v>724.66415774538109</v>
      </c>
      <c r="AK104" s="11">
        <v>0</v>
      </c>
      <c r="AL104" s="11">
        <v>3538.0661819333309</v>
      </c>
      <c r="AM104" s="11">
        <v>1258.5203860003817</v>
      </c>
      <c r="AN104" s="11">
        <v>0</v>
      </c>
      <c r="AO104" s="11">
        <v>20.298715903231962</v>
      </c>
      <c r="AP104" s="11">
        <v>32.477945445171144</v>
      </c>
      <c r="AQ104" s="11">
        <v>0</v>
      </c>
      <c r="AR104" s="11">
        <v>2734.2370321653452</v>
      </c>
      <c r="AS104" s="11">
        <v>1203.7138530616553</v>
      </c>
      <c r="AT104" s="21">
        <v>0.30790000000000001</v>
      </c>
      <c r="AU104" s="30">
        <v>5.856205781246502E-2</v>
      </c>
      <c r="AV104" s="30">
        <v>1.1602094579789822E-2</v>
      </c>
      <c r="AW104" s="30">
        <v>2.6748562379217112E-3</v>
      </c>
      <c r="AX104" s="30">
        <v>4.7261039469263723E-4</v>
      </c>
      <c r="AY104" s="31">
        <v>1.9581938119236555E-2</v>
      </c>
      <c r="AZ104" s="31">
        <v>1.1271565370208172E-3</v>
      </c>
      <c r="BA104" s="31">
        <v>4.09480136776435E-4</v>
      </c>
      <c r="BB104" s="31">
        <v>3.0901018045618295E-4</v>
      </c>
      <c r="BC104" s="34">
        <v>0.40032149267077721</v>
      </c>
      <c r="BD104" s="34">
        <v>8.9557229190353665E-2</v>
      </c>
      <c r="BE104" s="34">
        <v>2.6045988853354095E-2</v>
      </c>
      <c r="BF104" s="34">
        <v>3.0901018045618295E-4</v>
      </c>
    </row>
    <row r="105" spans="1:58" s="18" customFormat="1" x14ac:dyDescent="0.25">
      <c r="A105" s="2">
        <f t="shared" si="1"/>
        <v>91</v>
      </c>
      <c r="B105" s="2" t="s">
        <v>278</v>
      </c>
      <c r="C105" s="2" t="s">
        <v>280</v>
      </c>
      <c r="D105" s="20" t="s">
        <v>138</v>
      </c>
      <c r="E105" s="14">
        <v>853.95024960694616</v>
      </c>
      <c r="F105" s="14">
        <v>2808.6358975768389</v>
      </c>
      <c r="G105" s="14">
        <v>30.404448306870069</v>
      </c>
      <c r="H105" s="5">
        <v>0</v>
      </c>
      <c r="I105" s="5">
        <v>8.8426746904758691</v>
      </c>
      <c r="J105" s="5">
        <v>3.7528885832164876</v>
      </c>
      <c r="K105" s="5">
        <v>0</v>
      </c>
      <c r="L105" s="5">
        <v>15.103947452676172</v>
      </c>
      <c r="M105" s="5">
        <v>5.8158799681425108</v>
      </c>
      <c r="N105" s="5">
        <v>0</v>
      </c>
      <c r="O105" s="5">
        <v>0.27461722641229402</v>
      </c>
      <c r="P105" s="5">
        <v>0.24141388547006645</v>
      </c>
      <c r="Q105" s="5">
        <v>0</v>
      </c>
      <c r="R105" s="5">
        <v>11.259306282904054</v>
      </c>
      <c r="S105" s="5">
        <v>6.2767610222217289</v>
      </c>
      <c r="T105" s="25">
        <v>1.0291999999999999</v>
      </c>
      <c r="U105" s="8">
        <v>0</v>
      </c>
      <c r="V105" s="8">
        <v>89.552404843617026</v>
      </c>
      <c r="W105" s="8">
        <v>95.114666014028032</v>
      </c>
      <c r="X105" s="8">
        <v>0</v>
      </c>
      <c r="Y105" s="8">
        <v>152.96218218630236</v>
      </c>
      <c r="Z105" s="8">
        <v>147.39992101589138</v>
      </c>
      <c r="AA105" s="8">
        <v>0</v>
      </c>
      <c r="AB105" s="8">
        <v>2.7811305852054979</v>
      </c>
      <c r="AC105" s="8">
        <v>6.1184872874520959</v>
      </c>
      <c r="AD105" s="8">
        <v>0</v>
      </c>
      <c r="AE105" s="8">
        <v>114.0263539934254</v>
      </c>
      <c r="AF105" s="8">
        <v>159.08066947375448</v>
      </c>
      <c r="AG105" s="23">
        <v>0.53049999999999997</v>
      </c>
      <c r="AH105" s="11">
        <v>0</v>
      </c>
      <c r="AI105" s="11">
        <v>764.73298469109068</v>
      </c>
      <c r="AJ105" s="11">
        <v>812.23192783960553</v>
      </c>
      <c r="AK105" s="11">
        <v>0</v>
      </c>
      <c r="AL105" s="11">
        <v>1306.2209365841611</v>
      </c>
      <c r="AM105" s="11">
        <v>1258.721993435646</v>
      </c>
      <c r="AN105" s="11">
        <v>0</v>
      </c>
      <c r="AO105" s="11">
        <v>23.749471574257473</v>
      </c>
      <c r="AP105" s="11">
        <v>52.248837463366442</v>
      </c>
      <c r="AQ105" s="11">
        <v>0</v>
      </c>
      <c r="AR105" s="11">
        <v>973.72833454455645</v>
      </c>
      <c r="AS105" s="11">
        <v>1358.4697740475274</v>
      </c>
      <c r="AT105" s="21">
        <v>0.51649999999999996</v>
      </c>
      <c r="AU105" s="30">
        <v>3.5686358658639887E-2</v>
      </c>
      <c r="AV105" s="30">
        <v>1.6279370164067213E-2</v>
      </c>
      <c r="AW105" s="30">
        <v>3.1787648581268341E-3</v>
      </c>
      <c r="AX105" s="30">
        <v>9.3901735551366809E-4</v>
      </c>
      <c r="AY105" s="31">
        <v>2.5398374618809023E-2</v>
      </c>
      <c r="AZ105" s="31">
        <v>8.4843717487288178E-3</v>
      </c>
      <c r="BA105" s="31">
        <v>3.3324457441073378E-4</v>
      </c>
      <c r="BB105" s="31">
        <v>2.6093107813567507E-4</v>
      </c>
      <c r="BC105" s="34">
        <v>0.34918609224689479</v>
      </c>
      <c r="BD105" s="34">
        <v>7.692081673920316E-2</v>
      </c>
      <c r="BE105" s="34">
        <v>3.4225331419897663E-2</v>
      </c>
      <c r="BF105" s="34">
        <v>2.6093107813567507E-4</v>
      </c>
    </row>
    <row r="106" spans="1:58" s="18" customFormat="1" x14ac:dyDescent="0.25">
      <c r="A106" s="2">
        <f t="shared" si="1"/>
        <v>92</v>
      </c>
      <c r="B106" s="2" t="s">
        <v>278</v>
      </c>
      <c r="C106" s="2" t="s">
        <v>281</v>
      </c>
      <c r="D106" s="20" t="s">
        <v>139</v>
      </c>
      <c r="E106" s="14">
        <v>803.89160907964947</v>
      </c>
      <c r="F106" s="14">
        <v>11220.884074074722</v>
      </c>
      <c r="G106" s="14">
        <v>7.1642448471328555</v>
      </c>
      <c r="H106" s="5">
        <v>0</v>
      </c>
      <c r="I106" s="5">
        <v>51.72120780915678</v>
      </c>
      <c r="J106" s="5">
        <v>21.366014103494752</v>
      </c>
      <c r="K106" s="5">
        <v>0</v>
      </c>
      <c r="L106" s="5">
        <v>92.73127303998703</v>
      </c>
      <c r="M106" s="5">
        <v>46.053952661243102</v>
      </c>
      <c r="N106" s="5">
        <v>0</v>
      </c>
      <c r="O106" s="5">
        <v>0.35506549983402819</v>
      </c>
      <c r="P106" s="5">
        <v>0.83048111356340026</v>
      </c>
      <c r="Q106" s="5">
        <v>0</v>
      </c>
      <c r="R106" s="5">
        <v>67.639977718382369</v>
      </c>
      <c r="S106" s="5">
        <v>34.653711920509153</v>
      </c>
      <c r="T106" s="25">
        <v>-0.13689999999999999</v>
      </c>
      <c r="U106" s="8">
        <v>0</v>
      </c>
      <c r="V106" s="8">
        <v>251.6954887759363</v>
      </c>
      <c r="W106" s="8">
        <v>81.498653688318043</v>
      </c>
      <c r="X106" s="8">
        <v>0</v>
      </c>
      <c r="Y106" s="8">
        <v>451.2663969243618</v>
      </c>
      <c r="Z106" s="8">
        <v>175.6684761479647</v>
      </c>
      <c r="AA106" s="8">
        <v>0</v>
      </c>
      <c r="AB106" s="8">
        <v>1.7278866506357182</v>
      </c>
      <c r="AC106" s="8">
        <v>3.1677921928321502</v>
      </c>
      <c r="AD106" s="8">
        <v>0</v>
      </c>
      <c r="AE106" s="8">
        <v>329.16240694610434</v>
      </c>
      <c r="AF106" s="8">
        <v>132.18332877363244</v>
      </c>
      <c r="AG106" s="23">
        <v>0.45529999999999998</v>
      </c>
      <c r="AH106" s="11">
        <v>0</v>
      </c>
      <c r="AI106" s="11">
        <v>2023.3589147017631</v>
      </c>
      <c r="AJ106" s="11">
        <v>655.16083851327107</v>
      </c>
      <c r="AK106" s="11">
        <v>0</v>
      </c>
      <c r="AL106" s="11">
        <v>3627.6926994710097</v>
      </c>
      <c r="AM106" s="11">
        <v>1412.1841395515735</v>
      </c>
      <c r="AN106" s="11">
        <v>0</v>
      </c>
      <c r="AO106" s="11">
        <v>13.890335798867937</v>
      </c>
      <c r="AP106" s="11">
        <v>25.465615631257887</v>
      </c>
      <c r="AQ106" s="11">
        <v>0</v>
      </c>
      <c r="AR106" s="11">
        <v>2646.1089696843424</v>
      </c>
      <c r="AS106" s="11">
        <v>1062.6106886133973</v>
      </c>
      <c r="AT106" s="21">
        <v>0.35630000000000001</v>
      </c>
      <c r="AU106" s="30">
        <v>0.10018232340682591</v>
      </c>
      <c r="AV106" s="30">
        <v>3.9631878674113143E-2</v>
      </c>
      <c r="AW106" s="30">
        <v>5.4671082024946626E-3</v>
      </c>
      <c r="AX106" s="30">
        <v>9.6262382970515323E-4</v>
      </c>
      <c r="AY106" s="31">
        <v>1.4139284033625561E-2</v>
      </c>
      <c r="AZ106" s="31">
        <v>2.7688020743656706E-2</v>
      </c>
      <c r="BA106" s="31">
        <v>2.4196365222698915E-4</v>
      </c>
      <c r="BB106" s="31">
        <v>3.7795106766391924E-4</v>
      </c>
      <c r="BC106" s="34">
        <v>0.24788977485907343</v>
      </c>
      <c r="BD106" s="34">
        <v>0.2177695316854433</v>
      </c>
      <c r="BE106" s="34">
        <v>7.4183932245693918E-2</v>
      </c>
      <c r="BF106" s="34">
        <v>3.7795106766391924E-4</v>
      </c>
    </row>
    <row r="107" spans="1:58" s="18" customFormat="1" x14ac:dyDescent="0.25">
      <c r="A107" s="2">
        <f t="shared" si="1"/>
        <v>95</v>
      </c>
      <c r="B107" s="2" t="s">
        <v>278</v>
      </c>
      <c r="C107" s="2" t="s">
        <v>282</v>
      </c>
      <c r="D107" s="20" t="s">
        <v>142</v>
      </c>
      <c r="E107" s="14">
        <v>815.13396726500775</v>
      </c>
      <c r="F107" s="14">
        <v>3288.3596640066544</v>
      </c>
      <c r="G107" s="14">
        <v>24.788467520363007</v>
      </c>
      <c r="H107" s="5">
        <v>0</v>
      </c>
      <c r="I107" s="5">
        <v>8.7613165444477303</v>
      </c>
      <c r="J107" s="5">
        <v>3.2056027460743506</v>
      </c>
      <c r="K107" s="5">
        <v>0</v>
      </c>
      <c r="L107" s="5">
        <v>15.690721447783659</v>
      </c>
      <c r="M107" s="5">
        <v>5.0158254732692784</v>
      </c>
      <c r="N107" s="5">
        <v>0</v>
      </c>
      <c r="O107" s="5">
        <v>0.15929666444450416</v>
      </c>
      <c r="P107" s="5">
        <v>0.11313892044968296</v>
      </c>
      <c r="Q107" s="5">
        <v>0</v>
      </c>
      <c r="R107" s="5">
        <v>12.265843162226821</v>
      </c>
      <c r="S107" s="5">
        <v>4.5255568179873187</v>
      </c>
      <c r="T107" s="25">
        <v>1.1195999999999999</v>
      </c>
      <c r="U107" s="8">
        <v>0</v>
      </c>
      <c r="V107" s="8">
        <v>84.756210318683344</v>
      </c>
      <c r="W107" s="8">
        <v>65.493435246255316</v>
      </c>
      <c r="X107" s="8">
        <v>0</v>
      </c>
      <c r="Y107" s="8">
        <v>151.79066757073292</v>
      </c>
      <c r="Z107" s="8">
        <v>102.47796338531715</v>
      </c>
      <c r="AA107" s="8">
        <v>0</v>
      </c>
      <c r="AB107" s="8">
        <v>1.541022005794243</v>
      </c>
      <c r="AC107" s="8">
        <v>2.3115330086913644</v>
      </c>
      <c r="AD107" s="8">
        <v>0</v>
      </c>
      <c r="AE107" s="8">
        <v>118.6586944461567</v>
      </c>
      <c r="AF107" s="8">
        <v>92.461320347654564</v>
      </c>
      <c r="AG107" s="23">
        <v>1.0448999999999999</v>
      </c>
      <c r="AH107" s="11">
        <v>0</v>
      </c>
      <c r="AI107" s="11">
        <v>690.87665967415739</v>
      </c>
      <c r="AJ107" s="11">
        <v>533.85923702093976</v>
      </c>
      <c r="AK107" s="11">
        <v>0</v>
      </c>
      <c r="AL107" s="11">
        <v>1237.2972905073548</v>
      </c>
      <c r="AM107" s="11">
        <v>835.33268851511764</v>
      </c>
      <c r="AN107" s="11">
        <v>0</v>
      </c>
      <c r="AO107" s="11">
        <v>12.561393812257409</v>
      </c>
      <c r="AP107" s="11">
        <v>18.84209071838611</v>
      </c>
      <c r="AQ107" s="11">
        <v>0</v>
      </c>
      <c r="AR107" s="11">
        <v>967.22732354382038</v>
      </c>
      <c r="AS107" s="11">
        <v>753.68362873544447</v>
      </c>
      <c r="AT107" s="21">
        <v>0.998</v>
      </c>
      <c r="AU107" s="30">
        <v>3.8284129757207346E-2</v>
      </c>
      <c r="AV107" s="30">
        <v>1.0457329986114728E-2</v>
      </c>
      <c r="AW107" s="30">
        <v>5.5081383525476752E-3</v>
      </c>
      <c r="AX107" s="30">
        <v>1.6548624448082733E-3</v>
      </c>
      <c r="AY107" s="31">
        <v>8.6222349745049623E-3</v>
      </c>
      <c r="AZ107" s="31">
        <v>7.8772594809457623E-4</v>
      </c>
      <c r="BA107" s="31">
        <v>2.210726125236626E-4</v>
      </c>
      <c r="BB107" s="31">
        <v>4.2364195482456717E-4</v>
      </c>
      <c r="BC107" s="34">
        <v>0.61887303405173022</v>
      </c>
      <c r="BD107" s="34">
        <v>9.3019078864317387E-2</v>
      </c>
      <c r="BE107" s="34">
        <v>5.1825420841258373E-2</v>
      </c>
      <c r="BF107" s="34">
        <v>4.2364195482456717E-4</v>
      </c>
    </row>
    <row r="108" spans="1:58" s="18" customFormat="1" x14ac:dyDescent="0.25">
      <c r="A108" s="2">
        <f t="shared" si="1"/>
        <v>111</v>
      </c>
      <c r="B108" s="2" t="s">
        <v>278</v>
      </c>
      <c r="C108" s="2" t="s">
        <v>283</v>
      </c>
      <c r="D108" s="20" t="s">
        <v>137</v>
      </c>
      <c r="E108" s="14">
        <v>763.09244552468704</v>
      </c>
      <c r="F108" s="14">
        <v>3589.9422433741629</v>
      </c>
      <c r="G108" s="14">
        <v>21.2563989555292</v>
      </c>
      <c r="H108" s="5">
        <v>0</v>
      </c>
      <c r="I108" s="5">
        <v>7.6246482350457763</v>
      </c>
      <c r="J108" s="5">
        <v>5.1176536812108733</v>
      </c>
      <c r="K108" s="5">
        <v>0</v>
      </c>
      <c r="L108" s="5">
        <v>13.464804329974456</v>
      </c>
      <c r="M108" s="5">
        <v>8.5825242669334116</v>
      </c>
      <c r="N108" s="5">
        <v>0</v>
      </c>
      <c r="O108" s="5">
        <v>0.24333983728869499</v>
      </c>
      <c r="P108" s="5">
        <v>0.39826098686465944</v>
      </c>
      <c r="Q108" s="5">
        <v>0</v>
      </c>
      <c r="R108" s="5">
        <v>11.639755550309243</v>
      </c>
      <c r="S108" s="5">
        <v>8.9807852537980715</v>
      </c>
      <c r="T108" s="25">
        <v>0.95130000000000003</v>
      </c>
      <c r="U108" s="8">
        <v>0</v>
      </c>
      <c r="V108" s="8">
        <v>69.628340215921924</v>
      </c>
      <c r="W108" s="8">
        <v>95.183422529212422</v>
      </c>
      <c r="X108" s="8">
        <v>0</v>
      </c>
      <c r="Y108" s="8">
        <v>122.96068591322383</v>
      </c>
      <c r="Z108" s="8">
        <v>159.6266735801189</v>
      </c>
      <c r="AA108" s="8">
        <v>0</v>
      </c>
      <c r="AB108" s="8">
        <v>2.2221810707209126</v>
      </c>
      <c r="AC108" s="8">
        <v>7.4072702357363749</v>
      </c>
      <c r="AD108" s="8">
        <v>0</v>
      </c>
      <c r="AE108" s="8">
        <v>106.29432788281697</v>
      </c>
      <c r="AF108" s="8">
        <v>167.03394381585528</v>
      </c>
      <c r="AG108" s="23">
        <v>0.66069999999999995</v>
      </c>
      <c r="AH108" s="11">
        <v>0</v>
      </c>
      <c r="AI108" s="11">
        <v>531.3286041319277</v>
      </c>
      <c r="AJ108" s="11">
        <v>726.33750671226289</v>
      </c>
      <c r="AK108" s="11">
        <v>0</v>
      </c>
      <c r="AL108" s="11">
        <v>938.303705169149</v>
      </c>
      <c r="AM108" s="11">
        <v>1218.0990871322385</v>
      </c>
      <c r="AN108" s="11">
        <v>0</v>
      </c>
      <c r="AO108" s="11">
        <v>16.957295876550887</v>
      </c>
      <c r="AP108" s="11">
        <v>56.524319588502955</v>
      </c>
      <c r="AQ108" s="11">
        <v>0</v>
      </c>
      <c r="AR108" s="11">
        <v>811.12398609501736</v>
      </c>
      <c r="AS108" s="11">
        <v>1274.6234067207415</v>
      </c>
      <c r="AT108" s="21">
        <v>0.50209999999999999</v>
      </c>
      <c r="AU108" s="30">
        <v>1.8123741450010489E-2</v>
      </c>
      <c r="AV108" s="30">
        <v>1.8158556033762006E-2</v>
      </c>
      <c r="AW108" s="30">
        <v>3.1414581997197201E-3</v>
      </c>
      <c r="AX108" s="30">
        <v>6.8099536928806724E-4</v>
      </c>
      <c r="AY108" s="31">
        <v>0</v>
      </c>
      <c r="AZ108" s="31">
        <v>7.6491337936679116E-3</v>
      </c>
      <c r="BA108" s="31">
        <v>1.1956315270583511E-4</v>
      </c>
      <c r="BB108" s="31">
        <v>3.0220404047635988E-4</v>
      </c>
      <c r="BC108" s="34">
        <v>0.78627312124453741</v>
      </c>
      <c r="BD108" s="34">
        <v>0.14622047914584907</v>
      </c>
      <c r="BE108" s="34">
        <v>3.6911153419073368E-2</v>
      </c>
      <c r="BF108" s="34">
        <v>3.0220404047635988E-4</v>
      </c>
    </row>
    <row r="109" spans="1:58" s="18" customFormat="1" x14ac:dyDescent="0.25">
      <c r="A109" s="2"/>
      <c r="B109" s="2"/>
      <c r="C109" s="2"/>
      <c r="D109" s="20"/>
      <c r="E109" s="14"/>
      <c r="F109" s="14"/>
      <c r="G109" s="14"/>
      <c r="H109" s="5">
        <v>44.340824664011599</v>
      </c>
      <c r="I109" s="5">
        <v>44.773103098042178</v>
      </c>
      <c r="J109" s="5">
        <v>10.166486427582546</v>
      </c>
      <c r="K109" s="5">
        <v>91.782439301866276</v>
      </c>
      <c r="L109" s="5">
        <v>81.982609265371337</v>
      </c>
      <c r="M109" s="5">
        <v>19.089877371289575</v>
      </c>
      <c r="N109" s="5">
        <v>1.3970073550343198</v>
      </c>
      <c r="O109" s="5">
        <v>0.50346189470284519</v>
      </c>
      <c r="P109" s="5">
        <v>0.46808095277662892</v>
      </c>
      <c r="Q109" s="5">
        <v>74.777650449877569</v>
      </c>
      <c r="R109" s="5">
        <v>59.925349937186908</v>
      </c>
      <c r="S109" s="5">
        <v>16.315881830097553</v>
      </c>
      <c r="T109" s="25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23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21"/>
      <c r="AU109" s="30"/>
      <c r="AV109" s="30"/>
      <c r="AW109" s="30"/>
      <c r="AX109" s="30"/>
      <c r="AY109" s="28"/>
      <c r="AZ109" s="28"/>
      <c r="BA109" s="28"/>
      <c r="BB109" s="28"/>
      <c r="BC109" s="35"/>
      <c r="BD109" s="35"/>
      <c r="BE109" s="35"/>
      <c r="BF109" s="35"/>
    </row>
    <row r="110" spans="1:58" s="18" customFormat="1" x14ac:dyDescent="0.25">
      <c r="A110" s="2"/>
      <c r="B110" s="2"/>
      <c r="C110" s="2"/>
      <c r="D110" s="20"/>
      <c r="E110" s="14"/>
      <c r="F110" s="14"/>
      <c r="G110" s="1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25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23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21"/>
      <c r="AU110" s="19"/>
      <c r="AV110" s="19"/>
      <c r="AW110" s="19"/>
      <c r="AX110" s="19"/>
      <c r="AY110" s="28"/>
      <c r="AZ110" s="28"/>
      <c r="BA110" s="28"/>
      <c r="BB110" s="28"/>
      <c r="BC110" s="35"/>
      <c r="BD110" s="35"/>
      <c r="BE110" s="35"/>
      <c r="BF110" s="35"/>
    </row>
    <row r="111" spans="1:58" s="18" customFormat="1" x14ac:dyDescent="0.25">
      <c r="A111" s="2"/>
      <c r="B111" s="2"/>
      <c r="C111" s="2"/>
      <c r="D111" s="20"/>
      <c r="E111" s="14"/>
      <c r="F111" s="14"/>
      <c r="G111" s="1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25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23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21"/>
      <c r="AU111" s="19"/>
      <c r="AV111" s="19"/>
      <c r="AW111" s="19"/>
      <c r="AX111" s="19"/>
      <c r="AY111" s="28"/>
      <c r="AZ111" s="28"/>
      <c r="BA111" s="28"/>
      <c r="BB111" s="28"/>
      <c r="BC111" s="35"/>
      <c r="BD111" s="35"/>
      <c r="BE111" s="35"/>
      <c r="BF111" s="3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IndicatoriTerritoriali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Broccoli</dc:creator>
  <cp:lastModifiedBy>SILVIA BRUZZONE</cp:lastModifiedBy>
  <dcterms:created xsi:type="dcterms:W3CDTF">2018-09-11T13:43:34Z</dcterms:created>
  <dcterms:modified xsi:type="dcterms:W3CDTF">2021-02-14T14:35:06Z</dcterms:modified>
</cp:coreProperties>
</file>