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05" windowWidth="20730" windowHeight="6285"/>
  </bookViews>
  <sheets>
    <sheet name="Indice" sheetId="20" r:id="rId1"/>
    <sheet name="Tav.1.1 - verde urbano " sheetId="37" r:id="rId2"/>
    <sheet name="Tav.2.1 - verde urbano" sheetId="60" r:id="rId3"/>
    <sheet name="Tav.3.1 - verde urbano" sheetId="103" r:id="rId4"/>
    <sheet name="Tav. 4.1 - verde urbano " sheetId="104" r:id="rId5"/>
    <sheet name="Tav. 5.1 - verde urbano" sheetId="105" r:id="rId6"/>
    <sheet name="Tav 6.1 - verde urbano " sheetId="106" r:id="rId7"/>
    <sheet name="Tav.7.1 - verde urbano" sheetId="107" r:id="rId8"/>
    <sheet name="Tav.8.1 - verde urbano" sheetId="108" r:id="rId9"/>
    <sheet name="Tav.9.1 - verde urbano" sheetId="61" r:id="rId10"/>
    <sheet name="Tav 10.1 - verde urbano" sheetId="62" r:id="rId11"/>
    <sheet name="Tav 10.2 - verde urbano " sheetId="81" r:id="rId12"/>
    <sheet name="Tav 11.1 - verde urbano " sheetId="64" r:id="rId13"/>
    <sheet name="Tav 12.1 - verde urbano" sheetId="65" r:id="rId14"/>
    <sheet name="Tav 12.2 - verde urbano" sheetId="83" r:id="rId15"/>
    <sheet name="Tav 12.3 - verde urbano" sheetId="86" r:id="rId16"/>
    <sheet name="Tav 13.1 - verde urbano" sheetId="87" r:id="rId17"/>
    <sheet name="Tav.14.1  - verde urbano" sheetId="84" r:id="rId18"/>
    <sheet name="Tav.14.2  - verde urbano" sheetId="102" r:id="rId19"/>
  </sheets>
  <definedNames>
    <definedName name="_xlnm._FilterDatabase" localSheetId="10" hidden="1">'Tav 10.1 - verde urbano'!$A$3:$E$114</definedName>
    <definedName name="_xlnm._FilterDatabase" localSheetId="12" hidden="1">'Tav 11.1 - verde urbano '!$A$3:$F$114</definedName>
    <definedName name="_xlnm._FilterDatabase" localSheetId="13" hidden="1">'Tav 12.1 - verde urbano'!$D$4:$Q$115</definedName>
    <definedName name="_xlnm._FilterDatabase" localSheetId="15" hidden="1">'Tav 12.3 - verde urbano'!$A$4:$O$115</definedName>
    <definedName name="_xlnm._FilterDatabase" localSheetId="16" hidden="1">'Tav 13.1 - verde urbano'!$A$3:$D$115</definedName>
    <definedName name="_xlnm._FilterDatabase" localSheetId="6" hidden="1">'Tav 6.1 - verde urbano '!$B$5:$N$5</definedName>
    <definedName name="_xlnm._FilterDatabase" localSheetId="4" hidden="1">'Tav. 4.1 - verde urbano '!$B$5:$L$115</definedName>
    <definedName name="_xlnm._FilterDatabase" localSheetId="5" hidden="1">'Tav. 5.1 - verde urbano'!$B$5:$C$5</definedName>
    <definedName name="_xlnm._FilterDatabase" localSheetId="1" hidden="1">'Tav.1.1 - verde urbano '!$G$3:$K$115</definedName>
    <definedName name="_xlnm._FilterDatabase" localSheetId="17" hidden="1">'Tav.14.1  - verde urbano'!$A$3:$C$114</definedName>
    <definedName name="_xlnm._FilterDatabase" localSheetId="2" hidden="1">'Tav.2.1 - verde urbano'!$G$3:$G$114</definedName>
    <definedName name="_xlnm._FilterDatabase" localSheetId="3" hidden="1">'Tav.3.1 - verde urbano'!$A$3:$B$115</definedName>
    <definedName name="_xlnm._FilterDatabase" localSheetId="7" hidden="1">'Tav.7.1 - verde urbano'!$D$6:$H$6</definedName>
    <definedName name="_xlnm._FilterDatabase" localSheetId="8" hidden="1">'Tav.8.1 - verde urbano'!$D$6:$N$6</definedName>
    <definedName name="_xlnm._FilterDatabase" localSheetId="9" hidden="1">'Tav.9.1 - verde urbano'!$B$5:$D$115</definedName>
    <definedName name="_xlnm.Print_Area" localSheetId="0">Indice!$A$1:$A$29</definedName>
    <definedName name="_xlnm.Print_Area" localSheetId="10">'Tav 10.1 - verde urbano'!$A$1:$A$119</definedName>
    <definedName name="_xlnm.Print_Area" localSheetId="11">'Tav 10.2 - verde urbano '!$A$1:$A$120</definedName>
    <definedName name="_xlnm.Print_Area" localSheetId="12">'Tav 11.1 - verde urbano '!$A$1:$A$119</definedName>
    <definedName name="_xlnm.Print_Area" localSheetId="13">'Tav 12.1 - verde urbano'!$A$1:$Q$120</definedName>
    <definedName name="_xlnm.Print_Area" localSheetId="14">'Tav 12.2 - verde urbano'!$A$1:$A$120</definedName>
    <definedName name="_xlnm.Print_Area" localSheetId="15">'Tav 12.3 - verde urbano'!$A$1:$A$120</definedName>
    <definedName name="_xlnm.Print_Area" localSheetId="16">'Tav 13.1 - verde urbano'!$A$1:$A$119</definedName>
    <definedName name="_xlnm.Print_Area" localSheetId="6">'Tav 6.1 - verde urbano '!$A$1:$O$119</definedName>
    <definedName name="_xlnm.Print_Area" localSheetId="4">'Tav. 4.1 - verde urbano '!$A$1:$L$119</definedName>
    <definedName name="_xlnm.Print_Area" localSheetId="5">'Tav. 5.1 - verde urbano'!$A$1:$A$119</definedName>
    <definedName name="_xlnm.Print_Area" localSheetId="1">'Tav.1.1 - verde urbano '!$A$1:$M$133</definedName>
    <definedName name="_xlnm.Print_Area" localSheetId="17">'Tav.14.1  - verde urbano'!$A$1:$B$121</definedName>
    <definedName name="_xlnm.Print_Area" localSheetId="18">'Tav.14.2  - verde urbano'!$A$1:$B$119</definedName>
    <definedName name="_xlnm.Print_Area" localSheetId="2">'Tav.2.1 - verde urbano'!$A$1:$G$119</definedName>
    <definedName name="_xlnm.Print_Area" localSheetId="3">'Tav.3.1 - verde urbano'!$A$1:$R$120</definedName>
    <definedName name="_xlnm.Print_Area" localSheetId="7">'Tav.7.1 - verde urbano'!$A$1:$E$120</definedName>
    <definedName name="_xlnm.Print_Area" localSheetId="8">'Tav.8.1 - verde urbano'!$A$1:$B$120</definedName>
    <definedName name="_xlnm.Print_Area" localSheetId="9">'Tav.9.1 - verde urbano'!$A$1:$C$120</definedName>
    <definedName name="_xlnm.Print_Titles" localSheetId="10">'Tav 10.1 - verde urbano'!$1:$3</definedName>
    <definedName name="_xlnm.Print_Titles" localSheetId="11">'Tav 10.2 - verde urbano '!$1:$3</definedName>
    <definedName name="_xlnm.Print_Titles" localSheetId="12">'Tav 11.1 - verde urbano '!$1:$3</definedName>
    <definedName name="_xlnm.Print_Titles" localSheetId="13">'Tav 12.1 - verde urbano'!$1:$4</definedName>
    <definedName name="_xlnm.Print_Titles" localSheetId="14">'Tav 12.2 - verde urbano'!$1:$4</definedName>
    <definedName name="_xlnm.Print_Titles" localSheetId="15">'Tav 12.3 - verde urbano'!$1:$4</definedName>
    <definedName name="_xlnm.Print_Titles" localSheetId="16">'Tav 13.1 - verde urbano'!$1:$4</definedName>
    <definedName name="_xlnm.Print_Titles" localSheetId="6">'Tav 6.1 - verde urbano '!$1:$4</definedName>
    <definedName name="_xlnm.Print_Titles" localSheetId="4">'Tav. 4.1 - verde urbano '!$1:$4</definedName>
    <definedName name="_xlnm.Print_Titles" localSheetId="5">'Tav. 5.1 - verde urbano'!$1:$4</definedName>
    <definedName name="_xlnm.Print_Titles" localSheetId="1">'Tav.1.1 - verde urbano '!$1:$4</definedName>
    <definedName name="_xlnm.Print_Titles" localSheetId="17">'Tav.14.1  - verde urbano'!$1:$3</definedName>
    <definedName name="_xlnm.Print_Titles" localSheetId="18">'Tav.14.2  - verde urbano'!$1:$3</definedName>
    <definedName name="_xlnm.Print_Titles" localSheetId="2">'Tav.2.1 - verde urbano'!$1:$4</definedName>
    <definedName name="_xlnm.Print_Titles" localSheetId="3">'Tav.3.1 - verde urbano'!$1:$4</definedName>
    <definedName name="_xlnm.Print_Titles" localSheetId="7">'Tav.7.1 - verde urbano'!$1:$5</definedName>
    <definedName name="_xlnm.Print_Titles" localSheetId="8">'Tav.8.1 - verde urbano'!$1:$5</definedName>
    <definedName name="_xlnm.Print_Titles" localSheetId="9">'Tav.9.1 - verde urbano'!$1:$4</definedName>
  </definedNames>
  <calcPr calcId="144525"/>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15" i="106" l="1"/>
  <c r="B115" i="103" l="1"/>
  <c r="H115" i="103" l="1"/>
  <c r="I115" i="103"/>
  <c r="E115" i="103"/>
  <c r="C114" i="102" l="1"/>
  <c r="B114" i="102"/>
  <c r="C115" i="105" l="1"/>
  <c r="B115" i="105"/>
  <c r="L115" i="104"/>
  <c r="K115" i="104"/>
  <c r="J115" i="104"/>
  <c r="I115" i="104"/>
  <c r="H115" i="104"/>
  <c r="N115" i="60"/>
  <c r="M115" i="60"/>
  <c r="B115" i="60"/>
  <c r="M115" i="37"/>
  <c r="G115" i="37"/>
  <c r="D114" i="102"/>
  <c r="D184" i="102" s="1"/>
  <c r="B115" i="87" l="1"/>
  <c r="C115" i="86"/>
  <c r="D115" i="86"/>
  <c r="E115" i="86"/>
  <c r="F115" i="86"/>
  <c r="G115" i="86"/>
  <c r="H115" i="86"/>
  <c r="I115" i="86"/>
  <c r="J115" i="86"/>
  <c r="K115" i="86"/>
  <c r="L115" i="86"/>
  <c r="M115" i="86"/>
  <c r="N115" i="86"/>
  <c r="B115" i="86"/>
  <c r="O115" i="86" s="1"/>
  <c r="O7" i="86"/>
  <c r="O8" i="86"/>
  <c r="O9" i="86"/>
  <c r="O10" i="86"/>
  <c r="O11" i="86"/>
  <c r="O12" i="86"/>
  <c r="O13" i="86"/>
  <c r="O14" i="86"/>
  <c r="O15" i="86"/>
  <c r="O16" i="86"/>
  <c r="O17" i="86"/>
  <c r="O18" i="86"/>
  <c r="O19" i="86"/>
  <c r="O20" i="86"/>
  <c r="O21" i="86"/>
  <c r="O22" i="86"/>
  <c r="O23" i="86"/>
  <c r="O24" i="86"/>
  <c r="O25" i="86"/>
  <c r="O26" i="86"/>
  <c r="O27" i="86"/>
  <c r="O28" i="86"/>
  <c r="O29" i="86"/>
  <c r="O30" i="86"/>
  <c r="O31" i="86"/>
  <c r="O32" i="86"/>
  <c r="O33" i="86"/>
  <c r="O34" i="86"/>
  <c r="O35" i="86"/>
  <c r="O36" i="86"/>
  <c r="O37" i="86"/>
  <c r="O38" i="86"/>
  <c r="O39" i="86"/>
  <c r="O40" i="86"/>
  <c r="O41" i="86"/>
  <c r="O42" i="86"/>
  <c r="O43" i="86"/>
  <c r="O44" i="86"/>
  <c r="O45" i="86"/>
  <c r="O46" i="86"/>
  <c r="O47" i="86"/>
  <c r="O48" i="86"/>
  <c r="O49" i="86"/>
  <c r="O50" i="86"/>
  <c r="O51" i="86"/>
  <c r="O52" i="86"/>
  <c r="O53" i="86"/>
  <c r="O54" i="86"/>
  <c r="O55" i="86"/>
  <c r="O56" i="86"/>
  <c r="O57" i="86"/>
  <c r="O58" i="86"/>
  <c r="O59" i="86"/>
  <c r="O60" i="86"/>
  <c r="O61" i="86"/>
  <c r="O62" i="86"/>
  <c r="O63" i="86"/>
  <c r="O64" i="86"/>
  <c r="O65" i="86"/>
  <c r="O66" i="86"/>
  <c r="O67" i="86"/>
  <c r="O68" i="86"/>
  <c r="O69" i="86"/>
  <c r="O70" i="86"/>
  <c r="O71" i="86"/>
  <c r="O72" i="86"/>
  <c r="O73" i="86"/>
  <c r="O74" i="86"/>
  <c r="O75" i="86"/>
  <c r="O76" i="86"/>
  <c r="O77" i="86"/>
  <c r="O78" i="86"/>
  <c r="O79" i="86"/>
  <c r="O80" i="86"/>
  <c r="O81" i="86"/>
  <c r="O82" i="86"/>
  <c r="O83" i="86"/>
  <c r="O84" i="86"/>
  <c r="O85" i="86"/>
  <c r="O86" i="86"/>
  <c r="O87" i="86"/>
  <c r="O88" i="86"/>
  <c r="O89" i="86"/>
  <c r="O90" i="86"/>
  <c r="O91" i="86"/>
  <c r="O92" i="86"/>
  <c r="O93" i="86"/>
  <c r="O94" i="86"/>
  <c r="O95" i="86"/>
  <c r="O96" i="86"/>
  <c r="O97" i="86"/>
  <c r="O98" i="86"/>
  <c r="O99" i="86"/>
  <c r="O100" i="86"/>
  <c r="O101" i="86"/>
  <c r="O102" i="86"/>
  <c r="O103" i="86"/>
  <c r="O104" i="86"/>
  <c r="O105" i="86"/>
  <c r="O106" i="86"/>
  <c r="O107" i="86"/>
  <c r="O108" i="86"/>
  <c r="O109" i="86"/>
  <c r="O110" i="86"/>
  <c r="O111" i="86"/>
  <c r="O112" i="86"/>
  <c r="O113" i="86"/>
  <c r="O114" i="86"/>
  <c r="O6" i="86"/>
  <c r="O7" i="83"/>
  <c r="O8" i="83"/>
  <c r="O9" i="83"/>
  <c r="O10" i="83"/>
  <c r="O11" i="83"/>
  <c r="O12" i="83"/>
  <c r="O13" i="83"/>
  <c r="O14" i="83"/>
  <c r="O15" i="83"/>
  <c r="O16" i="83"/>
  <c r="O17" i="83"/>
  <c r="O18" i="83"/>
  <c r="O19" i="83"/>
  <c r="O20" i="83"/>
  <c r="O21" i="83"/>
  <c r="O22" i="83"/>
  <c r="O23" i="83"/>
  <c r="O24" i="83"/>
  <c r="O25" i="83"/>
  <c r="O26" i="83"/>
  <c r="O27" i="83"/>
  <c r="O28" i="83"/>
  <c r="O29" i="83"/>
  <c r="O30" i="83"/>
  <c r="O31" i="83"/>
  <c r="O32" i="83"/>
  <c r="O33" i="83"/>
  <c r="O34" i="83"/>
  <c r="O35" i="83"/>
  <c r="O36" i="83"/>
  <c r="O37" i="83"/>
  <c r="O38" i="83"/>
  <c r="O39" i="83"/>
  <c r="O40" i="83"/>
  <c r="O41" i="83"/>
  <c r="O42" i="83"/>
  <c r="O43" i="83"/>
  <c r="O44" i="83"/>
  <c r="O45" i="83"/>
  <c r="O46" i="83"/>
  <c r="O47" i="83"/>
  <c r="O48" i="83"/>
  <c r="O49" i="83"/>
  <c r="O50" i="83"/>
  <c r="O51" i="83"/>
  <c r="O52" i="83"/>
  <c r="O53" i="83"/>
  <c r="O54" i="83"/>
  <c r="O55" i="83"/>
  <c r="O56" i="83"/>
  <c r="O57" i="83"/>
  <c r="O58" i="83"/>
  <c r="O59" i="83"/>
  <c r="O60" i="83"/>
  <c r="O61" i="83"/>
  <c r="O62" i="83"/>
  <c r="O63" i="83"/>
  <c r="O64" i="83"/>
  <c r="O65" i="83"/>
  <c r="O66" i="83"/>
  <c r="O67" i="83"/>
  <c r="O68" i="83"/>
  <c r="O69" i="83"/>
  <c r="O70" i="83"/>
  <c r="O71" i="83"/>
  <c r="O72" i="83"/>
  <c r="O73" i="83"/>
  <c r="O74" i="83"/>
  <c r="O75" i="83"/>
  <c r="O76" i="83"/>
  <c r="O77" i="83"/>
  <c r="O78" i="83"/>
  <c r="O79" i="83"/>
  <c r="O80" i="83"/>
  <c r="O81" i="83"/>
  <c r="O82" i="83"/>
  <c r="O83" i="83"/>
  <c r="O84" i="83"/>
  <c r="O85" i="83"/>
  <c r="O86" i="83"/>
  <c r="O87" i="83"/>
  <c r="O88" i="83"/>
  <c r="O89" i="83"/>
  <c r="O90" i="83"/>
  <c r="O91" i="83"/>
  <c r="O92" i="83"/>
  <c r="O93" i="83"/>
  <c r="O94" i="83"/>
  <c r="O95" i="83"/>
  <c r="O96" i="83"/>
  <c r="O97" i="83"/>
  <c r="O98" i="83"/>
  <c r="O99" i="83"/>
  <c r="O100" i="83"/>
  <c r="O101" i="83"/>
  <c r="O102" i="83"/>
  <c r="O103" i="83"/>
  <c r="O104" i="83"/>
  <c r="O105" i="83"/>
  <c r="O106" i="83"/>
  <c r="O107" i="83"/>
  <c r="O108" i="83"/>
  <c r="O109" i="83"/>
  <c r="O110" i="83"/>
  <c r="O111" i="83"/>
  <c r="O112" i="83"/>
  <c r="O113" i="83"/>
  <c r="O114" i="83"/>
  <c r="O115" i="83"/>
  <c r="O6" i="83"/>
  <c r="D115" i="87" l="1"/>
  <c r="C115" i="87"/>
  <c r="N116" i="108" l="1"/>
  <c r="M116" i="108"/>
  <c r="L116" i="108"/>
  <c r="J116" i="108"/>
  <c r="G116" i="107"/>
  <c r="H116" i="107"/>
  <c r="E116" i="107"/>
  <c r="D116" i="107"/>
  <c r="K115" i="106" l="1"/>
  <c r="G115" i="104"/>
  <c r="N115" i="103"/>
  <c r="M115" i="103"/>
  <c r="K115" i="103"/>
  <c r="G115" i="103"/>
  <c r="F115" i="103"/>
  <c r="L115" i="60"/>
  <c r="D115" i="37" l="1"/>
  <c r="B115" i="37"/>
  <c r="J115" i="37" l="1"/>
  <c r="H116" i="108" l="1"/>
  <c r="G116" i="108"/>
  <c r="F116" i="108"/>
  <c r="D116" i="108"/>
  <c r="B115" i="106" l="1"/>
  <c r="C115" i="106"/>
  <c r="E115" i="106"/>
  <c r="F115" i="106"/>
  <c r="G115" i="106"/>
  <c r="H115" i="106"/>
  <c r="I115" i="106"/>
  <c r="J115" i="106"/>
  <c r="L115" i="106"/>
  <c r="M115" i="106"/>
  <c r="N115" i="106"/>
  <c r="E115" i="104"/>
  <c r="B115" i="104"/>
  <c r="B116" i="107"/>
  <c r="O115" i="106"/>
  <c r="R115" i="103" l="1"/>
  <c r="Q115" i="103"/>
  <c r="O115" i="103"/>
  <c r="L115" i="103"/>
  <c r="D115" i="61" l="1"/>
  <c r="Q7" i="65" l="1"/>
  <c r="Q8" i="65"/>
  <c r="Q9" i="65"/>
  <c r="Q10" i="65"/>
  <c r="Q11" i="65"/>
  <c r="Q12" i="65"/>
  <c r="Q13" i="65"/>
  <c r="Q14" i="65"/>
  <c r="Q15" i="65"/>
  <c r="Q16" i="65"/>
  <c r="Q17" i="65"/>
  <c r="Q18" i="65"/>
  <c r="Q19" i="65"/>
  <c r="Q20" i="65"/>
  <c r="Q21" i="65"/>
  <c r="Q22" i="65"/>
  <c r="Q23" i="65"/>
  <c r="Q24" i="65"/>
  <c r="Q25" i="65"/>
  <c r="Q26" i="65"/>
  <c r="Q27" i="65"/>
  <c r="Q28" i="65"/>
  <c r="Q29" i="65"/>
  <c r="Q30" i="65"/>
  <c r="Q31" i="65"/>
  <c r="Q32" i="65"/>
  <c r="Q33" i="65"/>
  <c r="Q34" i="65"/>
  <c r="Q35" i="65"/>
  <c r="Q36" i="65"/>
  <c r="Q37" i="65"/>
  <c r="Q38" i="65"/>
  <c r="Q39" i="65"/>
  <c r="Q40" i="65"/>
  <c r="Q41" i="65"/>
  <c r="Q42" i="65"/>
  <c r="Q43" i="65"/>
  <c r="Q44" i="65"/>
  <c r="Q45" i="65"/>
  <c r="Q46" i="65"/>
  <c r="Q47" i="65"/>
  <c r="Q48" i="65"/>
  <c r="Q49" i="65"/>
  <c r="Q50" i="65"/>
  <c r="Q51" i="65"/>
  <c r="Q52" i="65"/>
  <c r="Q53" i="65"/>
  <c r="Q54" i="65"/>
  <c r="Q55" i="65"/>
  <c r="Q56" i="65"/>
  <c r="Q57" i="65"/>
  <c r="Q58" i="65"/>
  <c r="Q59" i="65"/>
  <c r="Q60" i="65"/>
  <c r="Q61" i="65"/>
  <c r="Q62" i="65"/>
  <c r="Q63" i="65"/>
  <c r="Q64" i="65"/>
  <c r="Q65" i="65"/>
  <c r="Q66" i="65"/>
  <c r="Q67" i="65"/>
  <c r="Q68" i="65"/>
  <c r="Q69" i="65"/>
  <c r="Q70" i="65"/>
  <c r="Q71" i="65"/>
  <c r="Q72" i="65"/>
  <c r="Q73" i="65"/>
  <c r="Q74" i="65"/>
  <c r="Q75" i="65"/>
  <c r="Q76" i="65"/>
  <c r="Q77" i="65"/>
  <c r="Q78" i="65"/>
  <c r="Q79" i="65"/>
  <c r="Q80" i="65"/>
  <c r="Q81" i="65"/>
  <c r="Q82" i="65"/>
  <c r="Q83" i="65"/>
  <c r="Q84" i="65"/>
  <c r="Q85" i="65"/>
  <c r="Q86" i="65"/>
  <c r="Q87" i="65"/>
  <c r="Q88" i="65"/>
  <c r="Q89" i="65"/>
  <c r="Q90" i="65"/>
  <c r="Q91" i="65"/>
  <c r="Q92" i="65"/>
  <c r="Q93" i="65"/>
  <c r="Q94" i="65"/>
  <c r="Q95" i="65"/>
  <c r="Q96" i="65"/>
  <c r="Q97" i="65"/>
  <c r="Q98" i="65"/>
  <c r="Q99" i="65"/>
  <c r="Q100" i="65"/>
  <c r="Q101" i="65"/>
  <c r="Q102" i="65"/>
  <c r="Q103" i="65"/>
  <c r="Q104" i="65"/>
  <c r="Q105" i="65"/>
  <c r="Q106" i="65"/>
  <c r="Q107" i="65"/>
  <c r="Q108" i="65"/>
  <c r="Q109" i="65"/>
  <c r="Q110" i="65"/>
  <c r="Q111" i="65"/>
  <c r="Q112" i="65"/>
  <c r="Q113" i="65"/>
  <c r="Q114" i="65"/>
  <c r="Q115" i="65"/>
  <c r="Q6" i="65"/>
  <c r="D115" i="60" l="1"/>
  <c r="I115" i="60" l="1"/>
  <c r="J115" i="60"/>
  <c r="E115" i="60" l="1"/>
  <c r="K115" i="37"/>
  <c r="K115" i="60" l="1"/>
</calcChain>
</file>

<file path=xl/sharedStrings.xml><?xml version="1.0" encoding="utf-8"?>
<sst xmlns="http://schemas.openxmlformats.org/spreadsheetml/2006/main" count="9095" uniqueCount="372">
  <si>
    <t>-</t>
  </si>
  <si>
    <t>Trapani</t>
  </si>
  <si>
    <t>Palermo</t>
  </si>
  <si>
    <t>COMUNI</t>
  </si>
  <si>
    <t>Vercelli</t>
  </si>
  <si>
    <t>Novara</t>
  </si>
  <si>
    <t>Biella</t>
  </si>
  <si>
    <t>Verbania</t>
  </si>
  <si>
    <t>Asti</t>
  </si>
  <si>
    <t>Alessandria</t>
  </si>
  <si>
    <t>Aosta</t>
  </si>
  <si>
    <t>Varese</t>
  </si>
  <si>
    <t>Como</t>
  </si>
  <si>
    <t>Lecco</t>
  </si>
  <si>
    <t>Brescia</t>
  </si>
  <si>
    <t>Pavia</t>
  </si>
  <si>
    <t>Lodi</t>
  </si>
  <si>
    <t>Cremona</t>
  </si>
  <si>
    <t>Verona</t>
  </si>
  <si>
    <t>Vicenza</t>
  </si>
  <si>
    <t>Belluno</t>
  </si>
  <si>
    <t>Treviso</t>
  </si>
  <si>
    <t>Padova</t>
  </si>
  <si>
    <t>Rovigo</t>
  </si>
  <si>
    <t>Pordenone</t>
  </si>
  <si>
    <t>Udine</t>
  </si>
  <si>
    <t>Gorizia</t>
  </si>
  <si>
    <t>Trieste</t>
  </si>
  <si>
    <t>Savona</t>
  </si>
  <si>
    <t>Genova</t>
  </si>
  <si>
    <t>La Spezia</t>
  </si>
  <si>
    <t>Piacenza</t>
  </si>
  <si>
    <t>Parma</t>
  </si>
  <si>
    <t>Reggio nell'Emilia</t>
  </si>
  <si>
    <t>Modena</t>
  </si>
  <si>
    <t>Bologna</t>
  </si>
  <si>
    <t>Ferrara</t>
  </si>
  <si>
    <t>Ravenna</t>
  </si>
  <si>
    <t>Massa</t>
  </si>
  <si>
    <t>Lucca</t>
  </si>
  <si>
    <t>Pistoia</t>
  </si>
  <si>
    <t>Livorno</t>
  </si>
  <si>
    <t>Arezzo</t>
  </si>
  <si>
    <t>Siena</t>
  </si>
  <si>
    <t>Grosseto</t>
  </si>
  <si>
    <t>Perugia</t>
  </si>
  <si>
    <t>Terni</t>
  </si>
  <si>
    <t>Pesaro</t>
  </si>
  <si>
    <t>Macerata</t>
  </si>
  <si>
    <t>Viterbo</t>
  </si>
  <si>
    <t>Latina</t>
  </si>
  <si>
    <t>L'Aquila</t>
  </si>
  <si>
    <t>Teramo</t>
  </si>
  <si>
    <t>Pescara</t>
  </si>
  <si>
    <t>Chieti</t>
  </si>
  <si>
    <t>Campobasso</t>
  </si>
  <si>
    <t>Caserta</t>
  </si>
  <si>
    <t>Benevento</t>
  </si>
  <si>
    <t>Napoli</t>
  </si>
  <si>
    <t>Avellino</t>
  </si>
  <si>
    <t>Salerno</t>
  </si>
  <si>
    <t>Foggia</t>
  </si>
  <si>
    <t>Bari</t>
  </si>
  <si>
    <t>Taranto</t>
  </si>
  <si>
    <t>Brindisi</t>
  </si>
  <si>
    <t>Lecce</t>
  </si>
  <si>
    <t>Potenza</t>
  </si>
  <si>
    <t>Matera</t>
  </si>
  <si>
    <t>Cosenza</t>
  </si>
  <si>
    <t>Crotone</t>
  </si>
  <si>
    <t>Catanzaro</t>
  </si>
  <si>
    <t>Vibo Valentia</t>
  </si>
  <si>
    <t>Messina</t>
  </si>
  <si>
    <t>Agrigento</t>
  </si>
  <si>
    <t>Enna</t>
  </si>
  <si>
    <t>Catania</t>
  </si>
  <si>
    <t>Ragusa</t>
  </si>
  <si>
    <t>Siracusa</t>
  </si>
  <si>
    <t>Sassari</t>
  </si>
  <si>
    <t>Nuoro</t>
  </si>
  <si>
    <t>Oristano</t>
  </si>
  <si>
    <t>Cagliari</t>
  </si>
  <si>
    <t>X</t>
  </si>
  <si>
    <t>Torino</t>
  </si>
  <si>
    <t>Cuneo</t>
  </si>
  <si>
    <t>Sondrio</t>
  </si>
  <si>
    <t>Monza</t>
  </si>
  <si>
    <t>Mantova</t>
  </si>
  <si>
    <t>Bolzano - Bozen</t>
  </si>
  <si>
    <t>Trento</t>
  </si>
  <si>
    <t>Venezia</t>
  </si>
  <si>
    <t>Imperia</t>
  </si>
  <si>
    <t>Forlì</t>
  </si>
  <si>
    <t>Rimini</t>
  </si>
  <si>
    <t>Firenze</t>
  </si>
  <si>
    <t>Prato</t>
  </si>
  <si>
    <t>Pisa</t>
  </si>
  <si>
    <t>Ancona</t>
  </si>
  <si>
    <t>Fermo</t>
  </si>
  <si>
    <t>Ascoli Piceno</t>
  </si>
  <si>
    <t>Rieti</t>
  </si>
  <si>
    <t>Roma</t>
  </si>
  <si>
    <t>Frosinone</t>
  </si>
  <si>
    <t>Isernia</t>
  </si>
  <si>
    <t>Andria</t>
  </si>
  <si>
    <t>Barletta</t>
  </si>
  <si>
    <t>Trani</t>
  </si>
  <si>
    <t>Reggio di Calabria</t>
  </si>
  <si>
    <t>Caltanissetta</t>
  </si>
  <si>
    <t>Carbonia</t>
  </si>
  <si>
    <r>
      <t>Fonte:</t>
    </r>
    <r>
      <rPr>
        <sz val="7"/>
        <rFont val="Arial"/>
        <family val="2"/>
      </rPr>
      <t xml:space="preserve"> Istat, Dati ambientali nelle città</t>
    </r>
  </si>
  <si>
    <t>Piano del verde</t>
  </si>
  <si>
    <t>Regolamento del verde</t>
  </si>
  <si>
    <t>Approvato</t>
  </si>
  <si>
    <t xml:space="preserve">Milano </t>
  </si>
  <si>
    <t xml:space="preserve">Bergamo </t>
  </si>
  <si>
    <t>di cui</t>
  </si>
  <si>
    <t xml:space="preserve">Arezzo </t>
  </si>
  <si>
    <t xml:space="preserve">Novara </t>
  </si>
  <si>
    <t xml:space="preserve">Vicenza </t>
  </si>
  <si>
    <t>Novara (a)</t>
  </si>
  <si>
    <t>Simboli convenzionali</t>
  </si>
  <si>
    <t>Torino (a)</t>
  </si>
  <si>
    <t>Milano</t>
  </si>
  <si>
    <t>Monza (a)</t>
  </si>
  <si>
    <t>Bergamo</t>
  </si>
  <si>
    <t>Mantova (a)</t>
  </si>
  <si>
    <t xml:space="preserve">Bolzano - Bozen </t>
  </si>
  <si>
    <t>Trento (a)</t>
  </si>
  <si>
    <t>Belluno (a)</t>
  </si>
  <si>
    <t>Treviso (a)</t>
  </si>
  <si>
    <t>Bologna (a)</t>
  </si>
  <si>
    <t>Firenze (a)</t>
  </si>
  <si>
    <t>Ancona (a)</t>
  </si>
  <si>
    <t>Roma (a)</t>
  </si>
  <si>
    <t xml:space="preserve">L'Aquila </t>
  </si>
  <si>
    <t>Pescara (a)</t>
  </si>
  <si>
    <t>Napoli (a)</t>
  </si>
  <si>
    <t>Matera (a)</t>
  </si>
  <si>
    <t>Nuoro (a)</t>
  </si>
  <si>
    <t>Forestazione urbana</t>
  </si>
  <si>
    <t>Giardini scolastici</t>
  </si>
  <si>
    <t>Orti  
urbani</t>
  </si>
  <si>
    <t>Totale</t>
  </si>
  <si>
    <t xml:space="preserve">Asti </t>
  </si>
  <si>
    <t xml:space="preserve">Ravenna </t>
  </si>
  <si>
    <t xml:space="preserve">Massa </t>
  </si>
  <si>
    <t xml:space="preserve">Pistoia </t>
  </si>
  <si>
    <t xml:space="preserve">Pisa </t>
  </si>
  <si>
    <t xml:space="preserve">Grosseto </t>
  </si>
  <si>
    <t xml:space="preserve">Macerata </t>
  </si>
  <si>
    <t xml:space="preserve">L'Aquila  </t>
  </si>
  <si>
    <t xml:space="preserve">Chieti </t>
  </si>
  <si>
    <t xml:space="preserve">Isernia </t>
  </si>
  <si>
    <t xml:space="preserve">Benevento </t>
  </si>
  <si>
    <t xml:space="preserve">Andria </t>
  </si>
  <si>
    <t xml:space="preserve">Trani </t>
  </si>
  <si>
    <t xml:space="preserve">Taranto </t>
  </si>
  <si>
    <t xml:space="preserve">Brindisi </t>
  </si>
  <si>
    <t xml:space="preserve">Lecce </t>
  </si>
  <si>
    <t xml:space="preserve">Crotone </t>
  </si>
  <si>
    <t xml:space="preserve">Enna </t>
  </si>
  <si>
    <t xml:space="preserve">Ragusa </t>
  </si>
  <si>
    <t xml:space="preserve">Siracusa </t>
  </si>
  <si>
    <t xml:space="preserve">Nuoro </t>
  </si>
  <si>
    <t xml:space="preserve">Foggia </t>
  </si>
  <si>
    <t>Realizzato</t>
  </si>
  <si>
    <t>per tutto il territorio comunale</t>
  </si>
  <si>
    <t>per parte del territorio comunale</t>
  </si>
  <si>
    <r>
      <t>Realizzato con
georeferenziazione
dei dati (</t>
    </r>
    <r>
      <rPr>
        <i/>
        <sz val="7"/>
        <rFont val="Arial"/>
        <family val="2"/>
      </rPr>
      <t>per parte o tutto il territorio comunale</t>
    </r>
    <r>
      <rPr>
        <sz val="7"/>
        <rFont val="Arial"/>
        <family val="2"/>
      </rPr>
      <t>)</t>
    </r>
  </si>
  <si>
    <t xml:space="preserve">Rete
ecologica </t>
  </si>
  <si>
    <t>Pubblico
e privato</t>
  </si>
  <si>
    <t xml:space="preserve">Anno di
approvazione
o dell'ultimo
aggiornamento </t>
  </si>
  <si>
    <t xml:space="preserve">Aree naturali protette </t>
  </si>
  <si>
    <r>
      <t>m</t>
    </r>
    <r>
      <rPr>
        <vertAlign val="superscript"/>
        <sz val="7"/>
        <rFont val="Arial"/>
        <family val="2"/>
      </rPr>
      <t>2</t>
    </r>
  </si>
  <si>
    <r>
      <t>Densità
(</t>
    </r>
    <r>
      <rPr>
        <i/>
        <sz val="7"/>
        <rFont val="Arial"/>
        <family val="2"/>
      </rPr>
      <t>incidenza
percentuale sulla
superficie comunale</t>
    </r>
    <r>
      <rPr>
        <sz val="7"/>
        <rFont val="Arial"/>
        <family val="2"/>
      </rPr>
      <t>)</t>
    </r>
  </si>
  <si>
    <r>
      <t>Tipologie del verde urbano
(</t>
    </r>
    <r>
      <rPr>
        <i/>
        <sz val="7"/>
        <rFont val="Arial"/>
        <family val="2"/>
      </rPr>
      <t>composizione percentuale</t>
    </r>
    <r>
      <rPr>
        <sz val="7"/>
        <rFont val="Arial"/>
        <family val="2"/>
      </rPr>
      <t>)</t>
    </r>
  </si>
  <si>
    <t>Grandi 
parchi
urbani</t>
  </si>
  <si>
    <t>Verde
attrezzato</t>
  </si>
  <si>
    <t>Aree di  
arredo
urbano</t>
  </si>
  <si>
    <t>Aree
sportive
all'aperto</t>
  </si>
  <si>
    <t>Aree
boschive</t>
  </si>
  <si>
    <t>Orti
botanici
non
ricadenti
in aree
vincolate</t>
  </si>
  <si>
    <t>Verde 
incolto</t>
  </si>
  <si>
    <r>
      <t>Densità del
verde urbano
(</t>
    </r>
    <r>
      <rPr>
        <i/>
        <sz val="7"/>
        <rFont val="Arial"/>
        <family val="2"/>
      </rPr>
      <t>incidenza percentuale sulla superficie comunale</t>
    </r>
    <r>
      <rPr>
        <sz val="7"/>
        <rFont val="Arial"/>
        <family val="2"/>
      </rPr>
      <t>)</t>
    </r>
  </si>
  <si>
    <r>
      <t>Verde
storico 
(</t>
    </r>
    <r>
      <rPr>
        <i/>
        <sz val="7"/>
        <rFont val="MS Sans Serif"/>
        <family val="2"/>
      </rPr>
      <t>vincolato
ai sensi del
D.lgs 42/2004
e s.m.i.</t>
    </r>
    <r>
      <rPr>
        <sz val="7"/>
        <rFont val="MS Sans Serif"/>
        <family val="2"/>
      </rPr>
      <t>)</t>
    </r>
  </si>
  <si>
    <t>Tipologie del verde urbano</t>
  </si>
  <si>
    <t>Aree di forestazione urbana</t>
  </si>
  <si>
    <t>Orti urbani</t>
  </si>
  <si>
    <t>(b) Il valore Italia si riferisce al complesso dei comuni capoluogo di provincia/città metropolitana.</t>
  </si>
  <si>
    <t>Altro (b)</t>
  </si>
  <si>
    <t>(c) Il valore Italia si riferisce al complesso dei comuni capoluogo di provincia/città metropolitana.</t>
  </si>
  <si>
    <t xml:space="preserve">Orti
botanici (a)
</t>
  </si>
  <si>
    <t xml:space="preserve">Cimiteri (a)
</t>
  </si>
  <si>
    <t>X: il fenomeno esiste.</t>
  </si>
  <si>
    <t>Quattro puntini (….): il fenomeno esiste, ma i dati non si conoscono per qualsiasi ragione.</t>
  </si>
  <si>
    <t>Linea (-): il fenomeno non esiste.</t>
  </si>
  <si>
    <t>Due puntini (..): i numeri non raggiungono la metà della cifra dell'ordine minimo considerato.</t>
  </si>
  <si>
    <t>Verbania (a)</t>
  </si>
  <si>
    <t>Bergamo (a)</t>
  </si>
  <si>
    <t xml:space="preserve">Reggio nell'Emilia </t>
  </si>
  <si>
    <t>Prato (a)</t>
  </si>
  <si>
    <t>(b) La classe "Altro" include aree verdi adibite a  giardini zoologici e tutte le altre tipologie di verde urbano non ricomprese nelle altre voci riportate.</t>
  </si>
  <si>
    <t>(a) Il valore Italia si riferisce al complesso dei comuni capoluogo di provincia/città metropolitana.</t>
  </si>
  <si>
    <t>..</t>
  </si>
  <si>
    <t>(b) La classe "Altro" include le aree verdi adibite ai giardini zoologici e tutte le tipologie di verde urbano non ricadenti nelle voci precedenti.</t>
  </si>
  <si>
    <t xml:space="preserve">Parchi
agricoli </t>
  </si>
  <si>
    <t>(a) Gli orti botanici e i cimiteri presi in esame non ricadono nelle aree del Verde storico e delle Ville, Giardini e Parchi che abbiano interesse artistico, storico, paesaggistico e/o che si distinguono per la non comune bellezza (ai sensi del d.lgs. 42/2004 e successive modifiche) gestiti da enti pubblici.</t>
  </si>
  <si>
    <t>Adozione</t>
  </si>
  <si>
    <t xml:space="preserve">Anno di
adozione
o dell'ultimo
aggiornamento </t>
  </si>
  <si>
    <t xml:space="preserve">Savona </t>
  </si>
  <si>
    <t xml:space="preserve">Rieti </t>
  </si>
  <si>
    <t xml:space="preserve">Pavia </t>
  </si>
  <si>
    <t xml:space="preserve">Venezia </t>
  </si>
  <si>
    <t xml:space="preserve">Bologna </t>
  </si>
  <si>
    <t xml:space="preserve">Solo pubblico </t>
  </si>
  <si>
    <t>Messina (a)</t>
  </si>
  <si>
    <t>di cui numero di alberi</t>
  </si>
  <si>
    <r>
      <t>Realizzato con la
classificazione
degli alberi
(</t>
    </r>
    <r>
      <rPr>
        <i/>
        <sz val="7"/>
        <rFont val="Arial"/>
        <family val="2"/>
      </rPr>
      <t>genere e specie</t>
    </r>
    <r>
      <rPr>
        <sz val="7"/>
        <rFont val="Arial"/>
        <family val="2"/>
      </rPr>
      <t>)</t>
    </r>
  </si>
  <si>
    <t>Numero 
nuovi alberi piantumati</t>
  </si>
  <si>
    <t>con georeferenziazione dei dati</t>
  </si>
  <si>
    <t>con integrazione delle informazioni all'interno del Censimento</t>
  </si>
  <si>
    <t>con individuazione della tipologia  (genere e specie)</t>
  </si>
  <si>
    <t>con individuazione del luogo di piantumazione</t>
  </si>
  <si>
    <r>
      <t>Foggia</t>
    </r>
    <r>
      <rPr>
        <sz val="7"/>
        <color indexed="10"/>
        <rFont val="Arial"/>
        <family val="2"/>
      </rPr>
      <t xml:space="preserve"> </t>
    </r>
  </si>
  <si>
    <t xml:space="preserve">(a) Il valore Italia si riferisce al complesso dei comuni capoluogo di provincia/città metropolitana. </t>
  </si>
  <si>
    <t xml:space="preserve">Como </t>
  </si>
  <si>
    <t xml:space="preserve">Sondrio </t>
  </si>
  <si>
    <t xml:space="preserve">Promozione
di iniziative
locali per lo
sviluppo o la
gestione
degli spazi
verdi urbani </t>
  </si>
  <si>
    <t>Rinverdimento di aree
oggetto di nuova edificazione
o di significativa
ristrutturazione edilizia</t>
  </si>
  <si>
    <t>Incremento, conservazione
e tutela del patrimonio arboreo
in aree scoperte di pertinenza
degli edifici esistenti</t>
  </si>
  <si>
    <t xml:space="preserve"> Trasformazione di lastrici solari
in giardini pensili</t>
  </si>
  <si>
    <r>
      <t>Rinverdimento delle
pareti degli edifici
(</t>
    </r>
    <r>
      <rPr>
        <i/>
        <sz val="7"/>
        <rFont val="Arial"/>
        <family val="2"/>
      </rPr>
      <t>verticale e/o verde pensile</t>
    </r>
    <r>
      <rPr>
        <sz val="7"/>
        <rFont val="Arial"/>
        <family val="2"/>
      </rPr>
      <t>)</t>
    </r>
  </si>
  <si>
    <t>con
azione
diretta
comunale</t>
  </si>
  <si>
    <t xml:space="preserve">con
incentivazione
e verifica
dell’attuazione
da parte
dei privati </t>
  </si>
  <si>
    <t xml:space="preserve">Trento </t>
  </si>
  <si>
    <t>Manutenzione degli spazi verdi</t>
  </si>
  <si>
    <t>con
attribuzione
ai cittadini o ad
associazioni in
forma gratuita</t>
  </si>
  <si>
    <r>
      <t>con baratto
amministrativo
(</t>
    </r>
    <r>
      <rPr>
        <i/>
        <sz val="7"/>
        <rFont val="Arial"/>
        <family val="2"/>
      </rPr>
      <t>art. 24 Dl n° 133/2014</t>
    </r>
    <r>
      <rPr>
        <sz val="7"/>
        <rFont val="Arial"/>
        <family val="2"/>
      </rPr>
      <t>)</t>
    </r>
  </si>
  <si>
    <t xml:space="preserve">Promozione
di iniziative
in occasione
della
Giornata
nazionale 
degli alberi </t>
  </si>
  <si>
    <t>Messa
a dimora 
di alberi</t>
  </si>
  <si>
    <t>Attivazione
di percorsi
formativi per
addetti alla 
manutenzione
del verde</t>
  </si>
  <si>
    <t>Attivazione
di campagne
di sensibilizzazione</t>
  </si>
  <si>
    <t xml:space="preserve">Vercelli </t>
  </si>
  <si>
    <t xml:space="preserve">(a) Il comune di Novara nel 2014, ha approvato il piano preliminare per il rischio delle alberate , nel quale si regolamentano alcuni aspetti che riguardano il verde pubblico e la valutazione dei danni alle alberate cittadine. </t>
  </si>
  <si>
    <t>Indice delle tavole  del Verde urbano</t>
  </si>
  <si>
    <r>
      <t xml:space="preserve">Tavola 1.1 - Approvazione degli strumenti di pianificazione e governo del verde </t>
    </r>
    <r>
      <rPr>
        <sz val="9"/>
        <rFont val="Arial"/>
        <family val="2"/>
      </rPr>
      <t>(piano, regolamento e rete ecologica)</t>
    </r>
    <r>
      <rPr>
        <b/>
        <sz val="9"/>
        <rFont val="Arial"/>
        <family val="2"/>
      </rPr>
      <t xml:space="preserve"> nei comuni capoluogo di provincia/città metropolitana - </t>
    </r>
    <r>
      <rPr>
        <sz val="9"/>
        <rFont val="Arial"/>
        <family val="2"/>
      </rPr>
      <t>31 dicembre 2019</t>
    </r>
  </si>
  <si>
    <t>Genova (b)</t>
  </si>
  <si>
    <t>Bergamo (c)</t>
  </si>
  <si>
    <t>Bologna (h)</t>
  </si>
  <si>
    <t xml:space="preserve">Firenze (i ) </t>
  </si>
  <si>
    <t xml:space="preserve">(e ) Il comune di Milano ha adottato il documento di indirizzo strategico "Paesaggi futuri  Milano: spazi aperti in una visione metropolitana" utile alla definizione del piano del verde della città (Delibera 1219 /2016). </t>
  </si>
  <si>
    <t>(f ) Il comune di Cremona riporta nel regolamento edilizio approvato nel 2012 anche le norme relative al verde pubblico e privato.</t>
  </si>
  <si>
    <t>(h ) Il comune di Bologna ha adottato a marzo del 1999,  un documento di lavoro interno messo a punto dal Centro Villa Ghigi in collaborazione con i dirigenti e i tecnici comunali dei settori interessati utile alla pianificazione del piano del verde della città.</t>
  </si>
  <si>
    <t xml:space="preserve">Prato (l) </t>
  </si>
  <si>
    <t>(n) Il comune di Roma nel 2017 ha approvato le linee guida al Regolamento per la tutela del patrimonio arboreo e arbustivo della città.</t>
  </si>
  <si>
    <t xml:space="preserve">(p ) Il comune di Messina nel 2015 ha avviato l'iter per l'approvazione del Regolamento del verde presentando la bozza concernente le norme generali per la tutela del patrimonio arborio ed arbustivo della città. </t>
  </si>
  <si>
    <t>Messina (p)</t>
  </si>
  <si>
    <t>Roma (n)</t>
  </si>
  <si>
    <t>Pisa (m)</t>
  </si>
  <si>
    <t>Bari (o)</t>
  </si>
  <si>
    <t>Como (d)</t>
  </si>
  <si>
    <t>Varese (c)</t>
  </si>
  <si>
    <t>Milano (e)</t>
  </si>
  <si>
    <t>Bolzano - Bozen (g)</t>
  </si>
  <si>
    <t>Cremona (f)</t>
  </si>
  <si>
    <r>
      <t xml:space="preserve">Tavola 2.1 - Censimento del verde urbano per alcune loro caratteristiche nei comuni capoluogo di provincia/città metropolitana - </t>
    </r>
    <r>
      <rPr>
        <sz val="9"/>
        <rFont val="Arial"/>
        <family val="2"/>
      </rPr>
      <t>31 dicembre 2019</t>
    </r>
  </si>
  <si>
    <t>Ultimo anno di realizzazione / aggiornamento</t>
  </si>
  <si>
    <t>con Sistema Informativo del verde</t>
  </si>
  <si>
    <r>
      <t xml:space="preserve">Tavola 3.1 - Catasto delle alberature (a) per alcune loro caratteristiche nei comuni capoluogo di provincia/città metropolitana - </t>
    </r>
    <r>
      <rPr>
        <sz val="9"/>
        <rFont val="Arial"/>
        <family val="2"/>
      </rPr>
      <t>31 dicembre 2019</t>
    </r>
  </si>
  <si>
    <t>Alberi stimati al 31/12/2019</t>
  </si>
  <si>
    <t>Messa a dimora di nuovi alberi in seguito alla nascita di ogni bambino e per ciascun minore adottato registato all'anagrafe Anno 2018</t>
  </si>
  <si>
    <r>
      <t xml:space="preserve">Tavola 4.1 - Messa a dimora di nuovi alberi in seguito alla nascita di ogni bambino e per ciascun minore adottato registrato all'anagrafe nei comuni capoluogo di provincia/città metropolitana  </t>
    </r>
    <r>
      <rPr>
        <sz val="9"/>
        <rFont val="Arial"/>
        <family val="2"/>
      </rPr>
      <t xml:space="preserve">(in applicazione della Legge n° 10/2013)  </t>
    </r>
    <r>
      <rPr>
        <b/>
        <sz val="9"/>
        <rFont val="Arial"/>
        <family val="2"/>
      </rPr>
      <t>-</t>
    </r>
    <r>
      <rPr>
        <sz val="9"/>
        <rFont val="Arial"/>
        <family val="2"/>
      </rPr>
      <t xml:space="preserve"> Anni 2018-2019</t>
    </r>
  </si>
  <si>
    <t>Messa a dimora di nuovi alberi in seguito alla nascita di ogni bambino e per ciascun minore adottato registato all'anagrafe Anno 2019</t>
  </si>
  <si>
    <t>Pubblicazione del bilancio arboreo al 31/12/2019</t>
  </si>
  <si>
    <t>Monitoragggio
del rischio di cedimento delle alberatura stradali
al 31 dicembre 2019</t>
  </si>
  <si>
    <r>
      <t>Tavola 5.1 -  Pubblicazione del Bilancio arboreo (in applicazione della Legge n° 10/2013) ed effettuazione di azioni di monitoraggio del rischio di cedimento delle alberature nei comuni capoluogo di provincia/città metropolitana -</t>
    </r>
    <r>
      <rPr>
        <sz val="9"/>
        <rFont val="Arial"/>
        <family val="2"/>
      </rPr>
      <t xml:space="preserve"> 31 dicembre 2019</t>
    </r>
  </si>
  <si>
    <r>
      <t xml:space="preserve">Tavola 6.1 - Iniziative locali per lo sviluppo degli spazi verdi urbani promosse dalle amministrazioni dei comuni capoluogo di provincia/città metropolitana </t>
    </r>
    <r>
      <rPr>
        <sz val="9"/>
        <rFont val="Arial"/>
        <family val="2"/>
      </rPr>
      <t>(misure applicate in attuazione della Legge 10/2013, art.6 comma 1)</t>
    </r>
    <r>
      <rPr>
        <b/>
        <sz val="9"/>
        <rFont val="Arial"/>
        <family val="2"/>
      </rPr>
      <t xml:space="preserve"> - </t>
    </r>
    <r>
      <rPr>
        <sz val="9"/>
        <rFont val="Arial"/>
        <family val="2"/>
      </rPr>
      <t>Anno 2019</t>
    </r>
  </si>
  <si>
    <r>
      <t xml:space="preserve">Tavola 7.1 - Iniziative locali per la manutenzione e la gestione degli spazi verdi urbani promosse dalle amministrazioni dei comuni capoluogo di provincia/città metropolitana - </t>
    </r>
    <r>
      <rPr>
        <sz val="9"/>
        <rFont val="Arial"/>
        <family val="2"/>
      </rPr>
      <t>Anni 2018-2019</t>
    </r>
  </si>
  <si>
    <r>
      <t>Tavola 9.1 - Aree naturali protette e parchi agricoli nei comuni capoluogo di provincia/città metropolitana -</t>
    </r>
    <r>
      <rPr>
        <sz val="9"/>
        <rFont val="Arial"/>
        <family val="2"/>
      </rPr>
      <t xml:space="preserve"> Anno 2019</t>
    </r>
    <r>
      <rPr>
        <b/>
        <sz val="9"/>
        <rFont val="Arial"/>
        <family val="2"/>
      </rPr>
      <t xml:space="preserve"> </t>
    </r>
    <r>
      <rPr>
        <i/>
        <sz val="9"/>
        <rFont val="Arial"/>
        <family val="2"/>
      </rPr>
      <t>(valori in m</t>
    </r>
    <r>
      <rPr>
        <i/>
        <vertAlign val="superscript"/>
        <sz val="9"/>
        <rFont val="Arial"/>
        <family val="2"/>
      </rPr>
      <t>2</t>
    </r>
    <r>
      <rPr>
        <i/>
        <sz val="9"/>
        <rFont val="Arial"/>
        <family val="2"/>
      </rPr>
      <t>, incidenza percentuale sulla superficie comunale e presenza/assenza)</t>
    </r>
    <r>
      <rPr>
        <b/>
        <sz val="9"/>
        <rFont val="Arial"/>
        <family val="2"/>
      </rPr>
      <t xml:space="preserve"> </t>
    </r>
  </si>
  <si>
    <t>Ultimo anno di realizzazione  del Censimento / aggiornamento</t>
  </si>
  <si>
    <r>
      <t xml:space="preserve">Tavola 10.2 - Superficie di verde urbano nei comuni capoluogo di provincia/città metropolitana - </t>
    </r>
    <r>
      <rPr>
        <sz val="9"/>
        <rFont val="Arial"/>
        <family val="2"/>
      </rPr>
      <t>Anni 2015-2019</t>
    </r>
    <r>
      <rPr>
        <b/>
        <sz val="9"/>
        <rFont val="Arial"/>
        <family val="2"/>
      </rPr>
      <t xml:space="preserve"> </t>
    </r>
    <r>
      <rPr>
        <i/>
        <sz val="9"/>
        <rFont val="Arial"/>
        <family val="2"/>
      </rPr>
      <t>(valori in m</t>
    </r>
    <r>
      <rPr>
        <i/>
        <vertAlign val="superscript"/>
        <sz val="9"/>
        <rFont val="Arial"/>
        <family val="2"/>
      </rPr>
      <t>2</t>
    </r>
    <r>
      <rPr>
        <i/>
        <sz val="9"/>
        <rFont val="Arial"/>
        <family val="2"/>
      </rPr>
      <t>)</t>
    </r>
  </si>
  <si>
    <r>
      <t xml:space="preserve">Tavola 10.1 - Densità di verde urbano nei comuni capoluogo di provincia/città metropolitana - </t>
    </r>
    <r>
      <rPr>
        <sz val="9"/>
        <rFont val="Arial"/>
        <family val="2"/>
      </rPr>
      <t xml:space="preserve">Anni 2015-2019 </t>
    </r>
    <r>
      <rPr>
        <i/>
        <sz val="9"/>
        <rFont val="Arial"/>
        <family val="2"/>
      </rPr>
      <t>(incidenza percentuale sulla superficie comunale)</t>
    </r>
    <r>
      <rPr>
        <b/>
        <sz val="9"/>
        <rFont val="Arial"/>
        <family val="2"/>
      </rPr>
      <t xml:space="preserve"> </t>
    </r>
  </si>
  <si>
    <r>
      <t>Tavola 11.1 - Disponibilità di verde urbano nei comuni capoluogo di provincia/città metropolitana -</t>
    </r>
    <r>
      <rPr>
        <sz val="9"/>
        <rFont val="Arial"/>
        <family val="2"/>
      </rPr>
      <t xml:space="preserve"> Anni 2015-2019  </t>
    </r>
    <r>
      <rPr>
        <i/>
        <sz val="9"/>
        <rFont val="Arial"/>
        <family val="2"/>
      </rPr>
      <t>(m</t>
    </r>
    <r>
      <rPr>
        <i/>
        <vertAlign val="superscript"/>
        <sz val="9"/>
        <rFont val="Arial"/>
        <family val="2"/>
      </rPr>
      <t>2</t>
    </r>
    <r>
      <rPr>
        <i/>
        <sz val="9"/>
        <rFont val="Arial"/>
        <family val="2"/>
      </rPr>
      <t xml:space="preserve"> per abitante) </t>
    </r>
  </si>
  <si>
    <r>
      <t xml:space="preserve">Tavola 12.1 - Densità e tipologie di verde urbano nei comuni capoluogo di provincia/città metropolitana  - </t>
    </r>
    <r>
      <rPr>
        <sz val="9"/>
        <rFont val="Arial"/>
        <family val="2"/>
      </rPr>
      <t>Anno 2019</t>
    </r>
    <r>
      <rPr>
        <b/>
        <sz val="9"/>
        <rFont val="Arial"/>
        <family val="2"/>
      </rPr>
      <t xml:space="preserve"> </t>
    </r>
    <r>
      <rPr>
        <i/>
        <sz val="9"/>
        <rFont val="Arial"/>
        <family val="2"/>
      </rPr>
      <t xml:space="preserve">(incidenza percentuale sulla superficie comunale e composizione percentuale) </t>
    </r>
  </si>
  <si>
    <r>
      <t xml:space="preserve">Tavola 12.2 - Superficie di verde urbano per tipologia nei comuni capoluogo di provincia/città metropolitana  - </t>
    </r>
    <r>
      <rPr>
        <sz val="9"/>
        <rFont val="Arial"/>
        <family val="2"/>
      </rPr>
      <t>Anno 2019 (</t>
    </r>
    <r>
      <rPr>
        <i/>
        <sz val="9"/>
        <rFont val="Arial"/>
        <family val="2"/>
      </rPr>
      <t>valori in m</t>
    </r>
    <r>
      <rPr>
        <i/>
        <vertAlign val="superscript"/>
        <sz val="9"/>
        <rFont val="Arial"/>
        <family val="2"/>
      </rPr>
      <t>2</t>
    </r>
    <r>
      <rPr>
        <sz val="9"/>
        <rFont val="Arial"/>
        <family val="2"/>
      </rPr>
      <t>)</t>
    </r>
  </si>
  <si>
    <r>
      <t xml:space="preserve">Tavola 12.3 - Superficie di verde urbano per tipologia nei comuni capoluogo di provincia/città metropolitana  - </t>
    </r>
    <r>
      <rPr>
        <sz val="9"/>
        <rFont val="Arial"/>
        <family val="2"/>
      </rPr>
      <t>Anno 2018 (</t>
    </r>
    <r>
      <rPr>
        <i/>
        <sz val="9"/>
        <rFont val="Arial"/>
        <family val="2"/>
      </rPr>
      <t>valori in m</t>
    </r>
    <r>
      <rPr>
        <i/>
        <vertAlign val="superscript"/>
        <sz val="9"/>
        <rFont val="Arial"/>
        <family val="2"/>
      </rPr>
      <t>2</t>
    </r>
    <r>
      <rPr>
        <sz val="9"/>
        <rFont val="Arial"/>
        <family val="2"/>
      </rPr>
      <t>)</t>
    </r>
  </si>
  <si>
    <r>
      <t xml:space="preserve">Tavola 13.1 - Aree destinate a forestazione urbana, orti urbani e orti botanici nei comuni capoluogo di provincia/città metropolitana   - </t>
    </r>
    <r>
      <rPr>
        <sz val="9"/>
        <rFont val="Arial"/>
        <family val="2"/>
      </rPr>
      <t>Anno 2019 (</t>
    </r>
    <r>
      <rPr>
        <i/>
        <sz val="9"/>
        <rFont val="Arial"/>
        <family val="2"/>
      </rPr>
      <t>presenza/assenza</t>
    </r>
    <r>
      <rPr>
        <sz val="9"/>
        <rFont val="Arial"/>
        <family val="2"/>
      </rPr>
      <t>)</t>
    </r>
  </si>
  <si>
    <r>
      <t>Tavola 14.2 - Densità totale delle aree verdi (</t>
    </r>
    <r>
      <rPr>
        <b/>
        <i/>
        <sz val="9"/>
        <rFont val="Arial"/>
        <family val="2"/>
      </rPr>
      <t>aree naturali protette e aree del verde urbano</t>
    </r>
    <r>
      <rPr>
        <b/>
        <sz val="9"/>
        <rFont val="Arial"/>
        <family val="2"/>
      </rPr>
      <t xml:space="preserve">) nei comuni capoluogo di provincia/città metropolitana - </t>
    </r>
    <r>
      <rPr>
        <sz val="9"/>
        <rFont val="Arial"/>
        <family val="2"/>
      </rPr>
      <t>Anni 2018-2019</t>
    </r>
    <r>
      <rPr>
        <b/>
        <sz val="9"/>
        <rFont val="Arial"/>
        <family val="2"/>
      </rPr>
      <t xml:space="preserve"> </t>
    </r>
    <r>
      <rPr>
        <i/>
        <sz val="9"/>
        <rFont val="Arial"/>
        <family val="2"/>
      </rPr>
      <t>(valori in m</t>
    </r>
    <r>
      <rPr>
        <i/>
        <vertAlign val="superscript"/>
        <sz val="9"/>
        <rFont val="Arial"/>
        <family val="2"/>
      </rPr>
      <t>2</t>
    </r>
    <r>
      <rPr>
        <i/>
        <sz val="9"/>
        <rFont val="Arial"/>
        <family val="2"/>
      </rPr>
      <t>)</t>
    </r>
  </si>
  <si>
    <r>
      <t>Tavola 14.1 - Densità totale delle aree verdi (a) (</t>
    </r>
    <r>
      <rPr>
        <b/>
        <i/>
        <sz val="9"/>
        <rFont val="Arial"/>
        <family val="2"/>
      </rPr>
      <t>aree naturali protette e aree del verde urbano</t>
    </r>
    <r>
      <rPr>
        <b/>
        <sz val="9"/>
        <rFont val="Arial"/>
        <family val="2"/>
      </rPr>
      <t xml:space="preserve">) nei comuni capoluogo di provincia/città metropolitana - </t>
    </r>
    <r>
      <rPr>
        <sz val="9"/>
        <rFont val="Arial"/>
        <family val="2"/>
      </rPr>
      <t>Anni 2018-2019</t>
    </r>
    <r>
      <rPr>
        <b/>
        <sz val="9"/>
        <rFont val="Arial"/>
        <family val="2"/>
      </rPr>
      <t xml:space="preserve"> </t>
    </r>
    <r>
      <rPr>
        <i/>
        <sz val="9"/>
        <rFont val="Arial"/>
        <family val="2"/>
      </rPr>
      <t>(incidenza percentuale sulla superficie comunale)</t>
    </r>
    <r>
      <rPr>
        <b/>
        <sz val="9"/>
        <rFont val="Arial"/>
        <family val="2"/>
      </rPr>
      <t/>
    </r>
  </si>
  <si>
    <t>Perugia (a)</t>
  </si>
  <si>
    <t xml:space="preserve">Ancona </t>
  </si>
  <si>
    <t>Caltanissetta (a)</t>
  </si>
  <si>
    <t>Macerata (a)</t>
  </si>
  <si>
    <t>Vibo Valentia (a)</t>
  </si>
  <si>
    <t xml:space="preserve">Orti botanici </t>
  </si>
  <si>
    <r>
      <t>Totale superficie in sovrapposizione tra aree naturali protette e verde urbano m</t>
    </r>
    <r>
      <rPr>
        <vertAlign val="superscript"/>
        <sz val="7"/>
        <rFont val="Arial"/>
        <family val="2"/>
      </rPr>
      <t>2</t>
    </r>
  </si>
  <si>
    <t>Tavola 1.1 - Approvazione degli strumenti di pianificazione e governo del verde (piano, regolamento e rete ecologica) nei comuni capoluogo di provincia/città metropolitana - 31 dicembre 2019</t>
  </si>
  <si>
    <t>Tavola 2.1 - Censimento del verde urbano per alcune loro caratteristiche nei comuni capoluogo di provincia/città metropolitana - 31 dicembre 2019</t>
  </si>
  <si>
    <t>Alberi per ogni 100 Abitanti risultanti dall'ultimo Censimento</t>
  </si>
  <si>
    <t>Tavola 3.1 - Catasto delle alberature (a) per alcune loro caratteristiche nei comuni capoluogo di provincia/città metropolitana - 31 dicembre 2019</t>
  </si>
  <si>
    <t>Tavola 4.1 - Messa a dimora di nuovi alberi in seguito alla nascita di ogni bambino e per ciascun minore adottato registrato all'anagrafe nei comuni capoluogo di provincia/città metropolitana  (in applicazione della Legge n° 10/2013)  - Anni 2018-2019</t>
  </si>
  <si>
    <t>Tavola 5.1 -  Pubblicazione del Bilancio arboreo (in applicazione della Legge n° 10/2013) ed effettuazione di azioni di monitoraggio del rischio di cedimento delle alberature nei comuni capoluogo di provincia/città metropolitana - 31 dicembre 2019</t>
  </si>
  <si>
    <t>Tavola 6.1 - Iniziative locali per lo sviluppo degli spazi verdi urbani promosse dalle amministrazioni dei comuni capoluogo di provincia/città metropolitana (misure applicate in attuazione della Legge 10/2013, art.6 comma 1) - Anno 2019</t>
  </si>
  <si>
    <t>Tavola 7.1 - Iniziative locali per la manutenzione e la gestione degli spazi verdi urbani promosse dalle amministrazioni dei comuni capoluogo di provincia/città metropolitana - Anni 2018-2019</t>
  </si>
  <si>
    <r>
      <t xml:space="preserve">Tavola 8.1 - Iniziative promosse dai comuni capoluogo di provincia/città metropolitana in occasione della </t>
    </r>
    <r>
      <rPr>
        <b/>
        <i/>
        <sz val="9"/>
        <rFont val="Arial"/>
        <family val="2"/>
      </rPr>
      <t>Giornata nazionale degli alberi</t>
    </r>
    <r>
      <rPr>
        <b/>
        <sz val="9"/>
        <rFont val="Arial"/>
        <family val="2"/>
      </rPr>
      <t xml:space="preserve"> - 21 Novembre </t>
    </r>
    <r>
      <rPr>
        <sz val="9"/>
        <rFont val="Arial"/>
        <family val="2"/>
      </rPr>
      <t>(in applicazione della Legge n° 10/2013)</t>
    </r>
    <r>
      <rPr>
        <b/>
        <sz val="9"/>
        <rFont val="Arial"/>
        <family val="2"/>
      </rPr>
      <t xml:space="preserve"> - </t>
    </r>
    <r>
      <rPr>
        <sz val="9"/>
        <rFont val="Arial"/>
        <family val="2"/>
      </rPr>
      <t xml:space="preserve"> Anni 2018-2019</t>
    </r>
  </si>
  <si>
    <t>Tavola 8.1 - Iniziative promosse dai comuni capoluogo di provincia/città metropolitana in occasione della Giornata nazionale degli alberi - 21 Novembre (in applicazione della Legge n° 10/2013) -  Anni 2018-2019</t>
  </si>
  <si>
    <t xml:space="preserve">Tavola 9.1 - Aree naturali protette e parchi agricoli nei comuni capoluogo di provincia/città metropolitana - Anno 2019 (valori in m2, incidenza percentuale sulla superficie comunale e presenza/assenza) </t>
  </si>
  <si>
    <t xml:space="preserve">Tavola 10.1 - Densità di verde urbano nei comuni capoluogo di provincia/città metropolitana - Anni 2015-2019 (incidenza percentuale sulla superficie comunale) </t>
  </si>
  <si>
    <t>Tavola 10.2 - Superficie di verde urbano nei comuni capoluogo di provincia/città metropolitana - Anni 2015-2019 (valori in m2)</t>
  </si>
  <si>
    <t xml:space="preserve">Tavola 11.1 - Disponibilità di verde urbano nei comuni capoluogo di provincia/città metropolitana - Anni 2015-2019  (m2 per abitante) </t>
  </si>
  <si>
    <t xml:space="preserve">Tavola 12.1 - Densità e tipologie di verde urbano nei comuni capoluogo di provincia/città metropolitana  - Anno 2019 (incidenza percentuale sulla superficie comunale e composizione percentuale) </t>
  </si>
  <si>
    <t>Tavola 12.2 - Superficie di verde urbano per tipologia nei comuni capoluogo di provincia/città metropolitana  - Anno 2019 (valori in m2)</t>
  </si>
  <si>
    <t>Tavola 12.3 - Superficie di verde urbano per tipologia nei comuni capoluogo di provincia/città metropolitana  - Anno 2018 (valori in m2)</t>
  </si>
  <si>
    <t>Tavola 13.1 - Aree destinate a forestazione urbana, orti urbani e orti botanici nei comuni capoluogo di provincia/città metropolitana   - Anno 2019 (presenza/assenza)</t>
  </si>
  <si>
    <t>Tavola 14.1 - Densità totale delle aree verdi (a) (aree naturali protette e aree del verde urbano) nei comuni capoluogo di provincia/città metropolitana - Anni 2018-2019 (incidenza percentuale sulla superficie comunale)</t>
  </si>
  <si>
    <t>Tavola 14.2 - Densità totale delle aree verdi (aree naturali protette e aree del verde urbano) nei comuni capoluogo di provincia/città metropolitana - Anni 2018-2019 (valori in m2)</t>
  </si>
  <si>
    <t>(q) Il valore Italia si riferisce al complesso dei comuni capoluogo di provincia/città metropolitana.</t>
  </si>
  <si>
    <t>Alberi conteggiati all'ultimo Censimento</t>
  </si>
  <si>
    <t>2015 (a)</t>
  </si>
  <si>
    <t>2016 (a)</t>
  </si>
  <si>
    <t>2017 (a)</t>
  </si>
  <si>
    <t>2018 (a)</t>
  </si>
  <si>
    <t>Matera (b)</t>
  </si>
  <si>
    <t xml:space="preserve">Italia (q) </t>
  </si>
  <si>
    <t>Italia (a)</t>
  </si>
  <si>
    <t xml:space="preserve">Italia (b) </t>
  </si>
  <si>
    <t xml:space="preserve">Italia (a) </t>
  </si>
  <si>
    <t>Italia (b)</t>
  </si>
  <si>
    <t>(b)Il totale delle aree verdi per i comuni  di Torino, Verbania, Monza, Bergamo, Mantova, Trento, Belluno, Treviso, Firenze, Prato, Perugia, Roma, Pescara, Napoli, Matera e Nuoro è stato cacolato al netto delle sovrapposizione tra le aree naturali protette e le aree verdi urbane (è consentito fare la somma di queste aree per il calcolo dell'indicatore di densità totale delle aree verdi).</t>
  </si>
  <si>
    <t>(a) Nei comuni  di Torino, Verbania, Monza, Bergamo, Mantova, Trento, Belluno, Treviso, Firenze, Prato, Perugia, Roma, Pescara, Napoli, Matera e Nuoro parte delle aree protette sono in sovrapposizione con le aree verdi urbane  (non è consentito fare la somma di queste aree per il calcolo dell'indicatore di densità totale delle aree verdi).</t>
  </si>
  <si>
    <t>Italia (c)</t>
  </si>
  <si>
    <t>Monza (c)</t>
  </si>
  <si>
    <t>Rimini (d)</t>
  </si>
  <si>
    <t>Matera (e)</t>
  </si>
  <si>
    <t xml:space="preserve">Italia (f) </t>
  </si>
  <si>
    <t>(f) Il valore Italia si riferisce al complesso dei comuni capoluogo di provincia/città metropolitana.</t>
  </si>
  <si>
    <t>(a)  Stime provvisorie, soggette a revisione con la prossima ricostruzione delle serie intercensuarie della popolazione residente.</t>
  </si>
  <si>
    <t>(d) Le aree di Verde attrezzato sono ricomprese nei Grandi parchi urbani.</t>
  </si>
  <si>
    <t>Italia (f)</t>
  </si>
  <si>
    <t>(a) L'informazione è stata rettificata dal comune di Macerata per la forestazione urbana; dal Comune di Vibo Valentia per gli orti urbani; dal comune di Caltanissetta per gli orti botanici.</t>
  </si>
  <si>
    <t xml:space="preserve">(a) L’indicatore considera l’estensione complessiva delle aree del verde urbano e protette: le aree verdi urbane, le aree presenti nell'Elenco ufficiale delle aree naturali protette (EUAP), le  altre aree naturali protette non incluse nell’elenco ufficiale, ma comunque istituite ai sensi di una normativa regionale e/o locale e le aree della Rete Natura 2000; </t>
  </si>
  <si>
    <t>Torino (b)</t>
  </si>
  <si>
    <t>Verbania (b)</t>
  </si>
  <si>
    <t>Monza (b)</t>
  </si>
  <si>
    <t>Bergamo (b)</t>
  </si>
  <si>
    <t>Mantova (b)</t>
  </si>
  <si>
    <t>Trento (b)</t>
  </si>
  <si>
    <t>Belluno (b)</t>
  </si>
  <si>
    <t>Treviso (b)</t>
  </si>
  <si>
    <t>Firenze (b)</t>
  </si>
  <si>
    <t>Prato (b)</t>
  </si>
  <si>
    <t>Perugia (b)</t>
  </si>
  <si>
    <t>Roma (b)</t>
  </si>
  <si>
    <t>Pescara (b)</t>
  </si>
  <si>
    <t>Napoli (b)</t>
  </si>
  <si>
    <t>Nuoro (b)</t>
  </si>
  <si>
    <t xml:space="preserve">Italia (c) </t>
  </si>
  <si>
    <t>(a) I comuni  di Torino, Verbania, Monza, Bergamo, Mantova, Trento, Belluno, Treviso, Bologna, Firenze, Prato, Perugia, Roma, Pescara, Napoli, Matera, Nuoro presentano delle aree in sovrapposizione con le aree verdi urbane.</t>
  </si>
  <si>
    <t>(e) Nel comune di Matera ricade il "Parco archeologico storico naturale delle chiese rupestri del materano" inserito nei  beni paesaggistici ai sensi del d. lgs. 42/2004 e s.m.i</t>
  </si>
  <si>
    <t>(c) Le aree del Parco di Monza (ai sensi del d.lgs. 42/2004) sono state considerate al netto dell'Autodromo nazionale ricadente all'interno del parco.</t>
  </si>
  <si>
    <t>(c) Le aree del Parco di Monza (ai sensi del d.lgs 42/2004) sono state considerate al netto dell'Autodromo nazionale ricadente all'interno del parco.</t>
  </si>
  <si>
    <t>(b)  Nel comune di Matera ricade il "Parco archeologico storico naturale delle chiese rupestri del materano" inserito nei  beni paesaggistici ai sensi del d. lgs. 42/2004 e s.m.i</t>
  </si>
  <si>
    <t xml:space="preserve">(a) Come richiesto dalla Legge 10/2013 e dal decreto n. 63 del 10 marzo 2020 emanato dal Ministero dell’ambiente sui Criteri ambientali minimi (Cam)
</t>
  </si>
  <si>
    <t>(o) Il  comune di Bari risulta aver redatto il Regolamento del verde urbano nel 2019 con delibera g.m. 2019/160/00193 e approvato a maggio 2020</t>
  </si>
  <si>
    <t>(m) Il comue di Pisa risulta aver approvato il regolamento urbanistico con delibera del (C.C. n. 43 del 28.07.2001) all'iterno del quale si parla di aree verdi.</t>
  </si>
  <si>
    <t>(l) ll comue di Prato ha adottato nel 2018 (Delibera n. 71 del 17.08.2018) e  approvato nel 2019 (Delibera n. 16 del 11.03.2019) il Piano struttutale (Ps) quale strumento per la pianificazione comunale per lo sviluppo sostenibile del territorio, sulla base di un approfondito quadro conoscitivo del Piano territoriale di coordinamento provinciale (di seguito Ptcp), del Piano di Indirizzo territoriale (Pit), e del nuovo Piano paesaggistico regionale.</t>
  </si>
  <si>
    <t>(i ) Il comune di Firenze con delibera di Giunta del 24/12/2019 ha avviato il procedimento di formazione all'adozione del piano operativo ai sensi della LRT 65/2014 e del Piano del Verde ai sensi della L. 10/2013. Ha approvato il Regolamento per la tutela del patrimonio arboreo e arbustivo, nel quale sono indicate le procedure di abbattimento e di potatura delle piante private e pubbliche (Delibera n. 58 del 6 dicembre 2016).</t>
  </si>
  <si>
    <t xml:space="preserve">(g ) Il comune di Bolzano nel 2010 si è dotato del  Masterplan, strumento urbanistico generale che delinea le scelte e i contenuti strutturali e strategici della città, in coerenza con il Piano di Sviluppo Strategico, "Bolzano disegna il futuro". </t>
  </si>
  <si>
    <t>(d )Il comune di Como nell'allegato I del Piano di governo del territorio (Pgt) riporta Il reglolamento del verde urbano publlico e privato del 2010</t>
  </si>
  <si>
    <t>(c) Il comune di Bergamo e Varese hanno approvato il Piano di governo del territorio (Pgt) nel quale è definito anche il sistema del verde urbano (art. 13 della L.R. 11 marzo 2005 n. 12).</t>
  </si>
  <si>
    <t>(b) Il comune di Genoa ha approvato uno studio preliminare del piano urbano del verde (Delibera G.C del 30/06/2011)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</si>
</sst>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 #,##0.00_-;_-[$€]\ * &quot;-&quot;??_-;_-@_-"/>
    <numFmt numFmtId="165" formatCode="0.0"/>
    <numFmt numFmtId="166" formatCode="#,##0_-"/>
    <numFmt numFmtId="167" formatCode="#,##0.0_-"/>
    <numFmt numFmtId="168" formatCode="0.00000"/>
    <numFmt numFmtId="169" formatCode="0.000000"/>
    <numFmt numFmtId="170" formatCode="0.0000000"/>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color indexed="8"/>
      <name val="Arial"/>
      <family val="2"/>
    </font>
    <font>
      <b/>
      <sz val="9"/>
      <name val="Arial"/>
      <family val="2"/>
    </font>
    <font>
      <sz val="9"/>
      <name val="Arial"/>
      <family val="2"/>
    </font>
    <font>
      <b/>
      <sz val="7"/>
      <name val="Arial"/>
      <family val="2"/>
    </font>
    <font>
      <sz val="7"/>
      <name val="Arial"/>
      <family val="2"/>
    </font>
    <font>
      <sz val="7"/>
      <color indexed="8"/>
      <name val="Arial"/>
      <family val="2"/>
    </font>
    <font>
      <b/>
      <sz val="7"/>
      <color indexed="8"/>
      <name val="Arial"/>
      <family val="2"/>
    </font>
    <font>
      <i/>
      <sz val="7"/>
      <name val="Arial"/>
      <family val="2"/>
    </font>
    <font>
      <i/>
      <sz val="9"/>
      <name val="Arial"/>
      <family val="2"/>
    </font>
    <font>
      <b/>
      <sz val="7"/>
      <color indexed="10"/>
      <name val="Arial"/>
      <family val="2"/>
    </font>
    <font>
      <u/>
      <sz val="10"/>
      <color indexed="12"/>
      <name val="MS Sans Serif"/>
      <family val="2"/>
    </font>
    <font>
      <sz val="8"/>
      <name val="Arial Narrow"/>
      <family val="2"/>
      <charset val="1"/>
    </font>
    <font>
      <b/>
      <sz val="8"/>
      <name val="Arial Narrow"/>
      <family val="2"/>
      <charset val="1"/>
    </font>
    <font>
      <b/>
      <sz val="10"/>
      <name val="Arial"/>
      <family val="2"/>
    </font>
    <font>
      <sz val="10"/>
      <color indexed="10"/>
      <name val="Arial"/>
      <family val="2"/>
    </font>
    <font>
      <b/>
      <i/>
      <sz val="9"/>
      <name val="Arial"/>
      <family val="2"/>
    </font>
    <font>
      <b/>
      <sz val="10"/>
      <color rgb="FFFF0000"/>
      <name val="Arial"/>
      <family val="2"/>
    </font>
    <font>
      <b/>
      <sz val="7"/>
      <color rgb="FFFF0000"/>
      <name val="Arial"/>
      <family val="2"/>
    </font>
    <font>
      <sz val="10"/>
      <name val="MS Sans Serif"/>
      <family val="2"/>
    </font>
    <font>
      <b/>
      <sz val="14"/>
      <color theme="1"/>
      <name val="Arial"/>
      <family val="2"/>
    </font>
    <font>
      <i/>
      <sz val="10"/>
      <color theme="1"/>
      <name val="Arial"/>
      <family val="2"/>
    </font>
    <font>
      <sz val="10"/>
      <color theme="1"/>
      <name val="Arial"/>
      <family val="2"/>
    </font>
    <font>
      <sz val="7"/>
      <name val="MS Sans Serif"/>
      <family val="2"/>
    </font>
    <font>
      <vertAlign val="superscript"/>
      <sz val="7"/>
      <name val="Arial"/>
      <family val="2"/>
    </font>
    <font>
      <i/>
      <vertAlign val="superscript"/>
      <sz val="9"/>
      <name val="Arial"/>
      <family val="2"/>
    </font>
    <font>
      <i/>
      <sz val="7"/>
      <name val="MS Sans Serif"/>
      <family val="2"/>
    </font>
    <font>
      <b/>
      <i/>
      <sz val="7"/>
      <name val="Arial"/>
      <family val="2"/>
    </font>
    <font>
      <i/>
      <sz val="10"/>
      <name val="Arial"/>
      <family val="2"/>
    </font>
    <font>
      <sz val="7"/>
      <color indexed="10"/>
      <name val="Arial"/>
      <family val="2"/>
    </font>
  </fonts>
  <fills count="6">
    <fill>
      <patternFill patternType="none"/>
    </fill>
    <fill>
      <patternFill patternType="gray125"/>
    </fill>
    <fill>
      <patternFill patternType="solid">
        <fgColor indexed="26"/>
        <bgColor indexed="43"/>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8"/>
      </left>
      <right style="thin">
        <color indexed="8"/>
      </right>
      <top style="thin">
        <color indexed="8"/>
      </top>
      <bottom style="thin">
        <color indexed="8"/>
      </bottom>
      <diagonal/>
    </border>
    <border>
      <left/>
      <right/>
      <top/>
      <bottom style="hair">
        <color indexed="8"/>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right/>
      <top style="thin">
        <color indexed="64"/>
      </top>
      <bottom/>
      <diagonal/>
    </border>
    <border>
      <left style="thin">
        <color indexed="8"/>
      </left>
      <right style="thin">
        <color indexed="8"/>
      </right>
      <top style="thin">
        <color indexed="8"/>
      </top>
      <bottom style="thin">
        <color indexed="8"/>
      </bottom>
      <diagonal/>
    </border>
  </borders>
  <cellStyleXfs count="22">
    <xf numFmtId="0" fontId="0" fillId="0" borderId="0"/>
    <xf numFmtId="0" fontId="17" fillId="0" borderId="0" applyNumberFormat="0" applyFill="0" applyBorder="0" applyAlignment="0" applyProtection="0"/>
    <xf numFmtId="164" fontId="5" fillId="0" borderId="0" applyFont="0" applyFill="0" applyBorder="0" applyAlignment="0" applyProtection="0"/>
    <xf numFmtId="0" fontId="18" fillId="0" borderId="0"/>
    <xf numFmtId="0" fontId="7" fillId="0" borderId="0"/>
    <xf numFmtId="0" fontId="7" fillId="0" borderId="0"/>
    <xf numFmtId="167" fontId="18" fillId="0" borderId="2">
      <alignment horizontal="right" vertical="center"/>
    </xf>
    <xf numFmtId="49" fontId="18" fillId="0" borderId="2">
      <alignment vertical="center" wrapText="1"/>
    </xf>
    <xf numFmtId="166" fontId="18" fillId="0" borderId="2">
      <alignment horizontal="right" vertical="center"/>
    </xf>
    <xf numFmtId="0" fontId="19" fillId="2" borderId="1">
      <alignment horizontal="center" vertical="center" wrapText="1"/>
    </xf>
    <xf numFmtId="0" fontId="4" fillId="0" borderId="0"/>
    <xf numFmtId="0" fontId="3" fillId="0" borderId="0"/>
    <xf numFmtId="0" fontId="25" fillId="0" borderId="0"/>
    <xf numFmtId="0" fontId="5" fillId="0" borderId="0"/>
    <xf numFmtId="0" fontId="3" fillId="0" borderId="0"/>
    <xf numFmtId="0" fontId="25" fillId="0" borderId="0"/>
    <xf numFmtId="0" fontId="2" fillId="0" borderId="0"/>
    <xf numFmtId="0" fontId="1" fillId="0" borderId="0"/>
    <xf numFmtId="0" fontId="1" fillId="0" borderId="0"/>
    <xf numFmtId="0" fontId="1" fillId="0" borderId="0"/>
    <xf numFmtId="0" fontId="1" fillId="0" borderId="0"/>
    <xf numFmtId="0" fontId="19" fillId="2" borderId="8">
      <alignment horizontal="center" vertical="center" wrapText="1"/>
    </xf>
  </cellStyleXfs>
  <cellXfs count="329">
    <xf numFmtId="0" fontId="0" fillId="0" borderId="0" xfId="0"/>
    <xf numFmtId="0" fontId="21" fillId="3" borderId="0" xfId="0" applyFont="1" applyFill="1"/>
    <xf numFmtId="0" fontId="12" fillId="4" borderId="0" xfId="5" applyFont="1" applyFill="1" applyBorder="1" applyAlignment="1">
      <alignment wrapText="1"/>
    </xf>
    <xf numFmtId="0" fontId="0" fillId="4" borderId="0" xfId="0" applyFill="1"/>
    <xf numFmtId="0" fontId="11" fillId="4" borderId="0" xfId="0" applyFont="1" applyFill="1" applyAlignment="1">
      <alignment horizontal="right"/>
    </xf>
    <xf numFmtId="0" fontId="10" fillId="4" borderId="0" xfId="0" applyFont="1" applyFill="1" applyBorder="1"/>
    <xf numFmtId="0" fontId="10" fillId="4" borderId="3" xfId="0" applyFont="1" applyFill="1" applyBorder="1"/>
    <xf numFmtId="0" fontId="11" fillId="4" borderId="0" xfId="0" applyFont="1" applyFill="1" applyBorder="1" applyAlignment="1">
      <alignment vertical="center"/>
    </xf>
    <xf numFmtId="0" fontId="11" fillId="4" borderId="3" xfId="0" applyFont="1" applyFill="1" applyBorder="1"/>
    <xf numFmtId="0" fontId="11" fillId="4" borderId="0" xfId="0" applyFont="1" applyFill="1" applyBorder="1"/>
    <xf numFmtId="0" fontId="10" fillId="4" borderId="3" xfId="0" applyFont="1" applyFill="1" applyBorder="1" applyAlignment="1">
      <alignment horizontal="left"/>
    </xf>
    <xf numFmtId="0" fontId="9" fillId="4" borderId="0" xfId="0" applyFont="1" applyFill="1"/>
    <xf numFmtId="0" fontId="9" fillId="4" borderId="3" xfId="0" applyFont="1" applyFill="1" applyBorder="1"/>
    <xf numFmtId="0" fontId="11" fillId="4" borderId="4" xfId="0" applyFont="1" applyFill="1" applyBorder="1" applyAlignment="1">
      <alignment horizontal="right" vertical="center" wrapText="1"/>
    </xf>
    <xf numFmtId="0" fontId="11" fillId="4" borderId="0" xfId="0" applyFont="1" applyFill="1" applyBorder="1" applyAlignment="1">
      <alignment horizontal="right" vertical="center"/>
    </xf>
    <xf numFmtId="0" fontId="11" fillId="4" borderId="0" xfId="0" applyFont="1" applyFill="1"/>
    <xf numFmtId="3" fontId="11" fillId="4" borderId="0" xfId="0" applyNumberFormat="1" applyFont="1" applyFill="1" applyAlignment="1">
      <alignment horizontal="right"/>
    </xf>
    <xf numFmtId="0" fontId="23" fillId="4" borderId="0" xfId="0" applyFont="1" applyFill="1"/>
    <xf numFmtId="0" fontId="20" fillId="4" borderId="0" xfId="0" applyFont="1" applyFill="1"/>
    <xf numFmtId="3" fontId="10" fillId="4" borderId="0" xfId="0" applyNumberFormat="1" applyFont="1" applyFill="1" applyAlignment="1">
      <alignment horizontal="right"/>
    </xf>
    <xf numFmtId="0" fontId="26" fillId="0" borderId="0" xfId="0" applyFont="1" applyFill="1" applyAlignment="1">
      <alignment horizontal="left" vertical="center" wrapText="1"/>
    </xf>
    <xf numFmtId="0" fontId="5" fillId="3" borderId="0" xfId="0" applyFont="1" applyFill="1"/>
    <xf numFmtId="0" fontId="5" fillId="0" borderId="0" xfId="0" applyFont="1"/>
    <xf numFmtId="0" fontId="27" fillId="0" borderId="0" xfId="0" applyFont="1"/>
    <xf numFmtId="0" fontId="28" fillId="0" borderId="0" xfId="0" applyFont="1" applyAlignment="1"/>
    <xf numFmtId="0" fontId="11" fillId="4" borderId="4" xfId="13" applyFont="1" applyFill="1" applyBorder="1" applyAlignment="1">
      <alignment vertical="center"/>
    </xf>
    <xf numFmtId="0" fontId="11" fillId="4" borderId="4" xfId="13" applyFont="1" applyFill="1" applyBorder="1" applyAlignment="1">
      <alignment horizontal="right" vertical="center" wrapText="1"/>
    </xf>
    <xf numFmtId="0" fontId="10" fillId="4" borderId="0" xfId="13" applyFont="1" applyFill="1" applyBorder="1" applyAlignment="1">
      <alignment horizontal="center" vertical="center"/>
    </xf>
    <xf numFmtId="0" fontId="5" fillId="3" borderId="0" xfId="13" applyFill="1"/>
    <xf numFmtId="0" fontId="14" fillId="3" borderId="0" xfId="13" applyFont="1" applyFill="1" applyAlignment="1">
      <alignment horizontal="left"/>
    </xf>
    <xf numFmtId="0" fontId="11" fillId="3" borderId="0" xfId="13" applyFont="1" applyFill="1" applyBorder="1"/>
    <xf numFmtId="0" fontId="11" fillId="3" borderId="3" xfId="13" applyFont="1" applyFill="1" applyBorder="1"/>
    <xf numFmtId="165" fontId="10" fillId="3" borderId="0" xfId="13" quotePrefix="1" applyNumberFormat="1" applyFont="1" applyFill="1"/>
    <xf numFmtId="0" fontId="13" fillId="3" borderId="0" xfId="4" applyFont="1" applyFill="1" applyBorder="1" applyAlignment="1">
      <alignment wrapText="1"/>
    </xf>
    <xf numFmtId="0" fontId="12" fillId="3" borderId="0" xfId="5" applyFont="1" applyFill="1" applyBorder="1" applyAlignment="1">
      <alignment wrapText="1"/>
    </xf>
    <xf numFmtId="0" fontId="5" fillId="3" borderId="0" xfId="13" quotePrefix="1" applyNumberFormat="1" applyFill="1"/>
    <xf numFmtId="0" fontId="10" fillId="3" borderId="0" xfId="13" applyFont="1" applyFill="1" applyBorder="1" applyAlignment="1">
      <alignment horizontal="center" vertical="center"/>
    </xf>
    <xf numFmtId="0" fontId="11" fillId="3" borderId="4" xfId="13" applyFont="1" applyFill="1" applyBorder="1" applyAlignment="1">
      <alignment horizontal="right" vertical="center" wrapText="1"/>
    </xf>
    <xf numFmtId="0" fontId="11" fillId="3" borderId="4" xfId="13" applyFont="1" applyFill="1" applyBorder="1" applyAlignment="1">
      <alignment vertical="center"/>
    </xf>
    <xf numFmtId="0" fontId="16" fillId="3" borderId="0" xfId="13" applyFont="1" applyFill="1"/>
    <xf numFmtId="0" fontId="11" fillId="4" borderId="6" xfId="13" applyFont="1" applyFill="1" applyBorder="1" applyAlignment="1">
      <alignment horizontal="right" vertical="center" wrapText="1"/>
    </xf>
    <xf numFmtId="3" fontId="11" fillId="3" borderId="0" xfId="13" quotePrefix="1" applyNumberFormat="1" applyFont="1" applyFill="1"/>
    <xf numFmtId="168" fontId="29" fillId="4" borderId="4" xfId="15" applyNumberFormat="1" applyFont="1" applyFill="1" applyBorder="1" applyAlignment="1">
      <alignment horizontal="right" vertical="center" wrapText="1"/>
    </xf>
    <xf numFmtId="169" fontId="29" fillId="4" borderId="4" xfId="15" applyNumberFormat="1" applyFont="1" applyFill="1" applyBorder="1" applyAlignment="1">
      <alignment horizontal="right" vertical="center" wrapText="1"/>
    </xf>
    <xf numFmtId="170" fontId="29" fillId="4" borderId="4" xfId="15" applyNumberFormat="1" applyFont="1" applyFill="1" applyBorder="1" applyAlignment="1">
      <alignment horizontal="right" vertical="center" wrapText="1"/>
    </xf>
    <xf numFmtId="0" fontId="29" fillId="4" borderId="4" xfId="15" applyNumberFormat="1" applyFont="1" applyFill="1" applyBorder="1" applyAlignment="1">
      <alignment horizontal="right" vertical="center" wrapText="1"/>
    </xf>
    <xf numFmtId="0" fontId="17" fillId="0" borderId="0" xfId="1" applyFill="1" applyAlignment="1" applyProtection="1"/>
    <xf numFmtId="0" fontId="11" fillId="4" borderId="7" xfId="13" applyFont="1" applyFill="1" applyBorder="1" applyAlignment="1">
      <alignment vertical="center"/>
    </xf>
    <xf numFmtId="0" fontId="14" fillId="4" borderId="0" xfId="0" applyFont="1" applyFill="1" applyAlignment="1">
      <alignment horizontal="left" vertical="center"/>
    </xf>
    <xf numFmtId="0" fontId="11" fillId="4" borderId="0" xfId="0" applyFont="1" applyFill="1" applyAlignment="1">
      <alignment vertical="center"/>
    </xf>
    <xf numFmtId="0" fontId="0" fillId="4" borderId="0" xfId="0" applyFill="1" applyAlignment="1">
      <alignment vertical="center"/>
    </xf>
    <xf numFmtId="0" fontId="14" fillId="4" borderId="3" xfId="0" applyFont="1" applyFill="1" applyBorder="1" applyAlignment="1">
      <alignment horizontal="right" vertical="center" wrapText="1"/>
    </xf>
    <xf numFmtId="0" fontId="5" fillId="0" borderId="0" xfId="0" applyFont="1" applyFill="1"/>
    <xf numFmtId="0" fontId="9" fillId="0" borderId="3" xfId="0" applyFont="1" applyFill="1" applyBorder="1" applyAlignment="1">
      <alignment horizontal="left" wrapText="1"/>
    </xf>
    <xf numFmtId="0" fontId="5" fillId="0" borderId="3" xfId="0" applyFont="1" applyFill="1" applyBorder="1" applyAlignment="1">
      <alignment wrapText="1"/>
    </xf>
    <xf numFmtId="0" fontId="14" fillId="0" borderId="3" xfId="0" applyFont="1" applyFill="1" applyBorder="1" applyAlignment="1">
      <alignment horizontal="right" vertical="center" wrapText="1"/>
    </xf>
    <xf numFmtId="0" fontId="11" fillId="0" borderId="0" xfId="0" applyFont="1" applyFill="1" applyBorder="1" applyAlignment="1">
      <alignment vertical="center"/>
    </xf>
    <xf numFmtId="0" fontId="11" fillId="0" borderId="0" xfId="0" applyFont="1" applyFill="1" applyBorder="1" applyAlignment="1">
      <alignment horizontal="right" vertical="center"/>
    </xf>
    <xf numFmtId="0" fontId="11" fillId="0" borderId="0" xfId="5" applyFont="1" applyFill="1" applyBorder="1" applyAlignment="1">
      <alignment wrapText="1"/>
    </xf>
    <xf numFmtId="0" fontId="11" fillId="0" borderId="0" xfId="0" applyFont="1" applyFill="1" applyAlignment="1">
      <alignment horizontal="right"/>
    </xf>
    <xf numFmtId="0" fontId="10" fillId="0" borderId="0" xfId="5" applyFont="1" applyFill="1" applyBorder="1" applyAlignment="1">
      <alignment wrapText="1"/>
    </xf>
    <xf numFmtId="0" fontId="10" fillId="0" borderId="0" xfId="0" applyFont="1" applyFill="1" applyBorder="1"/>
    <xf numFmtId="0" fontId="10" fillId="0" borderId="0" xfId="0" applyFont="1" applyFill="1" applyAlignment="1">
      <alignment horizontal="right"/>
    </xf>
    <xf numFmtId="0" fontId="11" fillId="0" borderId="3" xfId="0" applyFont="1" applyFill="1" applyBorder="1"/>
    <xf numFmtId="0" fontId="11" fillId="0" borderId="0" xfId="0" applyFont="1" applyFill="1" applyBorder="1"/>
    <xf numFmtId="0" fontId="11" fillId="0" borderId="0" xfId="0" applyFont="1" applyFill="1"/>
    <xf numFmtId="0" fontId="14" fillId="0" borderId="0" xfId="0" applyFont="1" applyFill="1" applyAlignment="1">
      <alignment horizontal="left" vertical="center"/>
    </xf>
    <xf numFmtId="165" fontId="5" fillId="0" borderId="0" xfId="0" applyNumberFormat="1" applyFont="1" applyFill="1"/>
    <xf numFmtId="0" fontId="5" fillId="0" borderId="0" xfId="0" applyFont="1" applyFill="1" applyAlignment="1">
      <alignment vertical="center"/>
    </xf>
    <xf numFmtId="0" fontId="12" fillId="4" borderId="0" xfId="5" applyFont="1" applyFill="1" applyBorder="1" applyAlignment="1">
      <alignment vertical="center" wrapText="1"/>
    </xf>
    <xf numFmtId="0" fontId="11" fillId="4" borderId="0" xfId="0" applyFont="1" applyFill="1" applyAlignment="1">
      <alignment horizontal="right" vertical="center"/>
    </xf>
    <xf numFmtId="0" fontId="5" fillId="4" borderId="0" xfId="13" applyFill="1" applyAlignment="1">
      <alignment vertical="center"/>
    </xf>
    <xf numFmtId="0" fontId="16" fillId="4" borderId="0" xfId="13" applyFont="1" applyFill="1" applyAlignment="1">
      <alignment vertical="center"/>
    </xf>
    <xf numFmtId="165" fontId="10" fillId="4" borderId="0" xfId="13" quotePrefix="1" applyNumberFormat="1" applyFont="1" applyFill="1" applyAlignment="1">
      <alignment vertical="center"/>
    </xf>
    <xf numFmtId="165" fontId="11" fillId="4" borderId="0" xfId="13" quotePrefix="1" applyNumberFormat="1" applyFont="1" applyFill="1" applyAlignment="1">
      <alignment vertical="center"/>
    </xf>
    <xf numFmtId="0" fontId="13" fillId="4" borderId="0" xfId="4" applyFont="1" applyFill="1" applyBorder="1" applyAlignment="1">
      <alignment vertical="center" wrapText="1"/>
    </xf>
    <xf numFmtId="0" fontId="11" fillId="4" borderId="3" xfId="13" applyFont="1" applyFill="1" applyBorder="1" applyAlignment="1">
      <alignment vertical="center"/>
    </xf>
    <xf numFmtId="0" fontId="5" fillId="4" borderId="3" xfId="13" applyFill="1" applyBorder="1" applyAlignment="1">
      <alignment vertical="center"/>
    </xf>
    <xf numFmtId="0" fontId="11" fillId="4" borderId="0" xfId="13" applyFont="1" applyFill="1" applyBorder="1" applyAlignment="1">
      <alignment vertical="center"/>
    </xf>
    <xf numFmtId="0" fontId="14" fillId="4" borderId="0" xfId="13" applyFont="1" applyFill="1" applyAlignment="1">
      <alignment horizontal="left" vertical="center"/>
    </xf>
    <xf numFmtId="165" fontId="5" fillId="4" borderId="0" xfId="13" applyNumberFormat="1" applyFill="1" applyAlignment="1">
      <alignment vertical="center"/>
    </xf>
    <xf numFmtId="0" fontId="11" fillId="4" borderId="0" xfId="13" applyFont="1" applyFill="1" applyAlignment="1">
      <alignment horizontal="right" vertical="center"/>
    </xf>
    <xf numFmtId="0" fontId="16" fillId="4" borderId="3" xfId="13" applyFont="1" applyFill="1" applyBorder="1" applyAlignment="1">
      <alignment vertical="center"/>
    </xf>
    <xf numFmtId="0" fontId="8" fillId="4" borderId="3" xfId="13" applyFont="1" applyFill="1" applyBorder="1" applyAlignment="1">
      <alignment horizontal="left" vertical="center" wrapText="1"/>
    </xf>
    <xf numFmtId="2" fontId="11" fillId="3" borderId="0" xfId="13" quotePrefix="1" applyNumberFormat="1" applyFont="1" applyFill="1" applyAlignment="1">
      <alignment vertical="center"/>
    </xf>
    <xf numFmtId="2" fontId="10" fillId="3" borderId="0" xfId="13" quotePrefix="1" applyNumberFormat="1" applyFont="1" applyFill="1" applyAlignment="1">
      <alignment vertical="center"/>
    </xf>
    <xf numFmtId="0" fontId="0" fillId="0" borderId="0" xfId="0" applyAlignment="1">
      <alignment vertical="center"/>
    </xf>
    <xf numFmtId="2" fontId="5" fillId="4" borderId="0" xfId="13" applyNumberFormat="1" applyFill="1" applyAlignment="1">
      <alignment vertical="center"/>
    </xf>
    <xf numFmtId="3" fontId="11" fillId="4" borderId="0" xfId="13" applyNumberFormat="1" applyFont="1" applyFill="1" applyAlignment="1">
      <alignment vertical="center"/>
    </xf>
    <xf numFmtId="3" fontId="10" fillId="4" borderId="0" xfId="13" applyNumberFormat="1" applyFont="1" applyFill="1" applyAlignment="1">
      <alignment vertical="center"/>
    </xf>
    <xf numFmtId="0" fontId="5" fillId="3" borderId="0" xfId="13" applyFill="1" applyAlignment="1">
      <alignment vertical="center"/>
    </xf>
    <xf numFmtId="0" fontId="16" fillId="3" borderId="0" xfId="13" applyFont="1" applyFill="1" applyAlignment="1">
      <alignment vertical="center"/>
    </xf>
    <xf numFmtId="0" fontId="12" fillId="3" borderId="0" xfId="5" applyFont="1" applyFill="1" applyBorder="1" applyAlignment="1">
      <alignment vertical="center" wrapText="1"/>
    </xf>
    <xf numFmtId="0" fontId="13" fillId="3" borderId="0" xfId="4" applyFont="1" applyFill="1" applyBorder="1" applyAlignment="1">
      <alignment vertical="center" wrapText="1"/>
    </xf>
    <xf numFmtId="0" fontId="11" fillId="3" borderId="3" xfId="13" applyFont="1" applyFill="1" applyBorder="1" applyAlignment="1">
      <alignment vertical="center"/>
    </xf>
    <xf numFmtId="165" fontId="5" fillId="4" borderId="3" xfId="13" applyNumberFormat="1" applyFill="1" applyBorder="1" applyAlignment="1">
      <alignment vertical="center"/>
    </xf>
    <xf numFmtId="0" fontId="11" fillId="3" borderId="0" xfId="13" applyFont="1" applyFill="1" applyBorder="1" applyAlignment="1">
      <alignment vertical="center"/>
    </xf>
    <xf numFmtId="0" fontId="5" fillId="4" borderId="0" xfId="13" applyFill="1" applyBorder="1" applyAlignment="1">
      <alignment vertical="center"/>
    </xf>
    <xf numFmtId="0" fontId="14" fillId="3" borderId="0" xfId="13" applyFont="1" applyFill="1" applyAlignment="1">
      <alignment horizontal="left" vertical="center"/>
    </xf>
    <xf numFmtId="0" fontId="5" fillId="4" borderId="3" xfId="13" applyFill="1" applyBorder="1" applyAlignment="1">
      <alignment vertical="center"/>
    </xf>
    <xf numFmtId="165" fontId="11" fillId="4" borderId="0" xfId="13" applyNumberFormat="1" applyFont="1" applyFill="1" applyAlignment="1">
      <alignment vertical="center"/>
    </xf>
    <xf numFmtId="170" fontId="5" fillId="4" borderId="0" xfId="13" applyNumberFormat="1" applyFill="1" applyAlignment="1">
      <alignment vertical="center"/>
    </xf>
    <xf numFmtId="3" fontId="11" fillId="4" borderId="0" xfId="13" applyNumberFormat="1" applyFont="1" applyFill="1" applyAlignment="1">
      <alignment horizontal="right" vertical="center"/>
    </xf>
    <xf numFmtId="3" fontId="10" fillId="4" borderId="0" xfId="13" applyNumberFormat="1" applyFont="1" applyFill="1" applyAlignment="1">
      <alignment horizontal="right" vertical="center"/>
    </xf>
    <xf numFmtId="165" fontId="10" fillId="3" borderId="0" xfId="13" quotePrefix="1" applyNumberFormat="1" applyFont="1" applyFill="1" applyAlignment="1">
      <alignment vertical="center"/>
    </xf>
    <xf numFmtId="0" fontId="5" fillId="3" borderId="0" xfId="13" quotePrefix="1" applyNumberFormat="1" applyFill="1" applyAlignment="1">
      <alignment vertical="center"/>
    </xf>
    <xf numFmtId="0" fontId="5" fillId="3" borderId="3" xfId="13" applyFill="1" applyBorder="1" applyAlignment="1">
      <alignment vertical="center"/>
    </xf>
    <xf numFmtId="0" fontId="5" fillId="3" borderId="3" xfId="13" applyFill="1" applyBorder="1"/>
    <xf numFmtId="0" fontId="5" fillId="4" borderId="3" xfId="13" applyFill="1" applyBorder="1" applyAlignment="1">
      <alignment vertical="center"/>
    </xf>
    <xf numFmtId="0" fontId="5" fillId="4" borderId="0" xfId="13" applyFill="1"/>
    <xf numFmtId="0" fontId="8" fillId="4" borderId="0" xfId="13" applyFont="1" applyFill="1" applyAlignment="1">
      <alignment horizontal="left" wrapText="1"/>
    </xf>
    <xf numFmtId="0" fontId="5" fillId="4" borderId="0" xfId="13" applyFont="1" applyFill="1" applyAlignment="1">
      <alignment wrapText="1"/>
    </xf>
    <xf numFmtId="0" fontId="5" fillId="0" borderId="0" xfId="13" applyAlignment="1">
      <alignment wrapText="1"/>
    </xf>
    <xf numFmtId="0" fontId="11" fillId="4" borderId="6" xfId="15" applyNumberFormat="1" applyFont="1" applyFill="1" applyBorder="1" applyAlignment="1">
      <alignment horizontal="right" vertical="center" wrapText="1"/>
    </xf>
    <xf numFmtId="0" fontId="29" fillId="4" borderId="0" xfId="15" applyNumberFormat="1" applyFont="1" applyFill="1" applyBorder="1" applyAlignment="1">
      <alignment wrapText="1"/>
    </xf>
    <xf numFmtId="0" fontId="11" fillId="4" borderId="0" xfId="13" applyFont="1" applyFill="1" applyAlignment="1">
      <alignment horizontal="right"/>
    </xf>
    <xf numFmtId="0" fontId="5" fillId="4" borderId="0" xfId="13" quotePrefix="1" applyFill="1" applyAlignment="1">
      <alignment horizontal="right"/>
    </xf>
    <xf numFmtId="0" fontId="5" fillId="4" borderId="0" xfId="13" applyFill="1" applyAlignment="1">
      <alignment horizontal="right"/>
    </xf>
    <xf numFmtId="0" fontId="13" fillId="4" borderId="0" xfId="4" applyFont="1" applyFill="1" applyBorder="1" applyAlignment="1">
      <alignment wrapText="1"/>
    </xf>
    <xf numFmtId="1" fontId="10" fillId="3" borderId="0" xfId="13" quotePrefix="1" applyNumberFormat="1" applyFont="1" applyFill="1"/>
    <xf numFmtId="0" fontId="11" fillId="4" borderId="3" xfId="13" applyFont="1" applyFill="1" applyBorder="1"/>
    <xf numFmtId="0" fontId="5" fillId="4" borderId="3" xfId="13" applyFill="1" applyBorder="1"/>
    <xf numFmtId="0" fontId="5" fillId="4" borderId="3" xfId="13" applyFont="1" applyFill="1" applyBorder="1"/>
    <xf numFmtId="0" fontId="11" fillId="4" borderId="0" xfId="13" applyFont="1" applyFill="1" applyBorder="1"/>
    <xf numFmtId="0" fontId="5" fillId="4" borderId="0" xfId="13" applyFill="1" applyBorder="1"/>
    <xf numFmtId="0" fontId="14" fillId="4" borderId="0" xfId="13" applyFont="1" applyFill="1" applyAlignment="1">
      <alignment horizontal="left"/>
    </xf>
    <xf numFmtId="0" fontId="11" fillId="0" borderId="0" xfId="0" applyFont="1" applyFill="1" applyAlignment="1">
      <alignment horizontal="right"/>
    </xf>
    <xf numFmtId="0" fontId="10" fillId="0" borderId="0" xfId="0" applyFont="1" applyFill="1" applyBorder="1"/>
    <xf numFmtId="0" fontId="5" fillId="0" borderId="0" xfId="0" applyFont="1" applyFill="1" applyBorder="1" applyAlignment="1">
      <alignment wrapText="1"/>
    </xf>
    <xf numFmtId="0" fontId="0" fillId="4" borderId="0" xfId="0" applyFill="1" applyBorder="1"/>
    <xf numFmtId="0" fontId="5" fillId="4" borderId="0" xfId="0" applyFont="1" applyFill="1" applyBorder="1" applyAlignment="1">
      <alignment wrapText="1"/>
    </xf>
    <xf numFmtId="0" fontId="5" fillId="4" borderId="0" xfId="0" applyFont="1" applyFill="1"/>
    <xf numFmtId="0" fontId="5" fillId="4" borderId="3" xfId="13" applyFill="1" applyBorder="1" applyAlignment="1">
      <alignment vertical="center"/>
    </xf>
    <xf numFmtId="0" fontId="0" fillId="4" borderId="3" xfId="0" applyFill="1" applyBorder="1"/>
    <xf numFmtId="0" fontId="10" fillId="4" borderId="0" xfId="0" applyFont="1" applyFill="1" applyAlignment="1">
      <alignment horizontal="right"/>
    </xf>
    <xf numFmtId="3" fontId="11" fillId="4" borderId="3" xfId="13" applyNumberFormat="1" applyFont="1" applyFill="1" applyBorder="1" applyAlignment="1">
      <alignment horizontal="right" vertical="center"/>
    </xf>
    <xf numFmtId="0" fontId="11" fillId="0" borderId="7" xfId="0" applyFont="1" applyFill="1" applyBorder="1" applyAlignment="1">
      <alignment horizontal="right" vertical="center" wrapText="1"/>
    </xf>
    <xf numFmtId="0" fontId="0" fillId="0" borderId="3" xfId="0" applyBorder="1" applyAlignment="1">
      <alignment horizontal="right" vertical="center" wrapText="1"/>
    </xf>
    <xf numFmtId="0" fontId="11" fillId="0" borderId="3" xfId="0" applyFont="1" applyFill="1" applyBorder="1" applyAlignment="1">
      <alignment horizontal="right" vertical="center" wrapText="1"/>
    </xf>
    <xf numFmtId="0" fontId="11" fillId="4" borderId="3" xfId="0" applyFont="1" applyFill="1" applyBorder="1" applyAlignment="1">
      <alignment horizontal="right" vertical="center" wrapText="1"/>
    </xf>
    <xf numFmtId="0" fontId="11" fillId="4" borderId="0" xfId="0" applyFont="1" applyFill="1" applyBorder="1" applyAlignment="1">
      <alignment horizontal="right" vertical="center" wrapText="1"/>
    </xf>
    <xf numFmtId="0" fontId="0" fillId="4" borderId="0" xfId="0" applyFill="1" applyBorder="1" applyAlignment="1">
      <alignment horizontal="center" vertical="center" wrapText="1"/>
    </xf>
    <xf numFmtId="0" fontId="0" fillId="4" borderId="0" xfId="0" applyFill="1" applyBorder="1" applyAlignment="1"/>
    <xf numFmtId="0" fontId="11" fillId="4" borderId="4" xfId="0" applyFont="1" applyFill="1" applyBorder="1" applyAlignment="1">
      <alignment horizontal="right" vertical="center"/>
    </xf>
    <xf numFmtId="0" fontId="24" fillId="4" borderId="0" xfId="0" applyFont="1" applyFill="1" applyAlignment="1">
      <alignment horizontal="right"/>
    </xf>
    <xf numFmtId="0" fontId="13" fillId="4" borderId="0" xfId="5" applyFont="1" applyFill="1" applyBorder="1" applyAlignment="1">
      <alignment wrapText="1"/>
    </xf>
    <xf numFmtId="0" fontId="5" fillId="4" borderId="3" xfId="0" applyFont="1" applyFill="1" applyBorder="1" applyAlignment="1">
      <alignment wrapText="1"/>
    </xf>
    <xf numFmtId="0" fontId="5" fillId="0" borderId="3" xfId="0" applyFont="1" applyFill="1" applyBorder="1"/>
    <xf numFmtId="3" fontId="5" fillId="4" borderId="0" xfId="13" applyNumberFormat="1" applyFill="1" applyAlignment="1">
      <alignment vertical="center"/>
    </xf>
    <xf numFmtId="165" fontId="10" fillId="4" borderId="0" xfId="13" applyNumberFormat="1" applyFont="1" applyFill="1" applyAlignment="1">
      <alignment vertical="center"/>
    </xf>
    <xf numFmtId="0" fontId="10" fillId="4" borderId="0" xfId="0" applyFont="1" applyFill="1" applyBorder="1" applyAlignment="1">
      <alignment horizontal="left"/>
    </xf>
    <xf numFmtId="0" fontId="12" fillId="4" borderId="0" xfId="5" applyFont="1" applyFill="1" applyBorder="1" applyAlignment="1">
      <alignment horizontal="right" wrapText="1"/>
    </xf>
    <xf numFmtId="0" fontId="5" fillId="4" borderId="3" xfId="13" applyFill="1" applyBorder="1" applyAlignment="1">
      <alignment vertical="center"/>
    </xf>
    <xf numFmtId="1" fontId="5" fillId="4" borderId="0" xfId="13" applyNumberFormat="1" applyFill="1" applyAlignment="1">
      <alignment vertical="center"/>
    </xf>
    <xf numFmtId="0" fontId="11" fillId="4" borderId="3" xfId="0" applyFont="1" applyFill="1" applyBorder="1" applyAlignment="1">
      <alignment horizontal="right" vertical="center" wrapText="1"/>
    </xf>
    <xf numFmtId="0" fontId="5" fillId="4" borderId="3" xfId="13" applyFill="1" applyBorder="1" applyAlignment="1">
      <alignment vertical="center"/>
    </xf>
    <xf numFmtId="165" fontId="5" fillId="4" borderId="0" xfId="0" applyNumberFormat="1" applyFont="1" applyFill="1"/>
    <xf numFmtId="2" fontId="11" fillId="4" borderId="0" xfId="13" applyNumberFormat="1" applyFont="1" applyFill="1" applyAlignment="1">
      <alignment vertical="center"/>
    </xf>
    <xf numFmtId="2" fontId="11" fillId="4" borderId="0" xfId="0" applyNumberFormat="1" applyFont="1" applyFill="1" applyAlignment="1">
      <alignment horizontal="right" vertical="center"/>
    </xf>
    <xf numFmtId="0" fontId="5" fillId="0" borderId="0" xfId="0" applyFont="1" applyFill="1" applyAlignment="1">
      <alignment horizontal="right"/>
    </xf>
    <xf numFmtId="0" fontId="11" fillId="4" borderId="0" xfId="13" applyFont="1" applyFill="1" applyBorder="1" applyAlignment="1">
      <alignment horizontal="center" vertical="center"/>
    </xf>
    <xf numFmtId="0" fontId="11" fillId="4" borderId="0" xfId="13" applyFont="1" applyFill="1" applyBorder="1" applyAlignment="1">
      <alignment horizontal="center" vertical="center" wrapText="1"/>
    </xf>
    <xf numFmtId="0" fontId="11" fillId="4" borderId="6" xfId="13" applyFont="1" applyFill="1" applyBorder="1" applyAlignment="1">
      <alignment horizontal="right" vertical="center"/>
    </xf>
    <xf numFmtId="3" fontId="10" fillId="3" borderId="0" xfId="13" quotePrefix="1" applyNumberFormat="1" applyFont="1" applyFill="1"/>
    <xf numFmtId="0" fontId="11" fillId="4" borderId="0" xfId="13" applyFont="1" applyFill="1" applyBorder="1" applyAlignment="1">
      <alignment horizontal="right" vertical="center" wrapText="1"/>
    </xf>
    <xf numFmtId="0" fontId="11" fillId="4" borderId="3" xfId="13" applyFont="1" applyFill="1" applyBorder="1" applyAlignment="1">
      <alignment horizontal="righ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1" fillId="4" borderId="7" xfId="13" applyFont="1" applyFill="1" applyBorder="1" applyAlignment="1">
      <alignment horizontal="right" vertical="center" wrapText="1"/>
    </xf>
    <xf numFmtId="0" fontId="5" fillId="4" borderId="3" xfId="13" applyFill="1" applyBorder="1" applyAlignment="1">
      <alignment vertical="center"/>
    </xf>
    <xf numFmtId="0" fontId="5" fillId="4" borderId="3" xfId="13" applyFill="1" applyBorder="1" applyAlignment="1">
      <alignment horizontal="right" vertical="center"/>
    </xf>
    <xf numFmtId="0" fontId="11" fillId="4" borderId="0" xfId="13" applyFont="1" applyFill="1" applyBorder="1" applyAlignment="1">
      <alignment horizontal="right" vertical="center" wrapText="1"/>
    </xf>
    <xf numFmtId="0" fontId="11" fillId="4" borderId="7" xfId="13" applyFont="1" applyFill="1" applyBorder="1" applyAlignment="1">
      <alignment horizontal="right" vertical="center" wrapText="1"/>
    </xf>
    <xf numFmtId="0" fontId="5" fillId="4" borderId="3" xfId="13" applyFill="1" applyBorder="1" applyAlignment="1">
      <alignment vertical="center"/>
    </xf>
    <xf numFmtId="0" fontId="5" fillId="4" borderId="3" xfId="0" applyFont="1" applyFill="1" applyBorder="1" applyAlignment="1">
      <alignment vertical="center" wrapText="1"/>
    </xf>
    <xf numFmtId="0" fontId="5" fillId="4" borderId="3" xfId="0" applyFont="1" applyFill="1" applyBorder="1" applyAlignment="1">
      <alignment vertical="center"/>
    </xf>
    <xf numFmtId="0" fontId="5" fillId="0" borderId="3" xfId="0" applyFont="1" applyFill="1" applyBorder="1" applyAlignment="1">
      <alignment vertical="center"/>
    </xf>
    <xf numFmtId="0" fontId="11" fillId="4" borderId="3" xfId="0" applyFont="1" applyFill="1" applyBorder="1" applyAlignment="1">
      <alignment horizontal="right" vertical="center"/>
    </xf>
    <xf numFmtId="0" fontId="5" fillId="4" borderId="0" xfId="0" applyFont="1" applyFill="1" applyAlignment="1">
      <alignment vertical="center"/>
    </xf>
    <xf numFmtId="0" fontId="11" fillId="0" borderId="0" xfId="5" applyFont="1" applyFill="1" applyBorder="1" applyAlignment="1">
      <alignment vertical="center" wrapText="1"/>
    </xf>
    <xf numFmtId="0" fontId="14" fillId="4" borderId="0" xfId="0" applyFont="1" applyFill="1" applyAlignment="1">
      <alignment horizontal="right" vertical="center"/>
    </xf>
    <xf numFmtId="3" fontId="14" fillId="4" borderId="0" xfId="0" applyNumberFormat="1" applyFont="1" applyFill="1" applyAlignment="1">
      <alignment horizontal="right" vertical="center"/>
    </xf>
    <xf numFmtId="0" fontId="14" fillId="0" borderId="0" xfId="0" applyFont="1" applyFill="1" applyAlignment="1">
      <alignment horizontal="right" vertical="center"/>
    </xf>
    <xf numFmtId="0" fontId="11" fillId="0" borderId="0" xfId="0" applyFont="1" applyFill="1" applyAlignment="1">
      <alignment horizontal="right" vertical="center"/>
    </xf>
    <xf numFmtId="0" fontId="11" fillId="4" borderId="0" xfId="5" applyFont="1" applyFill="1" applyBorder="1" applyAlignment="1">
      <alignment vertical="center" wrapText="1"/>
    </xf>
    <xf numFmtId="3" fontId="11" fillId="4" borderId="0" xfId="0" applyNumberFormat="1" applyFont="1" applyFill="1" applyAlignment="1">
      <alignment horizontal="right" vertical="center"/>
    </xf>
    <xf numFmtId="3" fontId="14" fillId="0" borderId="0" xfId="0" applyNumberFormat="1" applyFont="1" applyFill="1" applyAlignment="1">
      <alignment horizontal="right" vertical="center"/>
    </xf>
    <xf numFmtId="0" fontId="10" fillId="0" borderId="0" xfId="5" applyFont="1" applyFill="1" applyBorder="1" applyAlignment="1">
      <alignment vertical="center" wrapText="1"/>
    </xf>
    <xf numFmtId="0" fontId="10" fillId="4" borderId="0" xfId="0" applyFont="1" applyFill="1" applyBorder="1" applyAlignment="1">
      <alignment vertical="center"/>
    </xf>
    <xf numFmtId="0" fontId="33" fillId="4" borderId="0" xfId="0" applyFont="1" applyFill="1" applyBorder="1" applyAlignment="1">
      <alignment vertical="center"/>
    </xf>
    <xf numFmtId="0" fontId="11" fillId="0" borderId="3" xfId="0" applyFont="1" applyFill="1" applyBorder="1" applyAlignment="1">
      <alignment vertical="center"/>
    </xf>
    <xf numFmtId="0" fontId="11" fillId="4" borderId="3" xfId="0" applyFont="1" applyFill="1" applyBorder="1" applyAlignment="1">
      <alignment vertical="center"/>
    </xf>
    <xf numFmtId="165" fontId="5" fillId="4" borderId="0" xfId="0" applyNumberFormat="1" applyFont="1" applyFill="1" applyAlignment="1">
      <alignment vertical="center"/>
    </xf>
    <xf numFmtId="0" fontId="14" fillId="4" borderId="3" xfId="13" applyFont="1" applyFill="1" applyBorder="1" applyAlignment="1">
      <alignment horizontal="right" vertical="center" wrapText="1"/>
    </xf>
    <xf numFmtId="3" fontId="14" fillId="4" borderId="0" xfId="13" applyNumberFormat="1" applyFont="1" applyFill="1" applyAlignment="1">
      <alignment horizontal="right" vertical="center"/>
    </xf>
    <xf numFmtId="3" fontId="11" fillId="5" borderId="0" xfId="13" applyNumberFormat="1" applyFont="1" applyFill="1" applyAlignment="1">
      <alignment horizontal="right" vertical="center"/>
    </xf>
    <xf numFmtId="0" fontId="13" fillId="4" borderId="0" xfId="5" applyFont="1" applyFill="1" applyBorder="1" applyAlignment="1">
      <alignment vertical="center" wrapText="1"/>
    </xf>
    <xf numFmtId="3" fontId="33" fillId="4" borderId="0" xfId="13" applyNumberFormat="1" applyFont="1" applyFill="1" applyAlignment="1">
      <alignment horizontal="right" vertical="center"/>
    </xf>
    <xf numFmtId="0" fontId="11" fillId="4" borderId="0" xfId="13" applyFont="1" applyFill="1" applyAlignment="1">
      <alignment horizontal="left" vertical="center"/>
    </xf>
    <xf numFmtId="0" fontId="10" fillId="4" borderId="3" xfId="0" applyFont="1" applyFill="1" applyBorder="1" applyAlignment="1">
      <alignment horizontal="left" vertical="center"/>
    </xf>
    <xf numFmtId="0" fontId="9" fillId="4" borderId="0" xfId="0" applyFont="1" applyFill="1" applyBorder="1" applyAlignment="1">
      <alignment vertical="center"/>
    </xf>
    <xf numFmtId="0" fontId="10" fillId="4" borderId="7" xfId="0" applyFont="1" applyFill="1" applyBorder="1" applyAlignment="1">
      <alignment horizontal="left" vertical="center"/>
    </xf>
    <xf numFmtId="0" fontId="10" fillId="4" borderId="0" xfId="5" applyFont="1" applyFill="1" applyBorder="1" applyAlignment="1">
      <alignment vertical="center" wrapText="1"/>
    </xf>
    <xf numFmtId="0" fontId="10" fillId="4" borderId="0" xfId="0" applyFont="1" applyFill="1" applyAlignment="1">
      <alignment horizontal="right" vertical="center"/>
    </xf>
    <xf numFmtId="0" fontId="10" fillId="4" borderId="3" xfId="0" applyFont="1" applyFill="1" applyBorder="1" applyAlignment="1">
      <alignment vertical="center"/>
    </xf>
    <xf numFmtId="0" fontId="10" fillId="4" borderId="3" xfId="13" applyFont="1" applyFill="1" applyBorder="1" applyAlignment="1">
      <alignment horizontal="left" vertical="center"/>
    </xf>
    <xf numFmtId="0" fontId="5" fillId="4" borderId="0" xfId="13" applyFont="1" applyFill="1" applyBorder="1" applyAlignment="1">
      <alignment horizontal="left" vertical="center" wrapText="1"/>
    </xf>
    <xf numFmtId="0" fontId="11" fillId="4" borderId="0" xfId="13" applyFont="1" applyFill="1" applyBorder="1" applyAlignment="1">
      <alignment horizontal="left" vertical="center" wrapText="1"/>
    </xf>
    <xf numFmtId="0" fontId="10" fillId="4" borderId="0" xfId="13" applyFont="1" applyFill="1" applyBorder="1" applyAlignment="1">
      <alignment vertical="center"/>
    </xf>
    <xf numFmtId="0" fontId="10" fillId="4" borderId="3" xfId="13" applyFont="1" applyFill="1" applyBorder="1" applyAlignment="1">
      <alignment vertical="center"/>
    </xf>
    <xf numFmtId="0" fontId="11" fillId="4" borderId="0" xfId="13" applyFont="1" applyFill="1" applyAlignment="1">
      <alignment vertical="center"/>
    </xf>
    <xf numFmtId="0" fontId="10" fillId="4" borderId="0" xfId="13" applyFont="1" applyFill="1" applyBorder="1" applyAlignment="1">
      <alignment horizontal="left" vertical="center"/>
    </xf>
    <xf numFmtId="0" fontId="11" fillId="4" borderId="7" xfId="13" applyFont="1" applyFill="1" applyBorder="1" applyAlignment="1">
      <alignment horizontal="center" vertical="center" wrapText="1"/>
    </xf>
    <xf numFmtId="0" fontId="10" fillId="4" borderId="0" xfId="13" applyFont="1" applyFill="1" applyBorder="1" applyAlignment="1">
      <alignment horizontal="right" vertical="center"/>
    </xf>
    <xf numFmtId="0" fontId="5" fillId="4" borderId="3" xfId="13" applyFill="1" applyBorder="1" applyAlignment="1">
      <alignment vertical="center" wrapText="1"/>
    </xf>
    <xf numFmtId="0" fontId="5" fillId="4" borderId="0" xfId="13" applyFill="1" applyAlignment="1">
      <alignment horizontal="right" vertical="center"/>
    </xf>
    <xf numFmtId="0" fontId="10" fillId="0" borderId="3" xfId="13" applyFont="1" applyFill="1" applyBorder="1" applyAlignment="1">
      <alignment horizontal="left" vertical="center"/>
    </xf>
    <xf numFmtId="0" fontId="5" fillId="0" borderId="3" xfId="13" applyFill="1" applyBorder="1" applyAlignment="1">
      <alignment vertical="center"/>
    </xf>
    <xf numFmtId="0" fontId="5" fillId="0" borderId="0" xfId="13" applyFill="1" applyBorder="1" applyAlignment="1">
      <alignment vertical="center"/>
    </xf>
    <xf numFmtId="0" fontId="11" fillId="0" borderId="0" xfId="13" applyFont="1" applyFill="1" applyBorder="1" applyAlignment="1">
      <alignment horizontal="center" vertical="center" wrapText="1"/>
    </xf>
    <xf numFmtId="0" fontId="11" fillId="0" borderId="7" xfId="13" applyFont="1" applyFill="1" applyBorder="1" applyAlignment="1">
      <alignment horizontal="center" vertical="center" wrapText="1"/>
    </xf>
    <xf numFmtId="0" fontId="34" fillId="0" borderId="0" xfId="13" applyFont="1" applyFill="1" applyBorder="1" applyAlignment="1">
      <alignment horizontal="center" vertical="center"/>
    </xf>
    <xf numFmtId="0" fontId="11" fillId="0" borderId="0" xfId="13" applyFont="1" applyFill="1" applyBorder="1" applyAlignment="1">
      <alignment horizontal="right" vertical="center" wrapText="1"/>
    </xf>
    <xf numFmtId="0" fontId="11" fillId="0" borderId="0" xfId="13" applyFont="1" applyFill="1" applyBorder="1" applyAlignment="1">
      <alignment vertical="center"/>
    </xf>
    <xf numFmtId="0" fontId="5" fillId="0" borderId="0" xfId="13" applyFont="1" applyFill="1" applyAlignment="1">
      <alignment vertical="center"/>
    </xf>
    <xf numFmtId="0" fontId="11" fillId="4" borderId="0" xfId="13" applyFont="1" applyFill="1" applyBorder="1" applyAlignment="1">
      <alignment horizontal="right" vertical="center"/>
    </xf>
    <xf numFmtId="0" fontId="12" fillId="0" borderId="0" xfId="5" applyFont="1" applyFill="1" applyBorder="1" applyAlignment="1">
      <alignment vertical="center" wrapText="1"/>
    </xf>
    <xf numFmtId="0" fontId="11" fillId="0" borderId="0" xfId="13" applyFont="1" applyFill="1" applyAlignment="1">
      <alignment horizontal="right" vertical="center"/>
    </xf>
    <xf numFmtId="0" fontId="5" fillId="0" borderId="0" xfId="13" applyFill="1" applyAlignment="1">
      <alignment vertical="center"/>
    </xf>
    <xf numFmtId="0" fontId="10" fillId="0" borderId="0" xfId="13" applyFont="1" applyFill="1" applyBorder="1" applyAlignment="1">
      <alignment vertical="center"/>
    </xf>
    <xf numFmtId="0" fontId="11" fillId="0" borderId="3" xfId="13" applyFont="1" applyFill="1" applyBorder="1" applyAlignment="1">
      <alignment vertical="center"/>
    </xf>
    <xf numFmtId="0" fontId="10" fillId="0" borderId="3" xfId="13" applyFont="1" applyFill="1" applyBorder="1" applyAlignment="1">
      <alignment vertical="center"/>
    </xf>
    <xf numFmtId="0" fontId="14" fillId="0" borderId="0" xfId="13" applyFont="1" applyFill="1" applyAlignment="1">
      <alignment horizontal="left" vertical="center"/>
    </xf>
    <xf numFmtId="0" fontId="11" fillId="4" borderId="0" xfId="0" applyFont="1" applyFill="1" applyAlignment="1">
      <alignment horizontal="left" wrapText="1"/>
    </xf>
    <xf numFmtId="0" fontId="11" fillId="4" borderId="0" xfId="13" applyFont="1" applyFill="1" applyBorder="1" applyAlignment="1">
      <alignment horizontal="right" vertical="center" wrapText="1"/>
    </xf>
    <xf numFmtId="0" fontId="11" fillId="4" borderId="3" xfId="13" applyFont="1" applyFill="1" applyBorder="1" applyAlignment="1">
      <alignment horizontal="right" vertical="center" wrapText="1"/>
    </xf>
    <xf numFmtId="0" fontId="11" fillId="4" borderId="3" xfId="0" applyFont="1" applyFill="1" applyBorder="1" applyAlignment="1">
      <alignment horizontal="right" vertical="center" wrapText="1"/>
    </xf>
    <xf numFmtId="0" fontId="0" fillId="0" borderId="0" xfId="0" applyAlignment="1">
      <alignment vertical="center" wrapText="1"/>
    </xf>
    <xf numFmtId="0" fontId="8" fillId="4" borderId="0" xfId="13" applyFont="1" applyFill="1" applyBorder="1" applyAlignment="1">
      <alignment horizontal="left" vertical="center" wrapText="1"/>
    </xf>
    <xf numFmtId="0" fontId="11" fillId="4" borderId="0" xfId="0" applyFont="1" applyFill="1" applyBorder="1" applyAlignment="1">
      <alignment horizontal="right" vertical="center" wrapText="1"/>
    </xf>
    <xf numFmtId="0" fontId="5" fillId="4" borderId="3" xfId="13" applyFill="1" applyBorder="1" applyAlignment="1">
      <alignment vertical="center"/>
    </xf>
    <xf numFmtId="165" fontId="11" fillId="4" borderId="0" xfId="0" applyNumberFormat="1" applyFont="1" applyFill="1" applyAlignment="1">
      <alignment horizontal="right" vertical="center"/>
    </xf>
    <xf numFmtId="0" fontId="5" fillId="0" borderId="0" xfId="13" applyBorder="1" applyAlignment="1">
      <alignment vertical="center" wrapText="1"/>
    </xf>
    <xf numFmtId="0" fontId="34" fillId="4" borderId="0" xfId="13" applyFont="1" applyFill="1" applyBorder="1" applyAlignment="1">
      <alignment horizontal="center" vertical="center"/>
    </xf>
    <xf numFmtId="165" fontId="5" fillId="4" borderId="3" xfId="13" applyNumberFormat="1" applyFont="1" applyFill="1" applyBorder="1" applyAlignment="1">
      <alignment horizontal="left" vertical="center" wrapText="1"/>
    </xf>
    <xf numFmtId="165" fontId="11" fillId="4" borderId="4" xfId="13" applyNumberFormat="1" applyFont="1" applyFill="1" applyBorder="1" applyAlignment="1">
      <alignment horizontal="right" vertical="center" wrapText="1"/>
    </xf>
    <xf numFmtId="165" fontId="11" fillId="4" borderId="0" xfId="0" applyNumberFormat="1" applyFont="1" applyFill="1" applyAlignment="1">
      <alignment horizontal="right"/>
    </xf>
    <xf numFmtId="0" fontId="5" fillId="4" borderId="3" xfId="13" applyFill="1" applyBorder="1" applyAlignment="1">
      <alignment vertical="center"/>
    </xf>
    <xf numFmtId="0" fontId="5" fillId="4" borderId="3" xfId="13" applyFill="1" applyBorder="1" applyAlignment="1">
      <alignment vertical="center"/>
    </xf>
    <xf numFmtId="0" fontId="5" fillId="4" borderId="3" xfId="13" applyFill="1" applyBorder="1" applyAlignment="1">
      <alignment vertical="center"/>
    </xf>
    <xf numFmtId="0" fontId="11" fillId="4" borderId="0" xfId="13" applyFont="1" applyFill="1" applyBorder="1" applyAlignment="1">
      <alignment horizontal="right" vertical="center" wrapText="1"/>
    </xf>
    <xf numFmtId="0" fontId="0" fillId="4" borderId="0" xfId="0" applyFill="1" applyAlignment="1">
      <alignment vertical="center" wrapText="1"/>
    </xf>
    <xf numFmtId="0" fontId="5" fillId="4" borderId="3" xfId="0" applyFont="1" applyFill="1" applyBorder="1"/>
    <xf numFmtId="0" fontId="11" fillId="3" borderId="6" xfId="13" applyFont="1" applyFill="1" applyBorder="1" applyAlignment="1">
      <alignment horizontal="right" vertical="center"/>
    </xf>
    <xf numFmtId="0" fontId="11" fillId="4" borderId="0" xfId="0" applyFont="1" applyFill="1" applyAlignment="1">
      <alignment horizontal="left" wrapText="1"/>
    </xf>
    <xf numFmtId="0" fontId="0" fillId="4" borderId="0" xfId="0" applyFill="1" applyAlignment="1">
      <alignment horizontal="left" wrapText="1"/>
    </xf>
    <xf numFmtId="0" fontId="11" fillId="4" borderId="0" xfId="13" applyFont="1" applyFill="1" applyBorder="1" applyAlignment="1">
      <alignment horizontal="right" vertical="center" wrapText="1"/>
    </xf>
    <xf numFmtId="0" fontId="11" fillId="4" borderId="3" xfId="13" applyFont="1" applyFill="1" applyBorder="1" applyAlignment="1">
      <alignment horizontal="right" vertical="center" wrapText="1"/>
    </xf>
    <xf numFmtId="0" fontId="11" fillId="4" borderId="6" xfId="0" applyFont="1" applyFill="1" applyBorder="1" applyAlignment="1">
      <alignment horizontal="center" vertical="center" wrapText="1"/>
    </xf>
    <xf numFmtId="0" fontId="0" fillId="4" borderId="6" xfId="0" applyFill="1"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left" wrapText="1"/>
    </xf>
    <xf numFmtId="0" fontId="5" fillId="0" borderId="0" xfId="0" applyFont="1" applyAlignment="1">
      <alignment horizontal="left" wrapText="1"/>
    </xf>
    <xf numFmtId="0" fontId="8" fillId="4" borderId="0" xfId="0" applyFont="1" applyFill="1" applyBorder="1" applyAlignment="1">
      <alignment horizontal="left" vertical="center" wrapText="1"/>
    </xf>
    <xf numFmtId="0" fontId="11" fillId="4" borderId="4" xfId="0" applyFont="1" applyFill="1" applyBorder="1" applyAlignment="1">
      <alignment horizontal="center" vertical="center"/>
    </xf>
    <xf numFmtId="0" fontId="0" fillId="4" borderId="4" xfId="0" applyFill="1" applyBorder="1" applyAlignment="1">
      <alignment horizontal="center"/>
    </xf>
    <xf numFmtId="0" fontId="0" fillId="4" borderId="4" xfId="0" applyFill="1" applyBorder="1" applyAlignment="1"/>
    <xf numFmtId="0" fontId="11" fillId="4" borderId="5" xfId="0" applyFont="1" applyFill="1" applyBorder="1" applyAlignment="1">
      <alignment vertical="center" wrapText="1"/>
    </xf>
    <xf numFmtId="0" fontId="0" fillId="4" borderId="3" xfId="0" applyFill="1" applyBorder="1" applyAlignment="1">
      <alignment vertical="center" wrapText="1"/>
    </xf>
    <xf numFmtId="0" fontId="11" fillId="4" borderId="0" xfId="0" applyFont="1" applyFill="1" applyAlignment="1">
      <alignment horizontal="left" vertical="center" wrapText="1"/>
    </xf>
    <xf numFmtId="0" fontId="11" fillId="4" borderId="7" xfId="0" applyFont="1" applyFill="1" applyBorder="1" applyAlignment="1">
      <alignment horizontal="right" vertical="center" wrapText="1"/>
    </xf>
    <xf numFmtId="0" fontId="0" fillId="4" borderId="3" xfId="0" applyFill="1" applyBorder="1" applyAlignment="1">
      <alignment horizontal="right" vertical="center" wrapText="1"/>
    </xf>
    <xf numFmtId="0" fontId="0" fillId="4" borderId="0" xfId="0" applyFill="1" applyAlignment="1">
      <alignment wrapText="1"/>
    </xf>
    <xf numFmtId="0" fontId="14" fillId="0" borderId="6" xfId="0" applyFont="1" applyFill="1" applyBorder="1" applyAlignment="1">
      <alignment horizontal="center" vertical="center" wrapText="1"/>
    </xf>
    <xf numFmtId="0" fontId="11" fillId="0" borderId="7" xfId="0" applyFont="1" applyFill="1" applyBorder="1" applyAlignment="1">
      <alignment horizontal="right" vertical="center" wrapText="1"/>
    </xf>
    <xf numFmtId="0" fontId="0" fillId="0" borderId="3" xfId="0" applyBorder="1" applyAlignment="1">
      <alignment horizontal="righ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1" fillId="0" borderId="7" xfId="0" applyFont="1" applyFill="1" applyBorder="1" applyAlignment="1">
      <alignment horizontal="right" vertical="center"/>
    </xf>
    <xf numFmtId="0" fontId="11" fillId="0" borderId="3" xfId="0" applyFont="1" applyFill="1" applyBorder="1" applyAlignment="1">
      <alignment horizontal="right" vertical="center"/>
    </xf>
    <xf numFmtId="0" fontId="11" fillId="4" borderId="3" xfId="0" applyFont="1" applyFill="1" applyBorder="1" applyAlignment="1">
      <alignment horizontal="right" vertical="center" wrapText="1"/>
    </xf>
    <xf numFmtId="0" fontId="0" fillId="0" borderId="0" xfId="0" applyAlignment="1">
      <alignment vertical="center" wrapText="1"/>
    </xf>
    <xf numFmtId="0" fontId="0" fillId="4" borderId="0" xfId="0" applyFill="1" applyAlignment="1">
      <alignment horizontal="left" vertical="center" wrapText="1"/>
    </xf>
    <xf numFmtId="0" fontId="14" fillId="4" borderId="6" xfId="0" applyFont="1" applyFill="1" applyBorder="1" applyAlignment="1">
      <alignment horizontal="center" vertical="center" wrapText="1"/>
    </xf>
    <xf numFmtId="0" fontId="5" fillId="0" borderId="3" xfId="0" applyFont="1" applyBorder="1" applyAlignment="1">
      <alignment horizontal="right" vertical="center" wrapText="1"/>
    </xf>
    <xf numFmtId="0" fontId="8" fillId="4" borderId="0" xfId="13" applyFont="1" applyFill="1" applyBorder="1" applyAlignment="1">
      <alignment horizontal="left" vertical="center" wrapText="1"/>
    </xf>
    <xf numFmtId="0" fontId="11" fillId="4" borderId="7" xfId="13" applyFont="1" applyFill="1" applyBorder="1" applyAlignment="1">
      <alignment horizontal="left" vertical="center"/>
    </xf>
    <xf numFmtId="0" fontId="11" fillId="4" borderId="3" xfId="13" applyFont="1" applyFill="1" applyBorder="1" applyAlignment="1">
      <alignment horizontal="left" vertical="center"/>
    </xf>
    <xf numFmtId="0" fontId="11" fillId="4" borderId="6" xfId="13" applyFont="1" applyFill="1" applyBorder="1" applyAlignment="1">
      <alignment horizontal="center" vertical="center" wrapText="1"/>
    </xf>
    <xf numFmtId="0" fontId="5" fillId="0" borderId="6" xfId="13" applyBorder="1" applyAlignment="1">
      <alignment horizontal="center" vertical="center" wrapText="1"/>
    </xf>
    <xf numFmtId="0" fontId="14" fillId="4" borderId="6" xfId="13" applyFont="1" applyFill="1" applyBorder="1" applyAlignment="1">
      <alignment horizontal="center" vertical="center" wrapText="1"/>
    </xf>
    <xf numFmtId="0" fontId="11" fillId="4" borderId="0" xfId="13" applyFont="1" applyFill="1" applyBorder="1" applyAlignment="1">
      <alignment horizontal="left" vertical="center" wrapText="1"/>
    </xf>
    <xf numFmtId="0" fontId="5" fillId="4" borderId="6" xfId="13" applyFont="1" applyFill="1" applyBorder="1" applyAlignment="1">
      <alignment horizontal="center" vertical="center" wrapText="1"/>
    </xf>
    <xf numFmtId="0" fontId="11" fillId="4" borderId="0" xfId="13" applyFont="1" applyFill="1" applyAlignment="1">
      <alignment horizontal="left" vertical="center" wrapText="1"/>
    </xf>
    <xf numFmtId="0" fontId="0" fillId="4" borderId="0" xfId="0" applyFill="1" applyAlignment="1">
      <alignment vertical="center" wrapText="1"/>
    </xf>
    <xf numFmtId="0" fontId="11" fillId="0" borderId="7" xfId="13" applyFont="1" applyFill="1" applyBorder="1" applyAlignment="1">
      <alignment vertical="center" wrapText="1"/>
    </xf>
    <xf numFmtId="0" fontId="5" fillId="0" borderId="0" xfId="13" applyFill="1" applyAlignment="1">
      <alignment vertical="center" wrapText="1"/>
    </xf>
    <xf numFmtId="0" fontId="11" fillId="0" borderId="0" xfId="13" applyFont="1" applyFill="1" applyAlignment="1">
      <alignment horizontal="left" vertical="center" wrapText="1"/>
    </xf>
    <xf numFmtId="0" fontId="14" fillId="4" borderId="3" xfId="13" applyFont="1" applyFill="1" applyBorder="1" applyAlignment="1">
      <alignment horizontal="center" vertical="center" wrapText="1"/>
    </xf>
    <xf numFmtId="0" fontId="34" fillId="4" borderId="3" xfId="13" applyFont="1" applyFill="1" applyBorder="1" applyAlignment="1">
      <alignment horizontal="center" vertical="center"/>
    </xf>
    <xf numFmtId="0" fontId="8" fillId="4" borderId="0" xfId="13" applyFont="1" applyFill="1" applyAlignment="1">
      <alignment horizontal="left" vertical="center" wrapText="1"/>
    </xf>
    <xf numFmtId="0" fontId="5" fillId="4" borderId="0" xfId="13" applyFont="1" applyFill="1" applyAlignment="1">
      <alignment horizontal="left" vertical="center" wrapText="1"/>
    </xf>
    <xf numFmtId="0" fontId="11" fillId="3" borderId="0" xfId="13" applyFont="1" applyFill="1" applyAlignment="1">
      <alignment horizontal="left" wrapText="1"/>
    </xf>
    <xf numFmtId="0" fontId="0" fillId="0" borderId="0" xfId="0" applyAlignment="1">
      <alignment wrapText="1"/>
    </xf>
    <xf numFmtId="0" fontId="11" fillId="4" borderId="3" xfId="13" applyFont="1" applyFill="1" applyBorder="1" applyAlignment="1">
      <alignment horizontal="center" vertical="center" wrapText="1"/>
    </xf>
    <xf numFmtId="0" fontId="11" fillId="4" borderId="7" xfId="13" applyFont="1" applyFill="1" applyBorder="1" applyAlignment="1">
      <alignment horizontal="right" vertical="center" wrapText="1"/>
    </xf>
    <xf numFmtId="0" fontId="11" fillId="4" borderId="0" xfId="0" applyFont="1" applyFill="1" applyBorder="1" applyAlignment="1">
      <alignment horizontal="right" vertical="center" wrapText="1"/>
    </xf>
    <xf numFmtId="0" fontId="5" fillId="4" borderId="0" xfId="0" applyFont="1" applyFill="1" applyAlignment="1">
      <alignment horizontal="left" vertical="center" wrapText="1"/>
    </xf>
    <xf numFmtId="0" fontId="5" fillId="0" borderId="0" xfId="0" applyFont="1" applyAlignment="1">
      <alignment vertical="center" wrapText="1"/>
    </xf>
    <xf numFmtId="0" fontId="29" fillId="4" borderId="7" xfId="15" applyNumberFormat="1" applyFont="1" applyFill="1" applyBorder="1" applyAlignment="1">
      <alignment horizontal="right" vertical="center" wrapText="1"/>
    </xf>
    <xf numFmtId="0" fontId="29" fillId="4" borderId="3" xfId="15" applyNumberFormat="1" applyFont="1" applyFill="1" applyBorder="1" applyAlignment="1">
      <alignment horizontal="right" vertical="center" wrapText="1"/>
    </xf>
    <xf numFmtId="168" fontId="11" fillId="4" borderId="6" xfId="13" applyNumberFormat="1" applyFont="1" applyFill="1" applyBorder="1" applyAlignment="1">
      <alignment horizontal="center" vertical="center" wrapText="1"/>
    </xf>
    <xf numFmtId="0" fontId="11" fillId="4" borderId="5" xfId="13" applyFont="1" applyFill="1" applyBorder="1" applyAlignment="1">
      <alignment vertical="center"/>
    </xf>
    <xf numFmtId="0" fontId="5" fillId="4" borderId="3" xfId="13" applyFill="1" applyBorder="1" applyAlignment="1">
      <alignment vertical="center"/>
    </xf>
    <xf numFmtId="0" fontId="11" fillId="4" borderId="5" xfId="13" applyFont="1" applyFill="1" applyBorder="1" applyAlignment="1">
      <alignment horizontal="right" vertical="center" wrapText="1"/>
    </xf>
    <xf numFmtId="0" fontId="5" fillId="4" borderId="3" xfId="13" applyFill="1" applyBorder="1" applyAlignment="1">
      <alignment horizontal="right" vertical="center"/>
    </xf>
    <xf numFmtId="0" fontId="11" fillId="4" borderId="0" xfId="13" applyFont="1" applyFill="1" applyAlignment="1">
      <alignment vertical="center" wrapText="1"/>
    </xf>
    <xf numFmtId="0" fontId="29" fillId="4" borderId="7" xfId="15" applyNumberFormat="1" applyFont="1" applyFill="1" applyBorder="1" applyAlignment="1">
      <alignment horizontal="center" vertical="center" wrapText="1"/>
    </xf>
    <xf numFmtId="0" fontId="29" fillId="4" borderId="3" xfId="15" applyNumberFormat="1" applyFont="1" applyFill="1" applyBorder="1" applyAlignment="1">
      <alignment horizontal="center" vertical="center" wrapText="1"/>
    </xf>
    <xf numFmtId="168" fontId="11" fillId="4" borderId="6" xfId="13" applyNumberFormat="1" applyFont="1" applyFill="1" applyBorder="1" applyAlignment="1">
      <alignment horizontal="center" vertical="center"/>
    </xf>
    <xf numFmtId="0" fontId="8" fillId="4" borderId="0" xfId="13" applyFont="1" applyFill="1" applyAlignment="1">
      <alignment horizontal="left" wrapText="1"/>
    </xf>
    <xf numFmtId="0" fontId="11" fillId="4" borderId="7" xfId="13" applyFont="1" applyFill="1" applyBorder="1" applyAlignment="1">
      <alignment vertical="center" wrapText="1"/>
    </xf>
    <xf numFmtId="0" fontId="5" fillId="0" borderId="3" xfId="13" applyBorder="1" applyAlignment="1">
      <alignment wrapText="1"/>
    </xf>
    <xf numFmtId="0" fontId="11" fillId="4" borderId="6" xfId="13" applyFont="1" applyFill="1" applyBorder="1" applyAlignment="1">
      <alignment horizontal="center" wrapText="1"/>
    </xf>
    <xf numFmtId="0" fontId="11" fillId="0" borderId="6" xfId="13" applyFont="1" applyBorder="1" applyAlignment="1">
      <alignment horizontal="center" wrapText="1"/>
    </xf>
    <xf numFmtId="0" fontId="11" fillId="4" borderId="0" xfId="13" applyFont="1" applyFill="1" applyAlignment="1">
      <alignment horizontal="left" wrapText="1"/>
    </xf>
    <xf numFmtId="1" fontId="8" fillId="4" borderId="0" xfId="13" applyNumberFormat="1" applyFont="1" applyFill="1" applyAlignment="1">
      <alignment horizontal="left" vertical="center" wrapText="1"/>
    </xf>
    <xf numFmtId="1" fontId="0" fillId="4" borderId="0" xfId="0" applyNumberFormat="1" applyFill="1" applyAlignment="1">
      <alignment vertical="center" wrapText="1"/>
    </xf>
    <xf numFmtId="0" fontId="11" fillId="3" borderId="0" xfId="13" applyFont="1" applyFill="1" applyAlignment="1">
      <alignment horizontal="left" vertical="center" wrapText="1"/>
    </xf>
  </cellXfs>
  <cellStyles count="22">
    <cellStyle name="Collegamento ipertestuale" xfId="1" builtinId="8"/>
    <cellStyle name="Euro" xfId="2"/>
    <cellStyle name="Excel Built-in Normal" xfId="3"/>
    <cellStyle name="Normale" xfId="0" builtinId="0"/>
    <cellStyle name="Normale 2" xfId="10"/>
    <cellStyle name="Normale 2 2" xfId="14"/>
    <cellStyle name="Normale 2 2 2" xfId="18"/>
    <cellStyle name="Normale 2 3" xfId="12"/>
    <cellStyle name="Normale 2 4" xfId="17"/>
    <cellStyle name="Normale 3" xfId="13"/>
    <cellStyle name="Normale 4" xfId="11"/>
    <cellStyle name="Normale 4 2" xfId="19"/>
    <cellStyle name="Normale 5" xfId="16"/>
    <cellStyle name="Normale 5 2" xfId="20"/>
    <cellStyle name="Normale_Foglio1" xfId="4"/>
    <cellStyle name="Normale_Foglio2" xfId="5"/>
    <cellStyle name="Normale_Tav7 - verde urbano" xfId="15"/>
    <cellStyle name="T_decimale(1)" xfId="6"/>
    <cellStyle name="T_fiancata" xfId="7"/>
    <cellStyle name="T_intero" xfId="8"/>
    <cellStyle name="T_intestazione bassa" xfId="9"/>
    <cellStyle name="T_intestazione bassa 2" xfId="2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80FF"/>
      <rgbColor rgb="0080205F"/>
      <rgbColor rgb="00FFEFBF"/>
      <rgbColor rgb="00A0D9E0"/>
      <rgbColor rgb="00700080"/>
      <rgbColor rgb="00FF8980"/>
      <rgbColor rgb="000078BF"/>
      <rgbColor rgb="00C1BFFF"/>
      <rgbColor rgb="00000080"/>
      <rgbColor rgb="00FF00FF"/>
      <rgbColor rgb="00FFFF00"/>
      <rgbColor rgb="0000FFFF"/>
      <rgbColor rgb="00800080"/>
      <rgbColor rgb="00800000"/>
      <rgbColor rgb="00008080"/>
      <rgbColor rgb="000000FF"/>
      <rgbColor rgb="0000BFFF"/>
      <rgbColor rgb="0068ECFF"/>
      <rgbColor rgb="00DFFFE8"/>
      <rgbColor rgb="00FFEF80"/>
      <rgbColor rgb="00A6D8F0"/>
      <rgbColor rgb="00DD9BBC"/>
      <rgbColor rgb="00BE8EEE"/>
      <rgbColor rgb="00E3E3E3"/>
      <rgbColor rgb="002B5FF9"/>
      <rgbColor rgb="003FCDCD"/>
      <rgbColor rgb="004A8536"/>
      <rgbColor rgb="00969641"/>
      <rgbColor rgb="008E6842"/>
      <rgbColor rgb="009F6272"/>
      <rgbColor rgb="00664FAC"/>
      <rgbColor rgb="00969696"/>
      <rgbColor rgb="001D1DBE"/>
      <rgbColor rgb="00286275"/>
      <rgbColor rgb="00004409"/>
      <rgbColor rgb="00454501"/>
      <rgbColor rgb="006A3F13"/>
      <rgbColor rgb="00853885"/>
      <rgbColor rgb="00473285"/>
      <rgbColor rgb="0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zoomScaleNormal="100" workbookViewId="0"/>
  </sheetViews>
  <sheetFormatPr defaultColWidth="9.140625" defaultRowHeight="12.75" x14ac:dyDescent="0.2"/>
  <cols>
    <col min="1" max="1" width="228.5703125" style="22" customWidth="1"/>
    <col min="2" max="16384" width="9.140625" style="22"/>
  </cols>
  <sheetData>
    <row r="1" spans="1:10" s="21" customFormat="1" ht="18" x14ac:dyDescent="0.2">
      <c r="A1" s="20" t="s">
        <v>245</v>
      </c>
      <c r="B1" s="1"/>
      <c r="D1" s="17"/>
      <c r="E1" s="18"/>
      <c r="F1" s="18"/>
      <c r="G1" s="18"/>
      <c r="H1" s="18"/>
      <c r="I1" s="18"/>
      <c r="J1" s="18"/>
    </row>
    <row r="2" spans="1:10" s="21" customFormat="1" ht="18" x14ac:dyDescent="0.2">
      <c r="A2" s="20"/>
      <c r="B2" s="1"/>
      <c r="D2" s="17"/>
      <c r="E2" s="18"/>
      <c r="F2" s="18"/>
      <c r="G2" s="18"/>
      <c r="H2" s="18"/>
      <c r="I2" s="18"/>
      <c r="J2" s="18"/>
    </row>
    <row r="3" spans="1:10" ht="30.75" customHeight="1" x14ac:dyDescent="0.2">
      <c r="A3" s="46" t="s">
        <v>297</v>
      </c>
    </row>
    <row r="4" spans="1:10" ht="30.75" customHeight="1" x14ac:dyDescent="0.2">
      <c r="A4" s="46" t="s">
        <v>298</v>
      </c>
    </row>
    <row r="5" spans="1:10" ht="30.75" customHeight="1" x14ac:dyDescent="0.2">
      <c r="A5" s="46" t="s">
        <v>300</v>
      </c>
    </row>
    <row r="6" spans="1:10" ht="30.75" customHeight="1" x14ac:dyDescent="0.2">
      <c r="A6" s="46" t="s">
        <v>301</v>
      </c>
    </row>
    <row r="7" spans="1:10" ht="30.75" customHeight="1" x14ac:dyDescent="0.2">
      <c r="A7" s="46" t="s">
        <v>302</v>
      </c>
    </row>
    <row r="8" spans="1:10" ht="30.75" customHeight="1" x14ac:dyDescent="0.2">
      <c r="A8" s="46" t="s">
        <v>303</v>
      </c>
    </row>
    <row r="9" spans="1:10" ht="30.75" customHeight="1" x14ac:dyDescent="0.2">
      <c r="A9" s="46" t="s">
        <v>304</v>
      </c>
    </row>
    <row r="10" spans="1:10" ht="30.75" customHeight="1" x14ac:dyDescent="0.2">
      <c r="A10" s="46" t="s">
        <v>306</v>
      </c>
    </row>
    <row r="11" spans="1:10" ht="30.75" customHeight="1" x14ac:dyDescent="0.2">
      <c r="A11" s="46" t="s">
        <v>307</v>
      </c>
    </row>
    <row r="12" spans="1:10" ht="30.75" customHeight="1" x14ac:dyDescent="0.2">
      <c r="A12" s="46" t="s">
        <v>308</v>
      </c>
    </row>
    <row r="13" spans="1:10" ht="30.75" customHeight="1" x14ac:dyDescent="0.2">
      <c r="A13" s="46" t="s">
        <v>309</v>
      </c>
    </row>
    <row r="14" spans="1:10" ht="30.75" customHeight="1" x14ac:dyDescent="0.2">
      <c r="A14" s="46" t="s">
        <v>310</v>
      </c>
    </row>
    <row r="15" spans="1:10" ht="30.75" customHeight="1" x14ac:dyDescent="0.2">
      <c r="A15" s="46" t="s">
        <v>311</v>
      </c>
    </row>
    <row r="16" spans="1:10" ht="30.75" customHeight="1" x14ac:dyDescent="0.2">
      <c r="A16" s="46" t="s">
        <v>312</v>
      </c>
    </row>
    <row r="17" spans="1:1" ht="30.75" customHeight="1" x14ac:dyDescent="0.2">
      <c r="A17" s="46" t="s">
        <v>313</v>
      </c>
    </row>
    <row r="18" spans="1:1" ht="30.75" customHeight="1" x14ac:dyDescent="0.2">
      <c r="A18" s="46" t="s">
        <v>314</v>
      </c>
    </row>
    <row r="19" spans="1:1" ht="30.75" customHeight="1" x14ac:dyDescent="0.2">
      <c r="A19" s="46" t="s">
        <v>315</v>
      </c>
    </row>
    <row r="20" spans="1:1" ht="30.75" customHeight="1" x14ac:dyDescent="0.2">
      <c r="A20" s="46" t="s">
        <v>316</v>
      </c>
    </row>
    <row r="21" spans="1:1" ht="30.75" customHeight="1" x14ac:dyDescent="0.2">
      <c r="A21" s="46"/>
    </row>
    <row r="22" spans="1:1" x14ac:dyDescent="0.2">
      <c r="A22" s="23" t="s">
        <v>121</v>
      </c>
    </row>
    <row r="23" spans="1:1" x14ac:dyDescent="0.2">
      <c r="A23" s="24" t="s">
        <v>195</v>
      </c>
    </row>
    <row r="24" spans="1:1" x14ac:dyDescent="0.2">
      <c r="A24" s="24" t="s">
        <v>196</v>
      </c>
    </row>
    <row r="25" spans="1:1" x14ac:dyDescent="0.2">
      <c r="A25" s="24" t="s">
        <v>197</v>
      </c>
    </row>
    <row r="26" spans="1:1" x14ac:dyDescent="0.2">
      <c r="A26" s="24" t="s">
        <v>194</v>
      </c>
    </row>
    <row r="27" spans="1:1" x14ac:dyDescent="0.2">
      <c r="A27" s="24"/>
    </row>
  </sheetData>
  <phoneticPr fontId="6" type="noConversion"/>
  <hyperlinks>
    <hyperlink ref="A3" location="'Tav.1.1 - verde urbano '!A1" display="Tavola 1.1 - Approvazione degli strumenti di pianificazione e governo del verde (piano, regolamento e rete ecologica) nei comuni capoluogo di provincia/città metropolitana - 31 dicembre 2019"/>
    <hyperlink ref="A4" location="'Tav.2.1 - verde urbano'!A1" display="Tavola 2.1 - Censimento del verde urbano per alcune loro caratteristiche nei comuni capoluogo di provincia/città metropolitana - 31 dicembre 2019"/>
    <hyperlink ref="A5" location="'Tav.3.1 - verde urbano'!A1" display="Tavola 3.1 - Catasto delle alberature (a) per alcune loro caratteristiche nei comuni capoluogo di provincia/città metropolitana - 31 dicembre 2019"/>
    <hyperlink ref="A6:A8" location="'Tav.7.1 - verde urbano'!Titoli_stampa" display="Tavola 7.1 - Presenza di parchi agricoli e reti ecologiche nei comuni capoluogo di provincia - Anno 2015 "/>
    <hyperlink ref="A6" location="'Tav. 4.1 - verde urbano '!A1" display="Tavola 4.1 - Messa a dimora di nuovi alberi in seguito alla nascita di ogni bambino e per ciascun minore adottato registrato all'anagrafe nei comuni capoluogo di provincia/città metropolitana  (in applicazione della Legge n° 10/2013)  - Anni 2018-2019"/>
    <hyperlink ref="A7" location="'Tav. 5.1 - verde urbano'!A1" display="Tavola 5.1 -  Pubblicazione del Bilancio arboreo (in applicazione della Legge n° 10/2013) ed effettuazione di azioni di monitoraggio del rischio di cedimento delle alberature nei comuni capoluogo di provincia/città metropolitana - 31 dicembre 2019"/>
    <hyperlink ref="A8" location="'Tav 6.1 - verde urbano '!A1" display="Tavola 6.1 - Iniziative locali per lo sviluppo degli spazi verdi urbani promosse dalle amministrazioni dei comuni capoluogo di provincia/città metropolitana (misure applicate in attuazione della Legge 10/2013, art.6 comma 1) - Anno 2019"/>
    <hyperlink ref="A9" location="'Tav.7.1 - verde urbano'!A1" display="Tavola 7.1 - Iniziative locali per la manutenzione e la gestione degli spazi verdi urbani promosse dalle amministrazioni dei comuni capoluogo di provincia/città metropolitana - Anni 2018-2019"/>
    <hyperlink ref="A10" location="'Tav.8.1 - verde urbano'!A1" display="Tavola 8.1 - Iniziative promosse dai comuni capoluogo di provincia/città metropolitana in occasione della Giornata nazionale degli alberi - 21 Novembre (in applicazione della Legge n° 10/2013) -  Anni 2018-2019"/>
    <hyperlink ref="A11" location="'Tav.9.1 - verde urbano'!A1" display="Tavola 9.1 - Aree naturali protette e parchi agricoli nei comuni capoluogo di provincia/città metropolitana - Anno 2019 (valori in m2, incidenza percentuale sulla superficie comunale e presenza/assenza) "/>
    <hyperlink ref="A12" location="'Tav 10.1 - verde urbano'!A1" display="Tavola 10.1 - Densità di verde urbano nei comuni capoluogo di provincia/città metropolitana - Anni 2015-2019 (incidenza percentuale sulla superficie comunale) "/>
    <hyperlink ref="A13" location="'Tav 10.2 - verde urbano '!A1" display="Tavola 10.2 - Superficie di verde urbano nei comuni capoluogo di provincia/città metropolitana - Anni 2015-2019 (valori in m2)"/>
    <hyperlink ref="A14:A19" location="'Tav.8.2  - verde urbano'!A1" display="Tavola 8.2 - Densità totale delle aree verdi (aree naturali protette e aree del verde urbano) nei comuni capoluogo di provincia/città metropolitana - Anni 2017-2018 (valori in m2)"/>
    <hyperlink ref="A14" location="'Tav 11.1 - verde urbano '!A1" display="Tavola 11.1 - Disponibilità di verde urbano nei comuni capoluogo di provincia/città metropolitana - Anni 2015-2019  (m2 per abitante) "/>
    <hyperlink ref="A15" location="'Tav 12.1 - verde urbano'!A1" display="Tavola 12.1 - Densità e tipologie di verde urbano nei comuni capoluogo di provincia/città metropolitana  - Anno 2019 (incidenza percentuale sulla superficie comunale e composizione percentuale) "/>
    <hyperlink ref="A16" location="'Tav 12.2 - verde urbano'!A1" display="Tavola 12.2 - Superficie di verde urbano per tipologia nei comuni capoluogo di provincia/città metropolitana  - Anno 2019 (valori in m2)"/>
    <hyperlink ref="A17" location="'Tav 12.3 - verde urbano'!A1" display="Tavola 12.3 - Superficie di verde urbano per tipologia nei comuni capoluogo di provincia/città metropolitana  - Anno 2018 (valori in m2)"/>
    <hyperlink ref="A18" location="'Tav 13.1 - verde urbano'!A1" display="Tavola 13.1 - Aree destinate a forestazione urbana, orti urbani e orti botanici nei comuni capoluogo di provincia/città metropolitana   - Anno 2019 (presenza/assenza)"/>
    <hyperlink ref="A20" location="'Tav.14.2  - verde urbano'!A1" display="Tavola 14.2 - Densità totale delle aree verdi (aree naturali protette e aree del verde urbano) nei comuni capoluogo di provincia/città metropolitana - Anni 2018-2019 (valori in m2)"/>
    <hyperlink ref="A19" location="'Tav.14.1  - verde urbano'!A1" display="Tavola 14.1 - Densità totale delle aree verdi (a) (aree naturali protette e aree del verde urbano) nei comuni capoluogo di provincia/città metropolitana - Anni 2018-2019 (incidenza percentuale sulla superficie comunale)"/>
  </hyperlinks>
  <pageMargins left="0.15748031496062992" right="0.15748031496062992" top="0.98425196850393704" bottom="0.98425196850393704" header="0.51181102362204722" footer="0.51181102362204722"/>
  <pageSetup paperSize="9" scale="65"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0"/>
  <sheetViews>
    <sheetView zoomScaleNormal="100" workbookViewId="0">
      <pane xSplit="1" ySplit="4" topLeftCell="B5" activePane="bottomRight" state="frozen"/>
      <selection pane="topRight" activeCell="B1" sqref="B1"/>
      <selection pane="bottomLeft" activeCell="A5" sqref="A5"/>
      <selection pane="bottomRight" sqref="A1:D1"/>
    </sheetView>
  </sheetViews>
  <sheetFormatPr defaultColWidth="9.140625" defaultRowHeight="12.75" x14ac:dyDescent="0.2"/>
  <cols>
    <col min="1" max="1" width="30.7109375" style="71" customWidth="1"/>
    <col min="2" max="2" width="20.7109375" style="71" customWidth="1"/>
    <col min="3" max="3" width="20.7109375" style="80" customWidth="1"/>
    <col min="4" max="4" width="12" style="71" customWidth="1"/>
    <col min="5" max="16384" width="9.140625" style="71"/>
  </cols>
  <sheetData>
    <row r="1" spans="1:4" ht="46.5" customHeight="1" x14ac:dyDescent="0.2">
      <c r="A1" s="300" t="s">
        <v>279</v>
      </c>
      <c r="B1" s="300"/>
      <c r="C1" s="301"/>
      <c r="D1" s="282"/>
    </row>
    <row r="2" spans="1:4" ht="10.9" customHeight="1" x14ac:dyDescent="0.2">
      <c r="A2" s="82"/>
      <c r="B2" s="83"/>
      <c r="C2" s="244"/>
    </row>
    <row r="3" spans="1:4" ht="19.899999999999999" customHeight="1" x14ac:dyDescent="0.2">
      <c r="A3" s="286" t="s">
        <v>3</v>
      </c>
      <c r="B3" s="304" t="s">
        <v>173</v>
      </c>
      <c r="C3" s="304"/>
      <c r="D3" s="305" t="s">
        <v>206</v>
      </c>
    </row>
    <row r="4" spans="1:4" ht="49.9" customHeight="1" x14ac:dyDescent="0.2">
      <c r="A4" s="287"/>
      <c r="B4" s="81" t="s">
        <v>174</v>
      </c>
      <c r="C4" s="245" t="s">
        <v>175</v>
      </c>
      <c r="D4" s="306"/>
    </row>
    <row r="5" spans="1:4" ht="9" customHeight="1" x14ac:dyDescent="0.2">
      <c r="A5" s="27"/>
      <c r="C5" s="71"/>
    </row>
    <row r="6" spans="1:4" ht="11.25" customHeight="1" x14ac:dyDescent="0.15">
      <c r="A6" s="69" t="s">
        <v>122</v>
      </c>
      <c r="B6" s="16">
        <v>9705200</v>
      </c>
      <c r="C6" s="74">
        <v>7.4649010738313883</v>
      </c>
      <c r="D6" s="4" t="s">
        <v>82</v>
      </c>
    </row>
    <row r="7" spans="1:4" ht="11.25" customHeight="1" x14ac:dyDescent="0.15">
      <c r="A7" s="69" t="s">
        <v>4</v>
      </c>
      <c r="B7" s="16">
        <v>1018300</v>
      </c>
      <c r="C7" s="74">
        <v>1.2764522574515078</v>
      </c>
      <c r="D7" s="4" t="s">
        <v>82</v>
      </c>
    </row>
    <row r="8" spans="1:4" ht="11.25" customHeight="1" x14ac:dyDescent="0.15">
      <c r="A8" s="69" t="s">
        <v>5</v>
      </c>
      <c r="B8" s="4">
        <v>1255245</v>
      </c>
      <c r="C8" s="74">
        <v>1.2180837024069682</v>
      </c>
      <c r="D8" s="4" t="s">
        <v>82</v>
      </c>
    </row>
    <row r="9" spans="1:4" ht="11.25" customHeight="1" x14ac:dyDescent="0.15">
      <c r="A9" s="69" t="s">
        <v>6</v>
      </c>
      <c r="B9" s="16">
        <v>15666638</v>
      </c>
      <c r="C9" s="74">
        <v>33.555092922789591</v>
      </c>
      <c r="D9" s="4" t="s">
        <v>0</v>
      </c>
    </row>
    <row r="10" spans="1:4" ht="11.25" customHeight="1" x14ac:dyDescent="0.15">
      <c r="A10" s="69" t="s">
        <v>84</v>
      </c>
      <c r="B10" s="16">
        <v>2025015</v>
      </c>
      <c r="C10" s="74">
        <v>1.692151816229496</v>
      </c>
      <c r="D10" s="4" t="s">
        <v>0</v>
      </c>
    </row>
    <row r="11" spans="1:4" ht="11.25" customHeight="1" x14ac:dyDescent="0.15">
      <c r="A11" s="69" t="s">
        <v>198</v>
      </c>
      <c r="B11" s="16">
        <v>3578950</v>
      </c>
      <c r="C11" s="74">
        <v>9.5458267430912489</v>
      </c>
      <c r="D11" s="4" t="s">
        <v>0</v>
      </c>
    </row>
    <row r="12" spans="1:4" ht="11.25" customHeight="1" x14ac:dyDescent="0.15">
      <c r="A12" s="69" t="s">
        <v>8</v>
      </c>
      <c r="B12" s="16">
        <v>25931800</v>
      </c>
      <c r="C12" s="74">
        <v>17.137785367607407</v>
      </c>
      <c r="D12" s="4" t="s">
        <v>0</v>
      </c>
    </row>
    <row r="13" spans="1:4" ht="11.25" customHeight="1" x14ac:dyDescent="0.15">
      <c r="A13" s="69" t="s">
        <v>9</v>
      </c>
      <c r="B13" s="4" t="s">
        <v>0</v>
      </c>
      <c r="C13" s="4" t="s">
        <v>0</v>
      </c>
      <c r="D13" s="4" t="s">
        <v>0</v>
      </c>
    </row>
    <row r="14" spans="1:4" ht="11.25" customHeight="1" x14ac:dyDescent="0.15">
      <c r="A14" s="69" t="s">
        <v>10</v>
      </c>
      <c r="B14" s="16">
        <v>90000</v>
      </c>
      <c r="C14" s="74">
        <v>0.42070622551723497</v>
      </c>
      <c r="D14" s="4" t="s">
        <v>0</v>
      </c>
    </row>
    <row r="15" spans="1:4" ht="11.25" customHeight="1" x14ac:dyDescent="0.15">
      <c r="A15" s="69" t="s">
        <v>91</v>
      </c>
      <c r="B15" s="16">
        <v>503528</v>
      </c>
      <c r="C15" s="74">
        <v>1.1095079655377564</v>
      </c>
      <c r="D15" s="4" t="s">
        <v>0</v>
      </c>
    </row>
    <row r="16" spans="1:4" ht="11.25" customHeight="1" x14ac:dyDescent="0.15">
      <c r="A16" s="69" t="s">
        <v>28</v>
      </c>
      <c r="B16" s="16">
        <v>5109172</v>
      </c>
      <c r="C16" s="74">
        <v>7.8219490985694691</v>
      </c>
      <c r="D16" s="4" t="s">
        <v>0</v>
      </c>
    </row>
    <row r="17" spans="1:4" ht="11.25" customHeight="1" x14ac:dyDescent="0.15">
      <c r="A17" s="69" t="s">
        <v>29</v>
      </c>
      <c r="B17" s="16">
        <v>63102195</v>
      </c>
      <c r="C17" s="74">
        <v>26.260652673124923</v>
      </c>
      <c r="D17" s="4" t="s">
        <v>0</v>
      </c>
    </row>
    <row r="18" spans="1:4" ht="11.25" customHeight="1" x14ac:dyDescent="0.15">
      <c r="A18" s="69" t="s">
        <v>30</v>
      </c>
      <c r="B18" s="16">
        <v>12415432</v>
      </c>
      <c r="C18" s="74">
        <v>24.157826941412257</v>
      </c>
      <c r="D18" s="4" t="s">
        <v>0</v>
      </c>
    </row>
    <row r="19" spans="1:4" ht="11.25" customHeight="1" x14ac:dyDescent="0.15">
      <c r="A19" s="69" t="s">
        <v>11</v>
      </c>
      <c r="B19" s="16">
        <v>22755529</v>
      </c>
      <c r="C19" s="74">
        <v>41.494324408598814</v>
      </c>
      <c r="D19" s="4" t="s">
        <v>82</v>
      </c>
    </row>
    <row r="20" spans="1:4" ht="11.25" customHeight="1" x14ac:dyDescent="0.15">
      <c r="A20" s="69" t="s">
        <v>12</v>
      </c>
      <c r="B20" s="16">
        <v>7197607</v>
      </c>
      <c r="C20" s="74">
        <v>19.391149846435692</v>
      </c>
      <c r="D20" s="4" t="s">
        <v>0</v>
      </c>
    </row>
    <row r="21" spans="1:4" ht="11.25" customHeight="1" x14ac:dyDescent="0.15">
      <c r="A21" s="69" t="s">
        <v>13</v>
      </c>
      <c r="B21" s="16">
        <v>9359742</v>
      </c>
      <c r="C21" s="74">
        <v>20.737031243768751</v>
      </c>
      <c r="D21" s="4" t="s">
        <v>0</v>
      </c>
    </row>
    <row r="22" spans="1:4" ht="11.25" customHeight="1" x14ac:dyDescent="0.15">
      <c r="A22" s="69" t="s">
        <v>85</v>
      </c>
      <c r="B22" s="16">
        <v>461300</v>
      </c>
      <c r="C22" s="74">
        <v>2.2098097733663549</v>
      </c>
      <c r="D22" s="4" t="s">
        <v>0</v>
      </c>
    </row>
    <row r="23" spans="1:4" ht="11.25" customHeight="1" x14ac:dyDescent="0.15">
      <c r="A23" s="69" t="s">
        <v>123</v>
      </c>
      <c r="B23" s="16">
        <v>35323</v>
      </c>
      <c r="C23" s="246" t="s">
        <v>204</v>
      </c>
      <c r="D23" s="4" t="s">
        <v>82</v>
      </c>
    </row>
    <row r="24" spans="1:4" ht="11.25" customHeight="1" x14ac:dyDescent="0.15">
      <c r="A24" s="69" t="s">
        <v>124</v>
      </c>
      <c r="B24" s="16">
        <v>7388500</v>
      </c>
      <c r="C24" s="74">
        <v>22.330455071614015</v>
      </c>
      <c r="D24" s="4" t="s">
        <v>82</v>
      </c>
    </row>
    <row r="25" spans="1:4" ht="11.25" customHeight="1" x14ac:dyDescent="0.15">
      <c r="A25" s="69" t="s">
        <v>199</v>
      </c>
      <c r="B25" s="16">
        <v>12648791</v>
      </c>
      <c r="C25" s="74">
        <v>31.497640563874107</v>
      </c>
      <c r="D25" s="4" t="s">
        <v>82</v>
      </c>
    </row>
    <row r="26" spans="1:4" ht="11.25" customHeight="1" x14ac:dyDescent="0.15">
      <c r="A26" s="69" t="s">
        <v>14</v>
      </c>
      <c r="B26" s="16">
        <v>34550000</v>
      </c>
      <c r="C26" s="74">
        <v>38.246484478347838</v>
      </c>
      <c r="D26" s="4" t="s">
        <v>0</v>
      </c>
    </row>
    <row r="27" spans="1:4" ht="11.25" customHeight="1" x14ac:dyDescent="0.15">
      <c r="A27" s="69" t="s">
        <v>212</v>
      </c>
      <c r="B27" s="16">
        <v>11839039</v>
      </c>
      <c r="C27" s="74">
        <v>18.719416804886418</v>
      </c>
      <c r="D27" s="4" t="s">
        <v>0</v>
      </c>
    </row>
    <row r="28" spans="1:4" ht="11.25" customHeight="1" x14ac:dyDescent="0.15">
      <c r="A28" s="69" t="s">
        <v>16</v>
      </c>
      <c r="B28" s="16">
        <v>14700000</v>
      </c>
      <c r="C28" s="74">
        <v>35.525094733585952</v>
      </c>
      <c r="D28" s="4" t="s">
        <v>0</v>
      </c>
    </row>
    <row r="29" spans="1:4" ht="11.25" customHeight="1" x14ac:dyDescent="0.15">
      <c r="A29" s="69" t="s">
        <v>17</v>
      </c>
      <c r="B29" s="16">
        <v>19403597</v>
      </c>
      <c r="C29" s="74">
        <v>27.524901872055622</v>
      </c>
      <c r="D29" s="4" t="s">
        <v>0</v>
      </c>
    </row>
    <row r="30" spans="1:4" ht="11.25" customHeight="1" x14ac:dyDescent="0.15">
      <c r="A30" s="69" t="s">
        <v>126</v>
      </c>
      <c r="B30" s="16">
        <v>13558887</v>
      </c>
      <c r="C30" s="74">
        <v>21.249775887360673</v>
      </c>
      <c r="D30" s="4" t="s">
        <v>0</v>
      </c>
    </row>
    <row r="31" spans="1:4" ht="11.25" customHeight="1" x14ac:dyDescent="0.15">
      <c r="A31" s="69" t="s">
        <v>127</v>
      </c>
      <c r="B31" s="16">
        <v>87360</v>
      </c>
      <c r="C31" s="74">
        <v>0.16706284171292959</v>
      </c>
      <c r="D31" s="4" t="s">
        <v>0</v>
      </c>
    </row>
    <row r="32" spans="1:4" ht="11.25" customHeight="1" x14ac:dyDescent="0.15">
      <c r="A32" s="69" t="s">
        <v>128</v>
      </c>
      <c r="B32" s="16">
        <v>10497872</v>
      </c>
      <c r="C32" s="74">
        <v>6.6493950040886247</v>
      </c>
      <c r="D32" s="4" t="s">
        <v>0</v>
      </c>
    </row>
    <row r="33" spans="1:4" ht="11.25" customHeight="1" x14ac:dyDescent="0.15">
      <c r="A33" s="69" t="s">
        <v>18</v>
      </c>
      <c r="B33" s="16">
        <v>9298558</v>
      </c>
      <c r="C33" s="74">
        <v>4.674606015391392</v>
      </c>
      <c r="D33" s="4" t="s">
        <v>0</v>
      </c>
    </row>
    <row r="34" spans="1:4" ht="11.25" customHeight="1" x14ac:dyDescent="0.15">
      <c r="A34" s="69" t="s">
        <v>19</v>
      </c>
      <c r="B34" s="16">
        <v>1434146</v>
      </c>
      <c r="C34" s="74">
        <v>1.7799911630077547</v>
      </c>
      <c r="D34" s="4" t="s">
        <v>0</v>
      </c>
    </row>
    <row r="35" spans="1:4" ht="11.25" customHeight="1" x14ac:dyDescent="0.15">
      <c r="A35" s="69" t="s">
        <v>129</v>
      </c>
      <c r="B35" s="16">
        <v>31557912</v>
      </c>
      <c r="C35" s="74">
        <v>21.435420504377028</v>
      </c>
      <c r="D35" s="4" t="s">
        <v>0</v>
      </c>
    </row>
    <row r="36" spans="1:4" ht="11.25" customHeight="1" x14ac:dyDescent="0.15">
      <c r="A36" s="69" t="s">
        <v>130</v>
      </c>
      <c r="B36" s="16">
        <v>5756291</v>
      </c>
      <c r="C36" s="74">
        <v>10.356859993342871</v>
      </c>
      <c r="D36" s="4" t="s">
        <v>82</v>
      </c>
    </row>
    <row r="37" spans="1:4" ht="11.25" customHeight="1" x14ac:dyDescent="0.15">
      <c r="A37" s="69" t="s">
        <v>213</v>
      </c>
      <c r="B37" s="16">
        <v>261196224</v>
      </c>
      <c r="C37" s="74">
        <v>62.802831842746365</v>
      </c>
      <c r="D37" s="4" t="s">
        <v>0</v>
      </c>
    </row>
    <row r="38" spans="1:4" ht="11.25" customHeight="1" x14ac:dyDescent="0.15">
      <c r="A38" s="69" t="s">
        <v>22</v>
      </c>
      <c r="B38" s="16">
        <v>69592</v>
      </c>
      <c r="C38" s="74">
        <v>7.4809193128802687E-2</v>
      </c>
      <c r="D38" s="4" t="s">
        <v>0</v>
      </c>
    </row>
    <row r="39" spans="1:4" ht="11.25" customHeight="1" x14ac:dyDescent="0.15">
      <c r="A39" s="69" t="s">
        <v>23</v>
      </c>
      <c r="B39" s="70">
        <v>70000</v>
      </c>
      <c r="C39" s="246">
        <v>6.43349239377385E-2</v>
      </c>
      <c r="D39" s="4" t="s">
        <v>0</v>
      </c>
    </row>
    <row r="40" spans="1:4" ht="11.25" customHeight="1" x14ac:dyDescent="0.15">
      <c r="A40" s="69" t="s">
        <v>24</v>
      </c>
      <c r="B40" s="4" t="s">
        <v>0</v>
      </c>
      <c r="C40" s="4" t="s">
        <v>0</v>
      </c>
      <c r="D40" s="4" t="s">
        <v>0</v>
      </c>
    </row>
    <row r="41" spans="1:4" ht="11.25" customHeight="1" x14ac:dyDescent="0.15">
      <c r="A41" s="69" t="s">
        <v>25</v>
      </c>
      <c r="B41" s="16">
        <v>8855340</v>
      </c>
      <c r="C41" s="74">
        <v>15.489026913665327</v>
      </c>
      <c r="D41" s="4" t="s">
        <v>82</v>
      </c>
    </row>
    <row r="42" spans="1:4" ht="11.25" customHeight="1" x14ac:dyDescent="0.15">
      <c r="A42" s="69" t="s">
        <v>26</v>
      </c>
      <c r="B42" s="16">
        <v>3152000</v>
      </c>
      <c r="C42" s="74">
        <v>7.638767715543147</v>
      </c>
      <c r="D42" s="4" t="s">
        <v>0</v>
      </c>
    </row>
    <row r="43" spans="1:4" ht="11.25" customHeight="1" x14ac:dyDescent="0.15">
      <c r="A43" s="69" t="s">
        <v>27</v>
      </c>
      <c r="B43" s="16">
        <v>28460710</v>
      </c>
      <c r="C43" s="74">
        <v>33.441838385713666</v>
      </c>
      <c r="D43" s="4" t="s">
        <v>82</v>
      </c>
    </row>
    <row r="44" spans="1:4" ht="11.25" customHeight="1" x14ac:dyDescent="0.15">
      <c r="A44" s="69" t="s">
        <v>31</v>
      </c>
      <c r="B44" s="16">
        <v>20933700</v>
      </c>
      <c r="C44" s="74">
        <v>17.705073598814572</v>
      </c>
      <c r="D44" s="4" t="s">
        <v>0</v>
      </c>
    </row>
    <row r="45" spans="1:4" ht="11.25" customHeight="1" x14ac:dyDescent="0.15">
      <c r="A45" s="69" t="s">
        <v>32</v>
      </c>
      <c r="B45" s="16">
        <v>6013087</v>
      </c>
      <c r="C45" s="74">
        <v>2.3073850602720314</v>
      </c>
      <c r="D45" s="4" t="s">
        <v>0</v>
      </c>
    </row>
    <row r="46" spans="1:4" ht="11.25" customHeight="1" x14ac:dyDescent="0.15">
      <c r="A46" s="69" t="s">
        <v>33</v>
      </c>
      <c r="B46" s="16">
        <v>16419459</v>
      </c>
      <c r="C46" s="74">
        <v>7.1183818977312354</v>
      </c>
      <c r="D46" s="4" t="s">
        <v>82</v>
      </c>
    </row>
    <row r="47" spans="1:4" ht="11.25" customHeight="1" x14ac:dyDescent="0.15">
      <c r="A47" s="69" t="s">
        <v>34</v>
      </c>
      <c r="B47" s="16">
        <v>1472175</v>
      </c>
      <c r="C47" s="74">
        <v>0.80361748642828501</v>
      </c>
      <c r="D47" s="4" t="s">
        <v>0</v>
      </c>
    </row>
    <row r="48" spans="1:4" ht="11.25" customHeight="1" x14ac:dyDescent="0.15">
      <c r="A48" s="69" t="s">
        <v>35</v>
      </c>
      <c r="B48" s="16">
        <v>37385050</v>
      </c>
      <c r="C48" s="74">
        <v>26.540798302981429</v>
      </c>
      <c r="D48" s="4" t="s">
        <v>0</v>
      </c>
    </row>
    <row r="49" spans="1:4" ht="11.25" customHeight="1" x14ac:dyDescent="0.15">
      <c r="A49" s="69" t="s">
        <v>36</v>
      </c>
      <c r="B49" s="16">
        <v>12319576</v>
      </c>
      <c r="C49" s="74">
        <v>3.0407068899556959</v>
      </c>
      <c r="D49" s="4" t="s">
        <v>82</v>
      </c>
    </row>
    <row r="50" spans="1:4" ht="11.25" customHeight="1" x14ac:dyDescent="0.15">
      <c r="A50" s="69" t="s">
        <v>37</v>
      </c>
      <c r="B50" s="16">
        <v>189930000</v>
      </c>
      <c r="C50" s="74">
        <v>29.049190758340952</v>
      </c>
      <c r="D50" s="4" t="s">
        <v>0</v>
      </c>
    </row>
    <row r="51" spans="1:4" ht="11.25" customHeight="1" x14ac:dyDescent="0.15">
      <c r="A51" s="69" t="s">
        <v>92</v>
      </c>
      <c r="B51" s="16">
        <v>7238254</v>
      </c>
      <c r="C51" s="74">
        <v>3.1718793273292643</v>
      </c>
      <c r="D51" s="4" t="s">
        <v>0</v>
      </c>
    </row>
    <row r="52" spans="1:4" ht="11.25" customHeight="1" x14ac:dyDescent="0.15">
      <c r="A52" s="69" t="s">
        <v>93</v>
      </c>
      <c r="B52" s="16">
        <v>851776</v>
      </c>
      <c r="C52" s="74">
        <v>0.62765904140396789</v>
      </c>
      <c r="D52" s="4" t="s">
        <v>0</v>
      </c>
    </row>
    <row r="53" spans="1:4" ht="11.25" customHeight="1" x14ac:dyDescent="0.15">
      <c r="A53" s="69" t="s">
        <v>38</v>
      </c>
      <c r="B53" s="16">
        <v>31897517</v>
      </c>
      <c r="C53" s="74">
        <v>33.992293059810841</v>
      </c>
      <c r="D53" s="4" t="s">
        <v>0</v>
      </c>
    </row>
    <row r="54" spans="1:4" ht="11.25" customHeight="1" x14ac:dyDescent="0.15">
      <c r="A54" s="69" t="s">
        <v>39</v>
      </c>
      <c r="B54" s="16">
        <v>19387199</v>
      </c>
      <c r="C54" s="74">
        <v>10.434956179231598</v>
      </c>
      <c r="D54" s="4" t="s">
        <v>0</v>
      </c>
    </row>
    <row r="55" spans="1:4" ht="11.25" customHeight="1" x14ac:dyDescent="0.15">
      <c r="A55" s="69" t="s">
        <v>40</v>
      </c>
      <c r="B55" s="16">
        <v>41914000</v>
      </c>
      <c r="C55" s="74">
        <v>17.747588256291198</v>
      </c>
      <c r="D55" s="4" t="s">
        <v>0</v>
      </c>
    </row>
    <row r="56" spans="1:4" ht="11.25" customHeight="1" x14ac:dyDescent="0.15">
      <c r="A56" s="69" t="s">
        <v>132</v>
      </c>
      <c r="B56" s="16">
        <v>11165254</v>
      </c>
      <c r="C56" s="74">
        <v>10.912232074879762</v>
      </c>
      <c r="D56" s="4" t="s">
        <v>82</v>
      </c>
    </row>
    <row r="57" spans="1:4" ht="11.25" customHeight="1" x14ac:dyDescent="0.15">
      <c r="A57" s="69" t="s">
        <v>201</v>
      </c>
      <c r="B57" s="16">
        <v>30519200</v>
      </c>
      <c r="C57" s="74">
        <v>31.349169256054033</v>
      </c>
      <c r="D57" s="4" t="s">
        <v>0</v>
      </c>
    </row>
    <row r="58" spans="1:4" ht="11.25" customHeight="1" x14ac:dyDescent="0.15">
      <c r="A58" s="69" t="s">
        <v>41</v>
      </c>
      <c r="B58" s="16">
        <v>18709700</v>
      </c>
      <c r="C58" s="74">
        <v>17.90396773980553</v>
      </c>
      <c r="D58" s="4" t="s">
        <v>0</v>
      </c>
    </row>
    <row r="59" spans="1:4" ht="11.25" customHeight="1" x14ac:dyDescent="0.15">
      <c r="A59" s="69" t="s">
        <v>96</v>
      </c>
      <c r="B59" s="16">
        <v>79349538</v>
      </c>
      <c r="C59" s="74">
        <v>42.84941811393422</v>
      </c>
      <c r="D59" s="4" t="s">
        <v>0</v>
      </c>
    </row>
    <row r="60" spans="1:4" ht="11.25" customHeight="1" x14ac:dyDescent="0.15">
      <c r="A60" s="69" t="s">
        <v>42</v>
      </c>
      <c r="B60" s="16">
        <v>27256496</v>
      </c>
      <c r="C60" s="74">
        <v>7.0852112683378765</v>
      </c>
      <c r="D60" s="4" t="s">
        <v>0</v>
      </c>
    </row>
    <row r="61" spans="1:4" ht="11.25" customHeight="1" x14ac:dyDescent="0.15">
      <c r="A61" s="69" t="s">
        <v>43</v>
      </c>
      <c r="B61" s="16">
        <v>9245190</v>
      </c>
      <c r="C61" s="74">
        <v>7.7997155208196238</v>
      </c>
      <c r="D61" s="4" t="s">
        <v>0</v>
      </c>
    </row>
    <row r="62" spans="1:4" ht="11.25" customHeight="1" x14ac:dyDescent="0.15">
      <c r="A62" s="69" t="s">
        <v>44</v>
      </c>
      <c r="B62" s="16">
        <v>144360410</v>
      </c>
      <c r="C62" s="74">
        <v>30.484517895771795</v>
      </c>
      <c r="D62" s="4" t="s">
        <v>82</v>
      </c>
    </row>
    <row r="63" spans="1:4" ht="11.25" customHeight="1" x14ac:dyDescent="0.15">
      <c r="A63" s="69" t="s">
        <v>290</v>
      </c>
      <c r="B63" s="16">
        <v>92195078</v>
      </c>
      <c r="C63" s="74">
        <v>20.510201366648545</v>
      </c>
      <c r="D63" s="4" t="s">
        <v>82</v>
      </c>
    </row>
    <row r="64" spans="1:4" ht="11.25" customHeight="1" x14ac:dyDescent="0.15">
      <c r="A64" s="69" t="s">
        <v>46</v>
      </c>
      <c r="B64" s="16">
        <v>44055667</v>
      </c>
      <c r="C64" s="74">
        <v>20.738490441515331</v>
      </c>
      <c r="D64" s="4" t="s">
        <v>0</v>
      </c>
    </row>
    <row r="65" spans="1:4" ht="11.25" customHeight="1" x14ac:dyDescent="0.15">
      <c r="A65" s="69" t="s">
        <v>47</v>
      </c>
      <c r="B65" s="16">
        <v>26008104</v>
      </c>
      <c r="C65" s="74">
        <v>20.515896048370873</v>
      </c>
      <c r="D65" s="4" t="s">
        <v>0</v>
      </c>
    </row>
    <row r="66" spans="1:4" ht="11.25" customHeight="1" x14ac:dyDescent="0.15">
      <c r="A66" s="69" t="s">
        <v>133</v>
      </c>
      <c r="B66" s="16">
        <v>31652237</v>
      </c>
      <c r="C66" s="74">
        <v>25.353918084997307</v>
      </c>
      <c r="D66" s="4" t="s">
        <v>0</v>
      </c>
    </row>
    <row r="67" spans="1:4" ht="11.25" customHeight="1" x14ac:dyDescent="0.15">
      <c r="A67" s="69" t="s">
        <v>48</v>
      </c>
      <c r="B67" s="4" t="s">
        <v>0</v>
      </c>
      <c r="C67" s="4" t="s">
        <v>0</v>
      </c>
      <c r="D67" s="4" t="s">
        <v>0</v>
      </c>
    </row>
    <row r="68" spans="1:4" ht="11.25" customHeight="1" x14ac:dyDescent="0.15">
      <c r="A68" s="69" t="s">
        <v>98</v>
      </c>
      <c r="B68" s="4" t="s">
        <v>0</v>
      </c>
      <c r="C68" s="4" t="s">
        <v>0</v>
      </c>
      <c r="D68" s="4" t="s">
        <v>0</v>
      </c>
    </row>
    <row r="69" spans="1:4" ht="11.25" customHeight="1" x14ac:dyDescent="0.15">
      <c r="A69" s="69" t="s">
        <v>99</v>
      </c>
      <c r="B69" s="16">
        <v>15025758</v>
      </c>
      <c r="C69" s="74">
        <v>9.5086554458590857</v>
      </c>
      <c r="D69" s="4" t="s">
        <v>0</v>
      </c>
    </row>
    <row r="70" spans="1:4" ht="11.25" customHeight="1" x14ac:dyDescent="0.15">
      <c r="A70" s="69" t="s">
        <v>49</v>
      </c>
      <c r="B70" s="16">
        <v>20401185</v>
      </c>
      <c r="C70" s="74">
        <v>5.02203412569372</v>
      </c>
      <c r="D70" s="4" t="s">
        <v>0</v>
      </c>
    </row>
    <row r="71" spans="1:4" ht="11.25" customHeight="1" x14ac:dyDescent="0.15">
      <c r="A71" s="69" t="s">
        <v>100</v>
      </c>
      <c r="B71" s="16">
        <v>39612579</v>
      </c>
      <c r="C71" s="74">
        <v>19.186489154357631</v>
      </c>
      <c r="D71" s="4" t="s">
        <v>0</v>
      </c>
    </row>
    <row r="72" spans="1:4" ht="11.25" customHeight="1" x14ac:dyDescent="0.15">
      <c r="A72" s="69" t="s">
        <v>134</v>
      </c>
      <c r="B72" s="16">
        <v>415000000</v>
      </c>
      <c r="C72" s="74">
        <v>32.236550095676527</v>
      </c>
      <c r="D72" s="4" t="s">
        <v>82</v>
      </c>
    </row>
    <row r="73" spans="1:4" ht="11.25" customHeight="1" x14ac:dyDescent="0.15">
      <c r="A73" s="69" t="s">
        <v>50</v>
      </c>
      <c r="B73" s="16">
        <v>12325217</v>
      </c>
      <c r="C73" s="74">
        <v>4.4395646313587314</v>
      </c>
      <c r="D73" s="4" t="s">
        <v>0</v>
      </c>
    </row>
    <row r="74" spans="1:4" ht="11.25" customHeight="1" x14ac:dyDescent="0.15">
      <c r="A74" s="69" t="s">
        <v>102</v>
      </c>
      <c r="B74" s="16">
        <v>6235</v>
      </c>
      <c r="C74" s="246" t="s">
        <v>204</v>
      </c>
      <c r="D74" s="4" t="s">
        <v>0</v>
      </c>
    </row>
    <row r="75" spans="1:4" ht="11.25" customHeight="1" x14ac:dyDescent="0.15">
      <c r="A75" s="69" t="s">
        <v>135</v>
      </c>
      <c r="B75" s="16">
        <v>237344967</v>
      </c>
      <c r="C75" s="74">
        <v>50.081822160288858</v>
      </c>
      <c r="D75" s="4" t="s">
        <v>0</v>
      </c>
    </row>
    <row r="76" spans="1:4" ht="11.25" customHeight="1" x14ac:dyDescent="0.15">
      <c r="A76" s="69" t="s">
        <v>52</v>
      </c>
      <c r="B76" s="16">
        <v>4539861</v>
      </c>
      <c r="C76" s="74">
        <v>2.9702928903143242</v>
      </c>
      <c r="D76" s="4" t="s">
        <v>0</v>
      </c>
    </row>
    <row r="77" spans="1:4" ht="11.25" customHeight="1" x14ac:dyDescent="0.15">
      <c r="A77" s="69" t="s">
        <v>136</v>
      </c>
      <c r="B77" s="16">
        <v>616109</v>
      </c>
      <c r="C77" s="74">
        <v>1.7929429910077701</v>
      </c>
      <c r="D77" s="4" t="s">
        <v>0</v>
      </c>
    </row>
    <row r="78" spans="1:4" ht="11.25" customHeight="1" x14ac:dyDescent="0.15">
      <c r="A78" s="69" t="s">
        <v>54</v>
      </c>
      <c r="B78" s="4" t="s">
        <v>0</v>
      </c>
      <c r="C78" s="4" t="s">
        <v>0</v>
      </c>
      <c r="D78" s="4" t="s">
        <v>0</v>
      </c>
    </row>
    <row r="79" spans="1:4" ht="11.25" customHeight="1" x14ac:dyDescent="0.15">
      <c r="A79" s="69" t="s">
        <v>103</v>
      </c>
      <c r="B79" s="16">
        <v>13640000</v>
      </c>
      <c r="C79" s="74">
        <v>19.724864174643137</v>
      </c>
      <c r="D79" s="4" t="s">
        <v>0</v>
      </c>
    </row>
    <row r="80" spans="1:4" ht="11.25" customHeight="1" x14ac:dyDescent="0.15">
      <c r="A80" s="69" t="s">
        <v>55</v>
      </c>
      <c r="B80" s="16">
        <v>2059222</v>
      </c>
      <c r="C80" s="74">
        <v>4.4856235497909562</v>
      </c>
      <c r="D80" s="4" t="s">
        <v>0</v>
      </c>
    </row>
    <row r="81" spans="1:4" ht="11.25" customHeight="1" x14ac:dyDescent="0.15">
      <c r="A81" s="69" t="s">
        <v>56</v>
      </c>
      <c r="B81" s="16">
        <v>4728863</v>
      </c>
      <c r="C81" s="74">
        <v>8.7458974098151447</v>
      </c>
      <c r="D81" s="4" t="s">
        <v>0</v>
      </c>
    </row>
    <row r="82" spans="1:4" ht="11.25" customHeight="1" x14ac:dyDescent="0.15">
      <c r="A82" s="69" t="s">
        <v>57</v>
      </c>
      <c r="B82" s="4" t="s">
        <v>0</v>
      </c>
      <c r="C82" s="4" t="s">
        <v>0</v>
      </c>
      <c r="D82" s="4" t="s">
        <v>0</v>
      </c>
    </row>
    <row r="83" spans="1:4" ht="11.25" customHeight="1" x14ac:dyDescent="0.15">
      <c r="A83" s="69" t="s">
        <v>137</v>
      </c>
      <c r="B83" s="16">
        <v>28614242</v>
      </c>
      <c r="C83" s="74">
        <v>24.040874349812182</v>
      </c>
      <c r="D83" s="4" t="s">
        <v>82</v>
      </c>
    </row>
    <row r="84" spans="1:4" ht="11.25" customHeight="1" x14ac:dyDescent="0.15">
      <c r="A84" s="69" t="s">
        <v>59</v>
      </c>
      <c r="B84" s="4" t="s">
        <v>0</v>
      </c>
      <c r="C84" s="4" t="s">
        <v>0</v>
      </c>
      <c r="D84" s="4" t="s">
        <v>0</v>
      </c>
    </row>
    <row r="85" spans="1:4" ht="11.25" customHeight="1" x14ac:dyDescent="0.15">
      <c r="A85" s="69" t="s">
        <v>60</v>
      </c>
      <c r="B85" s="16">
        <v>27112</v>
      </c>
      <c r="C85" s="246" t="s">
        <v>204</v>
      </c>
      <c r="D85" s="4" t="s">
        <v>0</v>
      </c>
    </row>
    <row r="86" spans="1:4" ht="11.25" customHeight="1" x14ac:dyDescent="0.15">
      <c r="A86" s="69" t="s">
        <v>61</v>
      </c>
      <c r="B86" s="16">
        <v>19011731</v>
      </c>
      <c r="C86" s="74">
        <v>3.7331837446726959</v>
      </c>
      <c r="D86" s="4" t="s">
        <v>0</v>
      </c>
    </row>
    <row r="87" spans="1:4" ht="11.25" customHeight="1" x14ac:dyDescent="0.15">
      <c r="A87" s="69" t="s">
        <v>104</v>
      </c>
      <c r="B87" s="16">
        <v>145385920</v>
      </c>
      <c r="C87" s="74">
        <v>36.085849948745185</v>
      </c>
      <c r="D87" s="4" t="s">
        <v>0</v>
      </c>
    </row>
    <row r="88" spans="1:4" ht="11.25" customHeight="1" x14ac:dyDescent="0.15">
      <c r="A88" s="69" t="s">
        <v>105</v>
      </c>
      <c r="B88" s="16">
        <v>43751047</v>
      </c>
      <c r="C88" s="74">
        <v>29.293561328871448</v>
      </c>
      <c r="D88" s="4" t="s">
        <v>0</v>
      </c>
    </row>
    <row r="89" spans="1:4" ht="11.25" customHeight="1" x14ac:dyDescent="0.15">
      <c r="A89" s="69" t="s">
        <v>106</v>
      </c>
      <c r="B89" s="4" t="s">
        <v>0</v>
      </c>
      <c r="C89" s="4" t="s">
        <v>0</v>
      </c>
      <c r="D89" s="4" t="s">
        <v>0</v>
      </c>
    </row>
    <row r="90" spans="1:4" ht="11.25" customHeight="1" x14ac:dyDescent="0.15">
      <c r="A90" s="69" t="s">
        <v>62</v>
      </c>
      <c r="B90" s="16">
        <v>2277324</v>
      </c>
      <c r="C90" s="74">
        <v>1.9399724847622657</v>
      </c>
      <c r="D90" s="4" t="s">
        <v>82</v>
      </c>
    </row>
    <row r="91" spans="1:4" ht="11.25" customHeight="1" x14ac:dyDescent="0.15">
      <c r="A91" s="69" t="s">
        <v>63</v>
      </c>
      <c r="B91" s="16">
        <v>21201228</v>
      </c>
      <c r="C91" s="74">
        <v>8.4853312329352661</v>
      </c>
      <c r="D91" s="4" t="s">
        <v>0</v>
      </c>
    </row>
    <row r="92" spans="1:4" ht="11.25" customHeight="1" x14ac:dyDescent="0.15">
      <c r="A92" s="69" t="s">
        <v>64</v>
      </c>
      <c r="B92" s="16">
        <v>35177735</v>
      </c>
      <c r="C92" s="74">
        <v>10.564417363999144</v>
      </c>
      <c r="D92" s="4" t="s">
        <v>0</v>
      </c>
    </row>
    <row r="93" spans="1:4" ht="11.25" customHeight="1" x14ac:dyDescent="0.15">
      <c r="A93" s="69" t="s">
        <v>65</v>
      </c>
      <c r="B93" s="16">
        <v>30516500</v>
      </c>
      <c r="C93" s="74">
        <v>12.662327288992678</v>
      </c>
      <c r="D93" s="4" t="s">
        <v>0</v>
      </c>
    </row>
    <row r="94" spans="1:4" ht="11.25" customHeight="1" x14ac:dyDescent="0.15">
      <c r="A94" s="69" t="s">
        <v>66</v>
      </c>
      <c r="B94" s="16">
        <v>1503831</v>
      </c>
      <c r="C94" s="74">
        <v>0.85720173124047716</v>
      </c>
      <c r="D94" s="4" t="s">
        <v>0</v>
      </c>
    </row>
    <row r="95" spans="1:4" ht="11.25" customHeight="1" x14ac:dyDescent="0.15">
      <c r="A95" s="69" t="s">
        <v>138</v>
      </c>
      <c r="B95" s="16">
        <v>98191485</v>
      </c>
      <c r="C95" s="74">
        <v>25.043366783494836</v>
      </c>
      <c r="D95" s="4" t="s">
        <v>0</v>
      </c>
    </row>
    <row r="96" spans="1:4" ht="11.25" customHeight="1" x14ac:dyDescent="0.15">
      <c r="A96" s="69" t="s">
        <v>68</v>
      </c>
      <c r="B96" s="4" t="s">
        <v>0</v>
      </c>
      <c r="C96" s="4" t="s">
        <v>0</v>
      </c>
      <c r="D96" s="4" t="s">
        <v>0</v>
      </c>
    </row>
    <row r="97" spans="1:4" ht="11.25" customHeight="1" x14ac:dyDescent="0.15">
      <c r="A97" s="69" t="s">
        <v>69</v>
      </c>
      <c r="B97" s="16">
        <v>25732915</v>
      </c>
      <c r="C97" s="74">
        <v>14.139111891827442</v>
      </c>
      <c r="D97" s="4" t="s">
        <v>0</v>
      </c>
    </row>
    <row r="98" spans="1:4" ht="11.25" customHeight="1" x14ac:dyDescent="0.15">
      <c r="A98" s="69" t="s">
        <v>70</v>
      </c>
      <c r="B98" s="4" t="s">
        <v>0</v>
      </c>
      <c r="C98" s="4" t="s">
        <v>0</v>
      </c>
      <c r="D98" s="4" t="s">
        <v>0</v>
      </c>
    </row>
    <row r="99" spans="1:4" ht="11.25" customHeight="1" x14ac:dyDescent="0.15">
      <c r="A99" s="69" t="s">
        <v>71</v>
      </c>
      <c r="B99" s="16">
        <v>23411</v>
      </c>
      <c r="C99" s="74">
        <v>5.026861748955376E-2</v>
      </c>
      <c r="D99" s="4" t="s">
        <v>0</v>
      </c>
    </row>
    <row r="100" spans="1:4" ht="11.25" customHeight="1" x14ac:dyDescent="0.15">
      <c r="A100" s="69" t="s">
        <v>107</v>
      </c>
      <c r="B100" s="16">
        <v>41746240</v>
      </c>
      <c r="C100" s="74">
        <v>17.464072017861394</v>
      </c>
      <c r="D100" s="4" t="s">
        <v>0</v>
      </c>
    </row>
    <row r="101" spans="1:4" ht="11.25" customHeight="1" x14ac:dyDescent="0.15">
      <c r="A101" s="69" t="s">
        <v>1</v>
      </c>
      <c r="B101" s="16">
        <v>13856015</v>
      </c>
      <c r="C101" s="74">
        <v>5.072993769699659</v>
      </c>
      <c r="D101" s="4" t="s">
        <v>0</v>
      </c>
    </row>
    <row r="102" spans="1:4" ht="11.25" customHeight="1" x14ac:dyDescent="0.15">
      <c r="A102" s="69" t="s">
        <v>2</v>
      </c>
      <c r="B102" s="16">
        <v>47179574</v>
      </c>
      <c r="C102" s="74">
        <v>29.378460001843177</v>
      </c>
      <c r="D102" s="4" t="s">
        <v>82</v>
      </c>
    </row>
    <row r="103" spans="1:4" ht="11.25" customHeight="1" x14ac:dyDescent="0.15">
      <c r="A103" s="69" t="s">
        <v>72</v>
      </c>
      <c r="B103" s="16">
        <v>150931360</v>
      </c>
      <c r="C103" s="74">
        <v>70.609940319161737</v>
      </c>
      <c r="D103" s="4" t="s">
        <v>0</v>
      </c>
    </row>
    <row r="104" spans="1:4" ht="11.25" customHeight="1" x14ac:dyDescent="0.15">
      <c r="A104" s="69" t="s">
        <v>73</v>
      </c>
      <c r="B104" s="16">
        <v>13000000</v>
      </c>
      <c r="C104" s="74">
        <v>5.299188082859736</v>
      </c>
      <c r="D104" s="4" t="s">
        <v>0</v>
      </c>
    </row>
    <row r="105" spans="1:4" ht="11.25" customHeight="1" x14ac:dyDescent="0.15">
      <c r="A105" s="69" t="s">
        <v>108</v>
      </c>
      <c r="B105" s="16">
        <v>18731200</v>
      </c>
      <c r="C105" s="74">
        <v>4.4465461119783649</v>
      </c>
      <c r="D105" s="4" t="s">
        <v>0</v>
      </c>
    </row>
    <row r="106" spans="1:4" ht="11.25" customHeight="1" x14ac:dyDescent="0.15">
      <c r="A106" s="69" t="s">
        <v>74</v>
      </c>
      <c r="B106" s="16">
        <v>49074088</v>
      </c>
      <c r="C106" s="74">
        <v>13.67922260989644</v>
      </c>
      <c r="D106" s="4" t="s">
        <v>0</v>
      </c>
    </row>
    <row r="107" spans="1:4" ht="11.25" customHeight="1" x14ac:dyDescent="0.15">
      <c r="A107" s="69" t="s">
        <v>75</v>
      </c>
      <c r="B107" s="16">
        <v>27504899</v>
      </c>
      <c r="C107" s="74">
        <v>15.038208836408511</v>
      </c>
      <c r="D107" s="4" t="s">
        <v>0</v>
      </c>
    </row>
    <row r="108" spans="1:4" ht="11.25" customHeight="1" x14ac:dyDescent="0.15">
      <c r="A108" s="69" t="s">
        <v>76</v>
      </c>
      <c r="B108" s="16">
        <v>28884033</v>
      </c>
      <c r="C108" s="74">
        <v>6.4956634906527686</v>
      </c>
      <c r="D108" s="4" t="s">
        <v>0</v>
      </c>
    </row>
    <row r="109" spans="1:4" ht="11.25" customHeight="1" x14ac:dyDescent="0.15">
      <c r="A109" s="69" t="s">
        <v>77</v>
      </c>
      <c r="B109" s="16">
        <v>11935701</v>
      </c>
      <c r="C109" s="74">
        <v>5.7444322947599034</v>
      </c>
      <c r="D109" s="4" t="s">
        <v>0</v>
      </c>
    </row>
    <row r="110" spans="1:4" ht="11.25" customHeight="1" x14ac:dyDescent="0.15">
      <c r="A110" s="69" t="s">
        <v>78</v>
      </c>
      <c r="B110" s="16">
        <v>14381586</v>
      </c>
      <c r="C110" s="74">
        <v>2.6289738736601116</v>
      </c>
      <c r="D110" s="4" t="s">
        <v>0</v>
      </c>
    </row>
    <row r="111" spans="1:4" ht="11.25" customHeight="1" x14ac:dyDescent="0.15">
      <c r="A111" s="69" t="s">
        <v>139</v>
      </c>
      <c r="B111" s="16">
        <v>21588400</v>
      </c>
      <c r="C111" s="74">
        <v>11.240328643875415</v>
      </c>
      <c r="D111" s="4" t="s">
        <v>0</v>
      </c>
    </row>
    <row r="112" spans="1:4" ht="11.25" customHeight="1" x14ac:dyDescent="0.15">
      <c r="A112" s="69" t="s">
        <v>80</v>
      </c>
      <c r="B112" s="16">
        <v>1994117</v>
      </c>
      <c r="C112" s="74">
        <v>2.3579428687646478</v>
      </c>
      <c r="D112" s="4" t="s">
        <v>0</v>
      </c>
    </row>
    <row r="113" spans="1:4" ht="11.25" customHeight="1" x14ac:dyDescent="0.15">
      <c r="A113" s="69" t="s">
        <v>81</v>
      </c>
      <c r="B113" s="16">
        <v>43866808</v>
      </c>
      <c r="C113" s="74">
        <v>51.599632059736187</v>
      </c>
      <c r="D113" s="4" t="s">
        <v>0</v>
      </c>
    </row>
    <row r="114" spans="1:4" ht="11.25" customHeight="1" x14ac:dyDescent="0.15">
      <c r="A114" s="69" t="s">
        <v>109</v>
      </c>
      <c r="B114" s="4" t="s">
        <v>0</v>
      </c>
      <c r="C114" s="4" t="s">
        <v>0</v>
      </c>
      <c r="D114" s="4" t="s">
        <v>0</v>
      </c>
    </row>
    <row r="115" spans="1:4" ht="11.25" customHeight="1" x14ac:dyDescent="0.15">
      <c r="A115" s="75" t="s">
        <v>326</v>
      </c>
      <c r="B115" s="19">
        <v>3256402960</v>
      </c>
      <c r="C115" s="73">
        <v>16.686244068430963</v>
      </c>
      <c r="D115" s="127">
        <f>COUNTIF(D6:D114,"X")</f>
        <v>19</v>
      </c>
    </row>
    <row r="116" spans="1:4" ht="5.25" customHeight="1" x14ac:dyDescent="0.2">
      <c r="A116" s="76"/>
      <c r="B116" s="76"/>
      <c r="C116" s="95"/>
      <c r="D116" s="108"/>
    </row>
    <row r="117" spans="1:4" ht="7.5" customHeight="1" x14ac:dyDescent="0.2">
      <c r="A117" s="78"/>
      <c r="B117" s="78"/>
    </row>
    <row r="118" spans="1:4" x14ac:dyDescent="0.2">
      <c r="A118" s="79" t="s">
        <v>110</v>
      </c>
      <c r="B118" s="79"/>
    </row>
    <row r="119" spans="1:4" ht="33" customHeight="1" x14ac:dyDescent="0.2">
      <c r="A119" s="302" t="s">
        <v>330</v>
      </c>
      <c r="B119" s="303"/>
      <c r="C119" s="303"/>
      <c r="D119" s="303"/>
    </row>
    <row r="120" spans="1:4" ht="12.75" customHeight="1" x14ac:dyDescent="0.2">
      <c r="A120" s="269" t="s">
        <v>189</v>
      </c>
      <c r="B120" s="269"/>
      <c r="C120" s="269"/>
      <c r="D120" s="269"/>
    </row>
  </sheetData>
  <mergeCells count="6">
    <mergeCell ref="A120:D120"/>
    <mergeCell ref="A1:D1"/>
    <mergeCell ref="A119:D119"/>
    <mergeCell ref="B3:C3"/>
    <mergeCell ref="A3:A4"/>
    <mergeCell ref="D3:D4"/>
  </mergeCells>
  <printOptions horizontalCentered="1"/>
  <pageMargins left="0.39370078740157483" right="0.39370078740157483" top="0.39370078740157483" bottom="0.39370078740157483" header="0.51181102362204722" footer="0.51181102362204722"/>
  <pageSetup paperSize="9" scale="91" orientation="portrait" r:id="rId1"/>
  <headerFooter alignWithMargins="0"/>
  <rowBreaks count="1" manualBreakCount="1">
    <brk id="64"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1"/>
  <sheetViews>
    <sheetView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2.75" x14ac:dyDescent="0.2"/>
  <cols>
    <col min="1" max="1" width="29.28515625" style="71" customWidth="1"/>
    <col min="2" max="6" width="15.7109375" style="71" customWidth="1"/>
    <col min="7" max="16384" width="9.140625" style="71"/>
  </cols>
  <sheetData>
    <row r="1" spans="1:6" ht="48.75" customHeight="1" x14ac:dyDescent="0.2">
      <c r="A1" s="300" t="s">
        <v>282</v>
      </c>
      <c r="B1" s="300"/>
      <c r="C1" s="294"/>
      <c r="D1" s="294"/>
      <c r="E1" s="294"/>
      <c r="F1" s="294"/>
    </row>
    <row r="2" spans="1:6" ht="8.25" customHeight="1" x14ac:dyDescent="0.2">
      <c r="A2" s="72"/>
      <c r="B2" s="72"/>
    </row>
    <row r="3" spans="1:6" ht="27.75" customHeight="1" x14ac:dyDescent="0.2">
      <c r="A3" s="25" t="s">
        <v>3</v>
      </c>
      <c r="B3" s="162">
        <v>2015</v>
      </c>
      <c r="C3" s="26">
        <v>2016</v>
      </c>
      <c r="D3" s="26">
        <v>2017</v>
      </c>
      <c r="E3" s="26">
        <v>2018</v>
      </c>
      <c r="F3" s="26">
        <v>2019</v>
      </c>
    </row>
    <row r="4" spans="1:6" ht="9" customHeight="1" x14ac:dyDescent="0.2">
      <c r="A4" s="78"/>
      <c r="B4" s="160"/>
      <c r="C4" s="161"/>
      <c r="D4" s="161"/>
      <c r="E4" s="161"/>
    </row>
    <row r="5" spans="1:6" ht="11.25" customHeight="1" x14ac:dyDescent="0.15">
      <c r="A5" s="34" t="s">
        <v>122</v>
      </c>
      <c r="B5" s="84">
        <v>15.081283059677212</v>
      </c>
      <c r="C5" s="84">
        <v>15.085324253083007</v>
      </c>
      <c r="D5" s="84">
        <v>15.23915727195601</v>
      </c>
      <c r="E5" s="84">
        <v>15.260856188433142</v>
      </c>
      <c r="F5" s="84">
        <v>15.260856188433142</v>
      </c>
    </row>
    <row r="6" spans="1:6" ht="11.25" customHeight="1" x14ac:dyDescent="0.15">
      <c r="A6" s="34" t="s">
        <v>4</v>
      </c>
      <c r="B6" s="84">
        <v>2.9267647582349534</v>
      </c>
      <c r="C6" s="84">
        <v>2.9267647582349534</v>
      </c>
      <c r="D6" s="84">
        <v>2.9311721098378203</v>
      </c>
      <c r="E6" s="84">
        <v>2.9452992010108328</v>
      </c>
      <c r="F6" s="84">
        <v>2.9493104425151486</v>
      </c>
    </row>
    <row r="7" spans="1:6" ht="11.25" customHeight="1" x14ac:dyDescent="0.15">
      <c r="A7" s="34" t="s">
        <v>5</v>
      </c>
      <c r="B7" s="84">
        <v>1.5439851024931392</v>
      </c>
      <c r="C7" s="84">
        <v>1.5439851024931392</v>
      </c>
      <c r="D7" s="84">
        <v>1.5439851024931392</v>
      </c>
      <c r="E7" s="84">
        <v>1.5464110904524759</v>
      </c>
      <c r="F7" s="84">
        <v>1.6273129369204313</v>
      </c>
    </row>
    <row r="8" spans="1:6" ht="11.25" customHeight="1" x14ac:dyDescent="0.15">
      <c r="A8" s="34" t="s">
        <v>6</v>
      </c>
      <c r="B8" s="84">
        <v>1.8650697268967409</v>
      </c>
      <c r="C8" s="84">
        <v>1.8650697268967409</v>
      </c>
      <c r="D8" s="84">
        <v>1.8650697268967409</v>
      </c>
      <c r="E8" s="84">
        <v>1.8650697268967409</v>
      </c>
      <c r="F8" s="84">
        <v>1.8650697268967409</v>
      </c>
    </row>
    <row r="9" spans="1:6" ht="11.25" customHeight="1" x14ac:dyDescent="0.15">
      <c r="A9" s="34" t="s">
        <v>84</v>
      </c>
      <c r="B9" s="84">
        <v>1.5768047396612379</v>
      </c>
      <c r="C9" s="84">
        <v>1.5768047396612379</v>
      </c>
      <c r="D9" s="84">
        <v>1.5768047396612379</v>
      </c>
      <c r="E9" s="84">
        <v>1.5821159679454504</v>
      </c>
      <c r="F9" s="84">
        <v>1.5821159679454504</v>
      </c>
    </row>
    <row r="10" spans="1:6" ht="11.25" customHeight="1" x14ac:dyDescent="0.15">
      <c r="A10" s="34" t="s">
        <v>198</v>
      </c>
      <c r="B10" s="84">
        <v>8.7909330715906986</v>
      </c>
      <c r="C10" s="84">
        <v>8.7909330715906986</v>
      </c>
      <c r="D10" s="84">
        <v>8.8917911144421655</v>
      </c>
      <c r="E10" s="84">
        <v>8.8993446654379689</v>
      </c>
      <c r="F10" s="84">
        <v>8.8993446654379689</v>
      </c>
    </row>
    <row r="11" spans="1:6" ht="11.25" customHeight="1" x14ac:dyDescent="0.15">
      <c r="A11" s="34" t="s">
        <v>8</v>
      </c>
      <c r="B11" s="84">
        <v>1.3683257816878325</v>
      </c>
      <c r="C11" s="84">
        <v>1.3716295164479597</v>
      </c>
      <c r="D11" s="84">
        <v>1.3722903955758108</v>
      </c>
      <c r="E11" s="84">
        <v>1.3722903955758108</v>
      </c>
      <c r="F11" s="84">
        <v>1.3722903955758108</v>
      </c>
    </row>
    <row r="12" spans="1:6" ht="11.25" customHeight="1" x14ac:dyDescent="0.15">
      <c r="A12" s="34" t="s">
        <v>9</v>
      </c>
      <c r="B12" s="84">
        <v>1.0348123262564433</v>
      </c>
      <c r="C12" s="84">
        <v>1.0350682595114082</v>
      </c>
      <c r="D12" s="84">
        <v>1.0350682595114082</v>
      </c>
      <c r="E12" s="84">
        <v>1.0746337722842463</v>
      </c>
      <c r="F12" s="84">
        <v>1.0746337722842463</v>
      </c>
    </row>
    <row r="13" spans="1:6" ht="11.25" customHeight="1" x14ac:dyDescent="0.15">
      <c r="A13" s="34" t="s">
        <v>10</v>
      </c>
      <c r="B13" s="84">
        <v>3.0031880182866972</v>
      </c>
      <c r="C13" s="84">
        <v>3.0031880182866972</v>
      </c>
      <c r="D13" s="84">
        <v>3.0031880182866972</v>
      </c>
      <c r="E13" s="84">
        <v>3.0031880182866972</v>
      </c>
      <c r="F13" s="84">
        <v>3.0031880182866972</v>
      </c>
    </row>
    <row r="14" spans="1:6" ht="11.25" customHeight="1" x14ac:dyDescent="0.15">
      <c r="A14" s="34" t="s">
        <v>91</v>
      </c>
      <c r="B14" s="84">
        <v>0.55190049137342179</v>
      </c>
      <c r="C14" s="84">
        <v>0.55190049137342179</v>
      </c>
      <c r="D14" s="84">
        <v>0.55190049137342179</v>
      </c>
      <c r="E14" s="84">
        <v>0.55245135843818172</v>
      </c>
      <c r="F14" s="84">
        <v>0.5573672961240993</v>
      </c>
    </row>
    <row r="15" spans="1:6" ht="11.25" customHeight="1" x14ac:dyDescent="0.15">
      <c r="A15" s="34" t="s">
        <v>28</v>
      </c>
      <c r="B15" s="84">
        <v>0.87003049676660782</v>
      </c>
      <c r="C15" s="84">
        <v>0.87003049676660782</v>
      </c>
      <c r="D15" s="84">
        <v>0.87064594356261027</v>
      </c>
      <c r="E15" s="84">
        <v>0.87064594356261027</v>
      </c>
      <c r="F15" s="84">
        <v>0.87064594356261027</v>
      </c>
    </row>
    <row r="16" spans="1:6" ht="11.25" customHeight="1" x14ac:dyDescent="0.15">
      <c r="A16" s="34" t="s">
        <v>29</v>
      </c>
      <c r="B16" s="84">
        <v>4.9591163743415292</v>
      </c>
      <c r="C16" s="84">
        <v>4.9612138241920869</v>
      </c>
      <c r="D16" s="84">
        <v>4.9612138241920869</v>
      </c>
      <c r="E16" s="84">
        <v>4.9612138241920869</v>
      </c>
      <c r="F16" s="84">
        <v>4.9612138241920869</v>
      </c>
    </row>
    <row r="17" spans="1:6" ht="11.25" customHeight="1" x14ac:dyDescent="0.15">
      <c r="A17" s="34" t="s">
        <v>30</v>
      </c>
      <c r="B17" s="84">
        <v>2.2011168836222832</v>
      </c>
      <c r="C17" s="84">
        <v>2.2011168836222832</v>
      </c>
      <c r="D17" s="84">
        <v>2.2011168836222832</v>
      </c>
      <c r="E17" s="84">
        <v>2.2083474403128833</v>
      </c>
      <c r="F17" s="84">
        <v>2.2083474403128833</v>
      </c>
    </row>
    <row r="18" spans="1:6" ht="11.25" customHeight="1" x14ac:dyDescent="0.15">
      <c r="A18" s="34" t="s">
        <v>11</v>
      </c>
      <c r="B18" s="84">
        <v>2.7754289288312748</v>
      </c>
      <c r="C18" s="84">
        <v>2.7754289288312748</v>
      </c>
      <c r="D18" s="84">
        <v>2.8302209514570542</v>
      </c>
      <c r="E18" s="84">
        <v>2.8302209514570542</v>
      </c>
      <c r="F18" s="84">
        <v>2.8375787060928044</v>
      </c>
    </row>
    <row r="19" spans="1:6" ht="11.25" customHeight="1" x14ac:dyDescent="0.15">
      <c r="A19" s="34" t="s">
        <v>12</v>
      </c>
      <c r="B19" s="84">
        <v>15.629783393501807</v>
      </c>
      <c r="C19" s="84">
        <v>15.629783393501807</v>
      </c>
      <c r="D19" s="84">
        <v>15.629783393501807</v>
      </c>
      <c r="E19" s="84">
        <v>15.629783393501807</v>
      </c>
      <c r="F19" s="84">
        <v>15.629783393501807</v>
      </c>
    </row>
    <row r="20" spans="1:6" ht="11.25" customHeight="1" x14ac:dyDescent="0.15">
      <c r="A20" s="34" t="s">
        <v>13</v>
      </c>
      <c r="B20" s="84">
        <v>1.6423826973949494</v>
      </c>
      <c r="C20" s="84">
        <v>1.6423826973949494</v>
      </c>
      <c r="D20" s="84">
        <v>1.6475338647713327</v>
      </c>
      <c r="E20" s="84">
        <v>1.6475338647713327</v>
      </c>
      <c r="F20" s="84">
        <v>1.6475338647713327</v>
      </c>
    </row>
    <row r="21" spans="1:6" ht="11.25" customHeight="1" x14ac:dyDescent="0.15">
      <c r="A21" s="34" t="s">
        <v>85</v>
      </c>
      <c r="B21" s="84">
        <v>30.625333531336373</v>
      </c>
      <c r="C21" s="84">
        <v>30.641381358652168</v>
      </c>
      <c r="D21" s="84">
        <v>30.736259946060134</v>
      </c>
      <c r="E21" s="84">
        <v>30.755421530914816</v>
      </c>
      <c r="F21" s="84">
        <v>30.755421530914816</v>
      </c>
    </row>
    <row r="22" spans="1:6" ht="11.25" customHeight="1" x14ac:dyDescent="0.15">
      <c r="A22" s="34" t="s">
        <v>123</v>
      </c>
      <c r="B22" s="84">
        <v>12.944962011353384</v>
      </c>
      <c r="C22" s="84">
        <v>13.292084061061457</v>
      </c>
      <c r="D22" s="84">
        <v>13.492277045477937</v>
      </c>
      <c r="E22" s="84">
        <v>13.661437849495272</v>
      </c>
      <c r="F22" s="84">
        <v>13.757546400752563</v>
      </c>
    </row>
    <row r="23" spans="1:6" ht="11.25" customHeight="1" x14ac:dyDescent="0.15">
      <c r="A23" s="34" t="s">
        <v>124</v>
      </c>
      <c r="B23" s="84">
        <v>21.841285576554004</v>
      </c>
      <c r="C23" s="84">
        <v>21.928806090591195</v>
      </c>
      <c r="D23" s="84">
        <v>21.932212251904819</v>
      </c>
      <c r="E23" s="84">
        <v>21.932212251904819</v>
      </c>
      <c r="F23" s="84">
        <v>21.965654288227135</v>
      </c>
    </row>
    <row r="24" spans="1:6" ht="11.25" customHeight="1" x14ac:dyDescent="0.15">
      <c r="A24" s="34" t="s">
        <v>199</v>
      </c>
      <c r="B24" s="84">
        <v>7.5370250934436305</v>
      </c>
      <c r="C24" s="84">
        <v>7.5370250934436305</v>
      </c>
      <c r="D24" s="84">
        <v>7.5842984817433177</v>
      </c>
      <c r="E24" s="84">
        <v>7.6189392373605198</v>
      </c>
      <c r="F24" s="84">
        <v>7.6189392373605198</v>
      </c>
    </row>
    <row r="25" spans="1:6" ht="11.25" customHeight="1" x14ac:dyDescent="0.15">
      <c r="A25" s="34" t="s">
        <v>14</v>
      </c>
      <c r="B25" s="84">
        <v>5.3455788503029273</v>
      </c>
      <c r="C25" s="84">
        <v>5.3455788503029273</v>
      </c>
      <c r="D25" s="84">
        <v>5.3455788503029273</v>
      </c>
      <c r="E25" s="84">
        <v>5.6467906716215515</v>
      </c>
      <c r="F25" s="84">
        <v>5.6467906716215515</v>
      </c>
    </row>
    <row r="26" spans="1:6" ht="11.25" customHeight="1" x14ac:dyDescent="0.15">
      <c r="A26" s="34" t="s">
        <v>15</v>
      </c>
      <c r="B26" s="84">
        <v>2.7440370497448798</v>
      </c>
      <c r="C26" s="84">
        <v>2.7440370497448798</v>
      </c>
      <c r="D26" s="84">
        <v>2.7440370497448798</v>
      </c>
      <c r="E26" s="84">
        <v>2.7440370497448798</v>
      </c>
      <c r="F26" s="84">
        <v>2.7440370497448798</v>
      </c>
    </row>
    <row r="27" spans="1:6" ht="11.25" customHeight="1" x14ac:dyDescent="0.15">
      <c r="A27" s="34" t="s">
        <v>16</v>
      </c>
      <c r="B27" s="84">
        <v>6.0919399118397655</v>
      </c>
      <c r="C27" s="84">
        <v>6.0919399118397655</v>
      </c>
      <c r="D27" s="84">
        <v>6.3436484997293334</v>
      </c>
      <c r="E27" s="84">
        <v>6.3436484997293334</v>
      </c>
      <c r="F27" s="84">
        <v>6.3436484997293334</v>
      </c>
    </row>
    <row r="28" spans="1:6" ht="11.25" customHeight="1" x14ac:dyDescent="0.15">
      <c r="A28" s="34" t="s">
        <v>17</v>
      </c>
      <c r="B28" s="84">
        <v>3.2066807859314239</v>
      </c>
      <c r="C28" s="84">
        <v>3.2220010866065101</v>
      </c>
      <c r="D28" s="84">
        <v>3.2271787808161458</v>
      </c>
      <c r="E28" s="84">
        <v>3.2393626754919156</v>
      </c>
      <c r="F28" s="84">
        <v>3.2393626754919156</v>
      </c>
    </row>
    <row r="29" spans="1:6" ht="11.25" customHeight="1" x14ac:dyDescent="0.15">
      <c r="A29" s="34" t="s">
        <v>126</v>
      </c>
      <c r="B29" s="84">
        <v>2.9776655299088501</v>
      </c>
      <c r="C29" s="84">
        <v>2.9776655299088501</v>
      </c>
      <c r="D29" s="84">
        <v>2.9792672300304668</v>
      </c>
      <c r="E29" s="84">
        <v>2.9989358567685152</v>
      </c>
      <c r="F29" s="84">
        <v>3.0818230544515353</v>
      </c>
    </row>
    <row r="30" spans="1:6" ht="11.25" customHeight="1" x14ac:dyDescent="0.15">
      <c r="A30" s="34" t="s">
        <v>127</v>
      </c>
      <c r="B30" s="84">
        <v>4.3981683517651939</v>
      </c>
      <c r="C30" s="84">
        <v>4.4096424480366867</v>
      </c>
      <c r="D30" s="84">
        <v>4.4132912106510211</v>
      </c>
      <c r="E30" s="84">
        <v>4.4176724030773524</v>
      </c>
      <c r="F30" s="84">
        <v>4.4920360210128951</v>
      </c>
    </row>
    <row r="31" spans="1:6" ht="11.25" customHeight="1" x14ac:dyDescent="0.15">
      <c r="A31" s="34" t="s">
        <v>128</v>
      </c>
      <c r="B31" s="84">
        <v>30.35856118461766</v>
      </c>
      <c r="C31" s="84">
        <v>30.373235257044882</v>
      </c>
      <c r="D31" s="84">
        <v>30.381439106748232</v>
      </c>
      <c r="E31" s="84">
        <v>30.39822368158524</v>
      </c>
      <c r="F31" s="84">
        <v>30.39822368158524</v>
      </c>
    </row>
    <row r="32" spans="1:6" ht="11.25" customHeight="1" x14ac:dyDescent="0.15">
      <c r="A32" s="34" t="s">
        <v>18</v>
      </c>
      <c r="B32" s="84">
        <v>3.970120110760099</v>
      </c>
      <c r="C32" s="84">
        <v>3.970120110760099</v>
      </c>
      <c r="D32" s="84">
        <v>4.0038026025003477</v>
      </c>
      <c r="E32" s="84">
        <v>4.066140851131431</v>
      </c>
      <c r="F32" s="84">
        <v>4.0920658125725184</v>
      </c>
    </row>
    <row r="33" spans="1:6" ht="11.25" customHeight="1" x14ac:dyDescent="0.15">
      <c r="A33" s="34" t="s">
        <v>19</v>
      </c>
      <c r="B33" s="84">
        <v>3.4197397555429783</v>
      </c>
      <c r="C33" s="84">
        <v>3.4197397555429783</v>
      </c>
      <c r="D33" s="84">
        <v>3.4288063606485757</v>
      </c>
      <c r="E33" s="84">
        <v>3.4793497363796133</v>
      </c>
      <c r="F33" s="84">
        <v>3.5242620118554702</v>
      </c>
    </row>
    <row r="34" spans="1:6" ht="11.25" customHeight="1" x14ac:dyDescent="0.15">
      <c r="A34" s="34" t="s">
        <v>129</v>
      </c>
      <c r="B34" s="84">
        <v>0.6063949160186709</v>
      </c>
      <c r="C34" s="84">
        <v>0.60871995718066174</v>
      </c>
      <c r="D34" s="84">
        <v>0.60887550331741191</v>
      </c>
      <c r="E34" s="84">
        <v>0.60887550331741191</v>
      </c>
      <c r="F34" s="84">
        <v>0.60887550331741191</v>
      </c>
    </row>
    <row r="35" spans="1:6" ht="11.25" customHeight="1" x14ac:dyDescent="0.15">
      <c r="A35" s="34" t="s">
        <v>130</v>
      </c>
      <c r="B35" s="84">
        <v>2.8261985084428618</v>
      </c>
      <c r="C35" s="84">
        <v>2.8261985084428618</v>
      </c>
      <c r="D35" s="84">
        <v>2.8590865337039739</v>
      </c>
      <c r="E35" s="84">
        <v>2.8707814931764415</v>
      </c>
      <c r="F35" s="84">
        <v>2.8707814931764415</v>
      </c>
    </row>
    <row r="36" spans="1:6" ht="11.25" customHeight="1" x14ac:dyDescent="0.15">
      <c r="A36" s="34" t="s">
        <v>90</v>
      </c>
      <c r="B36" s="84">
        <v>2.6458099903149517</v>
      </c>
      <c r="C36" s="84">
        <v>2.6458099903149517</v>
      </c>
      <c r="D36" s="84">
        <v>2.6458099903149517</v>
      </c>
      <c r="E36" s="84">
        <v>2.6458099903149517</v>
      </c>
      <c r="F36" s="84">
        <v>2.6458099903149517</v>
      </c>
    </row>
    <row r="37" spans="1:6" ht="11.25" customHeight="1" x14ac:dyDescent="0.15">
      <c r="A37" s="34" t="s">
        <v>22</v>
      </c>
      <c r="B37" s="84">
        <v>8.2816158923311747</v>
      </c>
      <c r="C37" s="84">
        <v>8.2816158923311747</v>
      </c>
      <c r="D37" s="84">
        <v>8.2912906069270953</v>
      </c>
      <c r="E37" s="84">
        <v>8.3005546836368307</v>
      </c>
      <c r="F37" s="84">
        <v>8.3005546836368307</v>
      </c>
    </row>
    <row r="38" spans="1:6" ht="11.25" customHeight="1" x14ac:dyDescent="0.15">
      <c r="A38" s="34" t="s">
        <v>23</v>
      </c>
      <c r="B38" s="84">
        <v>1.4903800907306242</v>
      </c>
      <c r="C38" s="84">
        <v>1.4903800907306242</v>
      </c>
      <c r="D38" s="84">
        <v>1.4903800907306242</v>
      </c>
      <c r="E38" s="84">
        <v>1.4958945127824304</v>
      </c>
      <c r="F38" s="84">
        <v>1.492264184931658</v>
      </c>
    </row>
    <row r="39" spans="1:6" ht="11.25" customHeight="1" x14ac:dyDescent="0.15">
      <c r="A39" s="34" t="s">
        <v>24</v>
      </c>
      <c r="B39" s="84">
        <v>14.872330681461325</v>
      </c>
      <c r="C39" s="84">
        <v>14.872330681461325</v>
      </c>
      <c r="D39" s="84">
        <v>14.937179420077465</v>
      </c>
      <c r="E39" s="84">
        <v>14.937179420077465</v>
      </c>
      <c r="F39" s="84">
        <v>14.937179420077465</v>
      </c>
    </row>
    <row r="40" spans="1:6" ht="11.25" customHeight="1" x14ac:dyDescent="0.15">
      <c r="A40" s="34" t="s">
        <v>25</v>
      </c>
      <c r="B40" s="84">
        <v>3.759345970121581</v>
      </c>
      <c r="C40" s="84">
        <v>3.759345970121581</v>
      </c>
      <c r="D40" s="84">
        <v>3.759345970121581</v>
      </c>
      <c r="E40" s="84">
        <v>3.759345970121581</v>
      </c>
      <c r="F40" s="84">
        <v>3.7658177035141516</v>
      </c>
    </row>
    <row r="41" spans="1:6" ht="11.25" customHeight="1" x14ac:dyDescent="0.15">
      <c r="A41" s="34" t="s">
        <v>26</v>
      </c>
      <c r="B41" s="84">
        <v>11.412580701448263</v>
      </c>
      <c r="C41" s="84">
        <v>11.412580701448263</v>
      </c>
      <c r="D41" s="84">
        <v>11.412580701448263</v>
      </c>
      <c r="E41" s="84">
        <v>11.412580701448263</v>
      </c>
      <c r="F41" s="84">
        <v>11.412580701448263</v>
      </c>
    </row>
    <row r="42" spans="1:6" ht="11.25" customHeight="1" x14ac:dyDescent="0.15">
      <c r="A42" s="34" t="s">
        <v>27</v>
      </c>
      <c r="B42" s="84">
        <v>14.647133955544382</v>
      </c>
      <c r="C42" s="84">
        <v>14.647133955544382</v>
      </c>
      <c r="D42" s="84">
        <v>14.647133955544382</v>
      </c>
      <c r="E42" s="84">
        <v>14.647133955544382</v>
      </c>
      <c r="F42" s="84">
        <v>14.647133955544382</v>
      </c>
    </row>
    <row r="43" spans="1:6" ht="11.25" customHeight="1" x14ac:dyDescent="0.15">
      <c r="A43" s="34" t="s">
        <v>31</v>
      </c>
      <c r="B43" s="84">
        <v>2.3454560217058149</v>
      </c>
      <c r="C43" s="84">
        <v>2.3767596223134153</v>
      </c>
      <c r="D43" s="84">
        <v>2.3814916996234636</v>
      </c>
      <c r="E43" s="84">
        <v>2.3814916996234636</v>
      </c>
      <c r="F43" s="84">
        <v>2.3916409270980994</v>
      </c>
    </row>
    <row r="44" spans="1:6" ht="11.25" customHeight="1" x14ac:dyDescent="0.15">
      <c r="A44" s="34" t="s">
        <v>32</v>
      </c>
      <c r="B44" s="84">
        <v>7.2317969407732399</v>
      </c>
      <c r="C44" s="84">
        <v>7.2317969407732399</v>
      </c>
      <c r="D44" s="84">
        <v>7.2872650917990587</v>
      </c>
      <c r="E44" s="84">
        <v>7.3607611305831337</v>
      </c>
      <c r="F44" s="84">
        <v>7.3635151407242763</v>
      </c>
    </row>
    <row r="45" spans="1:6" ht="11.25" customHeight="1" x14ac:dyDescent="0.15">
      <c r="A45" s="34" t="s">
        <v>200</v>
      </c>
      <c r="B45" s="84">
        <v>4.4363620835262561</v>
      </c>
      <c r="C45" s="84">
        <v>4.4367739401411939</v>
      </c>
      <c r="D45" s="84">
        <v>4.4502785017783539</v>
      </c>
      <c r="E45" s="84">
        <v>4.4507111679906775</v>
      </c>
      <c r="F45" s="84">
        <v>4.4494972748098096</v>
      </c>
    </row>
    <row r="46" spans="1:6" ht="11.25" customHeight="1" x14ac:dyDescent="0.15">
      <c r="A46" s="34" t="s">
        <v>34</v>
      </c>
      <c r="B46" s="84">
        <v>4.7788229385867957</v>
      </c>
      <c r="C46" s="84">
        <v>4.7788229385867957</v>
      </c>
      <c r="D46" s="84">
        <v>4.7788229385867957</v>
      </c>
      <c r="E46" s="84">
        <v>4.7788229385867957</v>
      </c>
      <c r="F46" s="84">
        <v>4.7788229385867957</v>
      </c>
    </row>
    <row r="47" spans="1:6" ht="11.25" customHeight="1" x14ac:dyDescent="0.15">
      <c r="A47" s="34" t="s">
        <v>35</v>
      </c>
      <c r="B47" s="84">
        <v>5.7878641590017805</v>
      </c>
      <c r="C47" s="84">
        <v>5.8329547035754956</v>
      </c>
      <c r="D47" s="84">
        <v>5.9143887353860745</v>
      </c>
      <c r="E47" s="84">
        <v>6.0966173217434765</v>
      </c>
      <c r="F47" s="84">
        <v>6.1060877985613962</v>
      </c>
    </row>
    <row r="48" spans="1:6" ht="11.25" customHeight="1" x14ac:dyDescent="0.15">
      <c r="A48" s="34" t="s">
        <v>36</v>
      </c>
      <c r="B48" s="84">
        <v>1.9959551282842369</v>
      </c>
      <c r="C48" s="84">
        <v>1.9973084375115697</v>
      </c>
      <c r="D48" s="84">
        <v>2.006058422085375</v>
      </c>
      <c r="E48" s="84">
        <v>2.014335007589688</v>
      </c>
      <c r="F48" s="84">
        <v>2.0277271661462897</v>
      </c>
    </row>
    <row r="49" spans="1:6" ht="11.25" customHeight="1" x14ac:dyDescent="0.15">
      <c r="A49" s="34" t="s">
        <v>37</v>
      </c>
      <c r="B49" s="84">
        <v>1.0339226884381376</v>
      </c>
      <c r="C49" s="84">
        <v>1.0415524408784043</v>
      </c>
      <c r="D49" s="84">
        <v>1.0513808039496988</v>
      </c>
      <c r="E49" s="84">
        <v>1.0749759108748254</v>
      </c>
      <c r="F49" s="84">
        <v>1.1049834664480547</v>
      </c>
    </row>
    <row r="50" spans="1:6" ht="11.25" customHeight="1" x14ac:dyDescent="0.15">
      <c r="A50" s="34" t="s">
        <v>92</v>
      </c>
      <c r="B50" s="84">
        <v>1.1923796936732911</v>
      </c>
      <c r="C50" s="84">
        <v>1.2050027870191513</v>
      </c>
      <c r="D50" s="84">
        <v>1.2156999449607537</v>
      </c>
      <c r="E50" s="84">
        <v>1.2203489207750364</v>
      </c>
      <c r="F50" s="84">
        <v>1.2409776828126806</v>
      </c>
    </row>
    <row r="51" spans="1:6" ht="11.25" customHeight="1" x14ac:dyDescent="0.15">
      <c r="A51" s="34" t="s">
        <v>93</v>
      </c>
      <c r="B51" s="84">
        <v>2.2253785366687588</v>
      </c>
      <c r="C51" s="84">
        <v>2.2253785366687588</v>
      </c>
      <c r="D51" s="84">
        <v>2.2262804811549599</v>
      </c>
      <c r="E51" s="84">
        <v>2.2262804811549599</v>
      </c>
      <c r="F51" s="84">
        <v>2.2262804811549599</v>
      </c>
    </row>
    <row r="52" spans="1:6" ht="11.25" customHeight="1" x14ac:dyDescent="0.15">
      <c r="A52" s="34" t="s">
        <v>38</v>
      </c>
      <c r="B52" s="84">
        <v>0.90413640602104695</v>
      </c>
      <c r="C52" s="84">
        <v>0.90413640602104695</v>
      </c>
      <c r="D52" s="84">
        <v>0.90413640602104695</v>
      </c>
      <c r="E52" s="84">
        <v>0.90413640602104695</v>
      </c>
      <c r="F52" s="84">
        <v>0.90413640602104695</v>
      </c>
    </row>
    <row r="53" spans="1:6" ht="11.25" customHeight="1" x14ac:dyDescent="0.15">
      <c r="A53" s="34" t="s">
        <v>39</v>
      </c>
      <c r="B53" s="84">
        <v>0.8200611547713047</v>
      </c>
      <c r="C53" s="84">
        <v>0.83001320301478698</v>
      </c>
      <c r="D53" s="84">
        <v>0.83001320301478698</v>
      </c>
      <c r="E53" s="84">
        <v>0.83001320301478698</v>
      </c>
      <c r="F53" s="84">
        <v>0.83001320301478698</v>
      </c>
    </row>
    <row r="54" spans="1:6" ht="11.25" customHeight="1" x14ac:dyDescent="0.15">
      <c r="A54" s="34" t="s">
        <v>40</v>
      </c>
      <c r="B54" s="84">
        <v>0.76206570511666949</v>
      </c>
      <c r="C54" s="84">
        <v>0.76532398854540828</v>
      </c>
      <c r="D54" s="84">
        <v>0.81137143033773107</v>
      </c>
      <c r="E54" s="84">
        <v>0.81137143033773107</v>
      </c>
      <c r="F54" s="84">
        <v>0.81137143033773107</v>
      </c>
    </row>
    <row r="55" spans="1:6" ht="11.25" customHeight="1" x14ac:dyDescent="0.15">
      <c r="A55" s="34" t="s">
        <v>132</v>
      </c>
      <c r="B55" s="84">
        <v>7.9550043149492708</v>
      </c>
      <c r="C55" s="84">
        <v>8.0013780472191307</v>
      </c>
      <c r="D55" s="84">
        <v>8.0013780472191307</v>
      </c>
      <c r="E55" s="84">
        <v>8.0072938768768562</v>
      </c>
      <c r="F55" s="84">
        <v>8.0072938768768562</v>
      </c>
    </row>
    <row r="56" spans="1:6" ht="11.25" customHeight="1" x14ac:dyDescent="0.15">
      <c r="A56" s="34" t="s">
        <v>201</v>
      </c>
      <c r="B56" s="84">
        <v>6.3225053285739961</v>
      </c>
      <c r="C56" s="84">
        <v>6.3225053285739961</v>
      </c>
      <c r="D56" s="84">
        <v>6.3343786754320632</v>
      </c>
      <c r="E56" s="84">
        <v>6.3343786754320632</v>
      </c>
      <c r="F56" s="84">
        <v>6.4257538327212966</v>
      </c>
    </row>
    <row r="57" spans="1:6" ht="11.25" customHeight="1" x14ac:dyDescent="0.15">
      <c r="A57" s="34" t="s">
        <v>41</v>
      </c>
      <c r="B57" s="84">
        <v>1.8613889146729721</v>
      </c>
      <c r="C57" s="84">
        <v>1.8613889146729721</v>
      </c>
      <c r="D57" s="84">
        <v>1.8613889146729721</v>
      </c>
      <c r="E57" s="84">
        <v>1.8621544627144608</v>
      </c>
      <c r="F57" s="84">
        <v>1.8621544627144608</v>
      </c>
    </row>
    <row r="58" spans="1:6" ht="11.25" customHeight="1" x14ac:dyDescent="0.15">
      <c r="A58" s="34" t="s">
        <v>96</v>
      </c>
      <c r="B58" s="84">
        <v>1.0666251580199619</v>
      </c>
      <c r="C58" s="84">
        <v>1.0691037966371517</v>
      </c>
      <c r="D58" s="84">
        <v>1.0874651627072349</v>
      </c>
      <c r="E58" s="84">
        <v>1.0910896991775132</v>
      </c>
      <c r="F58" s="84">
        <v>1.0910896991775132</v>
      </c>
    </row>
    <row r="59" spans="1:6" ht="11.25" customHeight="1" x14ac:dyDescent="0.15">
      <c r="A59" s="34" t="s">
        <v>42</v>
      </c>
      <c r="B59" s="84">
        <v>0.74437139390208784</v>
      </c>
      <c r="C59" s="84">
        <v>0.74865686012525245</v>
      </c>
      <c r="D59" s="84">
        <v>0.74865686012525245</v>
      </c>
      <c r="E59" s="84">
        <v>0.74917675169666631</v>
      </c>
      <c r="F59" s="84">
        <v>0.74917675169666631</v>
      </c>
    </row>
    <row r="60" spans="1:6" ht="11.25" customHeight="1" x14ac:dyDescent="0.15">
      <c r="A60" s="34" t="s">
        <v>43</v>
      </c>
      <c r="B60" s="84">
        <v>1.2944308897820342</v>
      </c>
      <c r="C60" s="84">
        <v>1.2944308897820342</v>
      </c>
      <c r="D60" s="84">
        <v>1.2946358970205616</v>
      </c>
      <c r="E60" s="84">
        <v>1.2951083416854801</v>
      </c>
      <c r="F60" s="84">
        <v>1.2951083416854801</v>
      </c>
    </row>
    <row r="61" spans="1:6" ht="11.25" customHeight="1" x14ac:dyDescent="0.15">
      <c r="A61" s="34" t="s">
        <v>44</v>
      </c>
      <c r="B61" s="84">
        <v>0.56191659141992911</v>
      </c>
      <c r="C61" s="84">
        <v>0.57295062096507854</v>
      </c>
      <c r="D61" s="84">
        <v>0.58226573065074849</v>
      </c>
      <c r="E61" s="84">
        <v>0.58226573065074849</v>
      </c>
      <c r="F61" s="84">
        <v>0.58300482395642139</v>
      </c>
    </row>
    <row r="62" spans="1:6" ht="11.25" customHeight="1" x14ac:dyDescent="0.15">
      <c r="A62" s="34" t="s">
        <v>290</v>
      </c>
      <c r="B62" s="84">
        <v>2.3166961952212688</v>
      </c>
      <c r="C62" s="84">
        <v>2.3170307829620098</v>
      </c>
      <c r="D62" s="84">
        <v>2.3170307829620098</v>
      </c>
      <c r="E62" s="84">
        <v>2.3175953997745093</v>
      </c>
      <c r="F62" s="84">
        <v>2.3210391618933039</v>
      </c>
    </row>
    <row r="63" spans="1:6" ht="11.25" customHeight="1" x14ac:dyDescent="0.15">
      <c r="A63" s="34" t="s">
        <v>46</v>
      </c>
      <c r="B63" s="84">
        <v>7.8820727161291755</v>
      </c>
      <c r="C63" s="84">
        <v>7.881696129109093</v>
      </c>
      <c r="D63" s="84">
        <v>7.881696129109093</v>
      </c>
      <c r="E63" s="84">
        <v>7.8870573160737232</v>
      </c>
      <c r="F63" s="84">
        <v>7.8870573160737232</v>
      </c>
    </row>
    <row r="64" spans="1:6" ht="11.25" customHeight="1" x14ac:dyDescent="0.15">
      <c r="A64" s="34" t="s">
        <v>47</v>
      </c>
      <c r="B64" s="84">
        <v>2.0679897925779263</v>
      </c>
      <c r="C64" s="84">
        <v>2.0679897925779263</v>
      </c>
      <c r="D64" s="84">
        <v>2.0679897925779263</v>
      </c>
      <c r="E64" s="84">
        <v>2.0933600482762156</v>
      </c>
      <c r="F64" s="84">
        <v>2.0933600482762156</v>
      </c>
    </row>
    <row r="65" spans="1:6" ht="11.25" customHeight="1" x14ac:dyDescent="0.15">
      <c r="A65" s="34" t="s">
        <v>133</v>
      </c>
      <c r="B65" s="84">
        <v>4.1146396713915872</v>
      </c>
      <c r="C65" s="84">
        <v>4.1146396713915872</v>
      </c>
      <c r="D65" s="84">
        <v>4.1517306731089638</v>
      </c>
      <c r="E65" s="84">
        <v>4.1517306731089638</v>
      </c>
      <c r="F65" s="84">
        <v>4.1517306731089638</v>
      </c>
    </row>
    <row r="66" spans="1:6" ht="11.25" customHeight="1" x14ac:dyDescent="0.15">
      <c r="A66" s="34" t="s">
        <v>48</v>
      </c>
      <c r="B66" s="84">
        <v>0.84712073346425254</v>
      </c>
      <c r="C66" s="84">
        <v>0.84712073346425254</v>
      </c>
      <c r="D66" s="84">
        <v>0.84712073346425254</v>
      </c>
      <c r="E66" s="84">
        <v>0.88494822497198067</v>
      </c>
      <c r="F66" s="84">
        <v>0.89702708340313408</v>
      </c>
    </row>
    <row r="67" spans="1:6" ht="11.25" customHeight="1" x14ac:dyDescent="0.15">
      <c r="A67" s="34" t="s">
        <v>98</v>
      </c>
      <c r="B67" s="84">
        <v>0.81959705783159631</v>
      </c>
      <c r="C67" s="84">
        <v>0.81959705783159631</v>
      </c>
      <c r="D67" s="84">
        <v>0.81959705783159631</v>
      </c>
      <c r="E67" s="84">
        <v>0.83083896767147924</v>
      </c>
      <c r="F67" s="84">
        <v>0.83083896767147924</v>
      </c>
    </row>
    <row r="68" spans="1:6" ht="11.25" customHeight="1" x14ac:dyDescent="0.15">
      <c r="A68" s="34" t="s">
        <v>99</v>
      </c>
      <c r="B68" s="84">
        <v>0.24479075368667252</v>
      </c>
      <c r="C68" s="84">
        <v>0.28954910680101931</v>
      </c>
      <c r="D68" s="84">
        <v>0.28954910680101931</v>
      </c>
      <c r="E68" s="84">
        <v>0.28954910680101931</v>
      </c>
      <c r="F68" s="84">
        <v>0.28954910680101931</v>
      </c>
    </row>
    <row r="69" spans="1:6" ht="11.25" customHeight="1" x14ac:dyDescent="0.15">
      <c r="A69" s="34" t="s">
        <v>49</v>
      </c>
      <c r="B69" s="84">
        <v>0.38440847443650017</v>
      </c>
      <c r="C69" s="84">
        <v>0.38440847443650017</v>
      </c>
      <c r="D69" s="84">
        <v>0.40607089272548913</v>
      </c>
      <c r="E69" s="84">
        <v>0.40607089272548913</v>
      </c>
      <c r="F69" s="84">
        <v>0.40607089272548913</v>
      </c>
    </row>
    <row r="70" spans="1:6" ht="11.25" customHeight="1" x14ac:dyDescent="0.15">
      <c r="A70" s="34" t="s">
        <v>100</v>
      </c>
      <c r="B70" s="84">
        <v>7.6261391993056318</v>
      </c>
      <c r="C70" s="84">
        <v>7.6261391993056318</v>
      </c>
      <c r="D70" s="84">
        <v>7.6406698026937798</v>
      </c>
      <c r="E70" s="84">
        <v>7.6406698026937798</v>
      </c>
      <c r="F70" s="84">
        <v>7.6406698026937798</v>
      </c>
    </row>
    <row r="71" spans="1:6" ht="11.25" customHeight="1" x14ac:dyDescent="0.15">
      <c r="A71" s="34" t="s">
        <v>134</v>
      </c>
      <c r="B71" s="84">
        <v>3.6505958013563586</v>
      </c>
      <c r="C71" s="84">
        <v>3.6506424084167377</v>
      </c>
      <c r="D71" s="84">
        <v>3.6771886248322727</v>
      </c>
      <c r="E71" s="84">
        <v>3.6771886248322727</v>
      </c>
      <c r="F71" s="84">
        <v>3.7414187468821818</v>
      </c>
    </row>
    <row r="72" spans="1:6" ht="11.25" customHeight="1" x14ac:dyDescent="0.15">
      <c r="A72" s="34" t="s">
        <v>50</v>
      </c>
      <c r="B72" s="84">
        <v>0.72217639655618315</v>
      </c>
      <c r="C72" s="84">
        <v>0.72217639655618315</v>
      </c>
      <c r="D72" s="84">
        <v>0.72595851484499441</v>
      </c>
      <c r="E72" s="84">
        <v>0.72595851484499441</v>
      </c>
      <c r="F72" s="84">
        <v>0.72595851484499441</v>
      </c>
    </row>
    <row r="73" spans="1:6" ht="11.25" customHeight="1" x14ac:dyDescent="0.15">
      <c r="A73" s="34" t="s">
        <v>102</v>
      </c>
      <c r="B73" s="84">
        <v>1.5145660912240555</v>
      </c>
      <c r="C73" s="84">
        <v>1.5360496615441102</v>
      </c>
      <c r="D73" s="84">
        <v>1.5712422430521016</v>
      </c>
      <c r="E73" s="84">
        <v>1.6053973627978164</v>
      </c>
      <c r="F73" s="84">
        <v>1.6107341002580846</v>
      </c>
    </row>
    <row r="74" spans="1:6" ht="11.25" customHeight="1" x14ac:dyDescent="0.15">
      <c r="A74" s="34" t="s">
        <v>135</v>
      </c>
      <c r="B74" s="84">
        <v>0.4027237830291715</v>
      </c>
      <c r="C74" s="84">
        <v>0.4027237830291715</v>
      </c>
      <c r="D74" s="84">
        <v>0.4027237830291715</v>
      </c>
      <c r="E74" s="84">
        <v>0.4027237830291715</v>
      </c>
      <c r="F74" s="84">
        <v>0.4027237830291715</v>
      </c>
    </row>
    <row r="75" spans="1:6" ht="11.25" customHeight="1" x14ac:dyDescent="0.15">
      <c r="A75" s="34" t="s">
        <v>52</v>
      </c>
      <c r="B75" s="84">
        <v>0.64609119732639286</v>
      </c>
      <c r="C75" s="84">
        <v>0.64609119732639286</v>
      </c>
      <c r="D75" s="84">
        <v>0.64609119732639286</v>
      </c>
      <c r="E75" s="84">
        <v>0.64609119732639286</v>
      </c>
      <c r="F75" s="84">
        <v>0.64609119732639286</v>
      </c>
    </row>
    <row r="76" spans="1:6" ht="11.25" customHeight="1" x14ac:dyDescent="0.15">
      <c r="A76" s="34" t="s">
        <v>136</v>
      </c>
      <c r="B76" s="84">
        <v>13.580426621657015</v>
      </c>
      <c r="C76" s="84">
        <v>13.580426621657015</v>
      </c>
      <c r="D76" s="84">
        <v>13.58487908506242</v>
      </c>
      <c r="E76" s="84">
        <v>13.58487908506242</v>
      </c>
      <c r="F76" s="84">
        <v>13.58487908506242</v>
      </c>
    </row>
    <row r="77" spans="1:6" ht="11.25" customHeight="1" x14ac:dyDescent="0.15">
      <c r="A77" s="34" t="s">
        <v>54</v>
      </c>
      <c r="B77" s="84">
        <v>0.66075967217187803</v>
      </c>
      <c r="C77" s="84">
        <v>0.66075967217187803</v>
      </c>
      <c r="D77" s="84">
        <v>0.66075967217187803</v>
      </c>
      <c r="E77" s="84">
        <v>0.66075967217187803</v>
      </c>
      <c r="F77" s="84">
        <v>0.66075967217187803</v>
      </c>
    </row>
    <row r="78" spans="1:6" ht="11.25" customHeight="1" x14ac:dyDescent="0.15">
      <c r="A78" s="34" t="s">
        <v>103</v>
      </c>
      <c r="B78" s="84">
        <v>0.13180807880690601</v>
      </c>
      <c r="C78" s="84">
        <v>0.13180807880690601</v>
      </c>
      <c r="D78" s="84">
        <v>0.14775716436278133</v>
      </c>
      <c r="E78" s="84">
        <v>0.15033267631989564</v>
      </c>
      <c r="F78" s="84">
        <v>0.15033267631989564</v>
      </c>
    </row>
    <row r="79" spans="1:6" ht="11.25" customHeight="1" x14ac:dyDescent="0.15">
      <c r="A79" s="34" t="s">
        <v>55</v>
      </c>
      <c r="B79" s="84">
        <v>1.0420066081414869</v>
      </c>
      <c r="C79" s="84">
        <v>1.0420066081414869</v>
      </c>
      <c r="D79" s="84">
        <v>1.0420066081414869</v>
      </c>
      <c r="E79" s="84">
        <v>1.0420066081414869</v>
      </c>
      <c r="F79" s="84">
        <v>1.0420066081414869</v>
      </c>
    </row>
    <row r="80" spans="1:6" ht="11.25" customHeight="1" x14ac:dyDescent="0.15">
      <c r="A80" s="34" t="s">
        <v>56</v>
      </c>
      <c r="B80" s="84">
        <v>2.4615781540424821</v>
      </c>
      <c r="C80" s="84">
        <v>2.4615781540424821</v>
      </c>
      <c r="D80" s="84">
        <v>2.4615781540424821</v>
      </c>
      <c r="E80" s="84">
        <v>2.4615781540424821</v>
      </c>
      <c r="F80" s="84">
        <v>2.4615781540424821</v>
      </c>
    </row>
    <row r="81" spans="1:6" ht="11.25" customHeight="1" x14ac:dyDescent="0.15">
      <c r="A81" s="34" t="s">
        <v>57</v>
      </c>
      <c r="B81" s="84">
        <v>0.99266181683662458</v>
      </c>
      <c r="C81" s="84">
        <v>0.99266181683662458</v>
      </c>
      <c r="D81" s="84">
        <v>0.99266181683662458</v>
      </c>
      <c r="E81" s="84">
        <v>0.99266181683662458</v>
      </c>
      <c r="F81" s="84">
        <v>0.99266181683662458</v>
      </c>
    </row>
    <row r="82" spans="1:6" ht="11.25" customHeight="1" x14ac:dyDescent="0.15">
      <c r="A82" s="34" t="s">
        <v>137</v>
      </c>
      <c r="B82" s="84">
        <v>9.2909337919550214</v>
      </c>
      <c r="C82" s="84">
        <v>9.3599891785894016</v>
      </c>
      <c r="D82" s="84">
        <v>9.4700558630116962</v>
      </c>
      <c r="E82" s="84">
        <v>9.4851277018869418</v>
      </c>
      <c r="F82" s="84">
        <v>9.5901978856240753</v>
      </c>
    </row>
    <row r="83" spans="1:6" ht="11.25" customHeight="1" x14ac:dyDescent="0.15">
      <c r="A83" s="34" t="s">
        <v>59</v>
      </c>
      <c r="B83" s="84">
        <v>2.2227688581201615</v>
      </c>
      <c r="C83" s="84">
        <v>2.2227688581201615</v>
      </c>
      <c r="D83" s="84">
        <v>2.2227688581201615</v>
      </c>
      <c r="E83" s="84">
        <v>2.2255184039541085</v>
      </c>
      <c r="F83" s="84">
        <v>2.2255184039541085</v>
      </c>
    </row>
    <row r="84" spans="1:6" ht="11.25" customHeight="1" x14ac:dyDescent="0.15">
      <c r="A84" s="34" t="s">
        <v>60</v>
      </c>
      <c r="B84" s="84">
        <v>4.1310732329982898</v>
      </c>
      <c r="C84" s="84">
        <v>4.1310732329982898</v>
      </c>
      <c r="D84" s="84">
        <v>4.1310732329982898</v>
      </c>
      <c r="E84" s="84">
        <v>4.1310732329982898</v>
      </c>
      <c r="F84" s="84">
        <v>4.1310732329982898</v>
      </c>
    </row>
    <row r="85" spans="1:6" ht="11.25" customHeight="1" x14ac:dyDescent="0.15">
      <c r="A85" s="34" t="s">
        <v>61</v>
      </c>
      <c r="B85" s="84">
        <v>0.26828013490862879</v>
      </c>
      <c r="C85" s="84">
        <v>0.26828013490862879</v>
      </c>
      <c r="D85" s="84">
        <v>0.26828013490862879</v>
      </c>
      <c r="E85" s="84">
        <v>0.26828013490862879</v>
      </c>
      <c r="F85" s="84">
        <v>0.26828013490862879</v>
      </c>
    </row>
    <row r="86" spans="1:6" ht="11.25" customHeight="1" x14ac:dyDescent="0.15">
      <c r="A86" s="34" t="s">
        <v>104</v>
      </c>
      <c r="B86" s="84">
        <v>0.20628038988406236</v>
      </c>
      <c r="C86" s="84">
        <v>0.20640449354536855</v>
      </c>
      <c r="D86" s="84">
        <v>0.21385071322374155</v>
      </c>
      <c r="E86" s="84">
        <v>0.21390035468826402</v>
      </c>
      <c r="F86" s="84">
        <v>0.21390035468826402</v>
      </c>
    </row>
    <row r="87" spans="1:6" ht="11.25" customHeight="1" x14ac:dyDescent="0.15">
      <c r="A87" s="34" t="s">
        <v>105</v>
      </c>
      <c r="B87" s="84">
        <v>0.24844563713812443</v>
      </c>
      <c r="C87" s="84">
        <v>0.24844563713812443</v>
      </c>
      <c r="D87" s="84">
        <v>0.2486264159331735</v>
      </c>
      <c r="E87" s="84">
        <v>0.2486264159331735</v>
      </c>
      <c r="F87" s="84">
        <v>0.2486264159331735</v>
      </c>
    </row>
    <row r="88" spans="1:6" ht="11.25" customHeight="1" x14ac:dyDescent="0.15">
      <c r="A88" s="34" t="s">
        <v>106</v>
      </c>
      <c r="B88" s="84">
        <v>0.26952670589429817</v>
      </c>
      <c r="C88" s="84">
        <v>0.26952670589429817</v>
      </c>
      <c r="D88" s="84">
        <v>0.27291117697399275</v>
      </c>
      <c r="E88" s="84">
        <v>0.27291117697399275</v>
      </c>
      <c r="F88" s="84">
        <v>0.27291117697399275</v>
      </c>
    </row>
    <row r="89" spans="1:6" ht="11.25" customHeight="1" x14ac:dyDescent="0.15">
      <c r="A89" s="34" t="s">
        <v>62</v>
      </c>
      <c r="B89" s="84">
        <v>2.3628825406020129</v>
      </c>
      <c r="C89" s="84">
        <v>2.3728238045140322</v>
      </c>
      <c r="D89" s="84">
        <v>2.4011883515987371</v>
      </c>
      <c r="E89" s="84">
        <v>2.4494320190476997</v>
      </c>
      <c r="F89" s="84">
        <v>2.4758236469190171</v>
      </c>
    </row>
    <row r="90" spans="1:6" ht="11.25" customHeight="1" x14ac:dyDescent="0.15">
      <c r="A90" s="34" t="s">
        <v>63</v>
      </c>
      <c r="B90" s="84">
        <v>1.0960824054040423</v>
      </c>
      <c r="C90" s="84">
        <v>1.0960824054040423</v>
      </c>
      <c r="D90" s="84">
        <v>1.0960824054040423</v>
      </c>
      <c r="E90" s="84">
        <v>1.0983236838292563</v>
      </c>
      <c r="F90" s="84">
        <v>1.1094204134038055</v>
      </c>
    </row>
    <row r="91" spans="1:6" ht="11.25" customHeight="1" x14ac:dyDescent="0.15">
      <c r="A91" s="34" t="s">
        <v>64</v>
      </c>
      <c r="B91" s="84">
        <v>0.30467002539467458</v>
      </c>
      <c r="C91" s="84">
        <v>0.30467002539467458</v>
      </c>
      <c r="D91" s="84">
        <v>0.30467002539467458</v>
      </c>
      <c r="E91" s="84">
        <v>0.30467002539467458</v>
      </c>
      <c r="F91" s="84">
        <v>0.30467002539467458</v>
      </c>
    </row>
    <row r="92" spans="1:6" ht="11.25" customHeight="1" x14ac:dyDescent="0.15">
      <c r="A92" s="34" t="s">
        <v>65</v>
      </c>
      <c r="B92" s="84">
        <v>0.37128193382386804</v>
      </c>
      <c r="C92" s="84">
        <v>0.37354332303052706</v>
      </c>
      <c r="D92" s="84">
        <v>0.37354332303052706</v>
      </c>
      <c r="E92" s="84">
        <v>0.37354332303052706</v>
      </c>
      <c r="F92" s="84">
        <v>0.37354332303052706</v>
      </c>
    </row>
    <row r="93" spans="1:6" ht="11.25" customHeight="1" x14ac:dyDescent="0.15">
      <c r="A93" s="34" t="s">
        <v>66</v>
      </c>
      <c r="B93" s="84">
        <v>5.9978345243734275</v>
      </c>
      <c r="C93" s="84">
        <v>5.9978345243734275</v>
      </c>
      <c r="D93" s="84">
        <v>5.9978345243734275</v>
      </c>
      <c r="E93" s="84">
        <v>5.9978345243734275</v>
      </c>
      <c r="F93" s="84">
        <v>5.9978345243734275</v>
      </c>
    </row>
    <row r="94" spans="1:6" ht="11.25" customHeight="1" x14ac:dyDescent="0.15">
      <c r="A94" s="34" t="s">
        <v>138</v>
      </c>
      <c r="B94" s="84">
        <v>15.362986876851956</v>
      </c>
      <c r="C94" s="84">
        <v>15.362986876851956</v>
      </c>
      <c r="D94" s="84">
        <v>15.362986876851956</v>
      </c>
      <c r="E94" s="84">
        <v>15.362986876851956</v>
      </c>
      <c r="F94" s="84">
        <v>15.362986876851956</v>
      </c>
    </row>
    <row r="95" spans="1:6" ht="11.25" customHeight="1" x14ac:dyDescent="0.15">
      <c r="A95" s="34" t="s">
        <v>68</v>
      </c>
      <c r="B95" s="84">
        <v>4.494965822530717</v>
      </c>
      <c r="C95" s="84">
        <v>4.5499033311147032</v>
      </c>
      <c r="D95" s="84">
        <v>4.5499033311147032</v>
      </c>
      <c r="E95" s="84">
        <v>4.5499033311147032</v>
      </c>
      <c r="F95" s="84">
        <v>4.5499033311147032</v>
      </c>
    </row>
    <row r="96" spans="1:6" ht="11.25" customHeight="1" x14ac:dyDescent="0.15">
      <c r="A96" s="34" t="s">
        <v>69</v>
      </c>
      <c r="B96" s="84">
        <v>0.12392162335760645</v>
      </c>
      <c r="C96" s="84">
        <v>0.1273282523279089</v>
      </c>
      <c r="D96" s="84">
        <v>0.1273282523279089</v>
      </c>
      <c r="E96" s="84">
        <v>0.1273282523279089</v>
      </c>
      <c r="F96" s="84">
        <v>0.1273282523279089</v>
      </c>
    </row>
    <row r="97" spans="1:6" ht="11.25" customHeight="1" x14ac:dyDescent="0.15">
      <c r="A97" s="34" t="s">
        <v>70</v>
      </c>
      <c r="B97" s="84">
        <v>4.3169420285226616</v>
      </c>
      <c r="C97" s="84">
        <v>4.3169420285226616</v>
      </c>
      <c r="D97" s="84">
        <v>4.4748492784170955</v>
      </c>
      <c r="E97" s="84">
        <v>4.4748492784170955</v>
      </c>
      <c r="F97" s="84">
        <v>4.4748492784170955</v>
      </c>
    </row>
    <row r="98" spans="1:6" ht="11.25" customHeight="1" x14ac:dyDescent="0.15">
      <c r="A98" s="34" t="s">
        <v>71</v>
      </c>
      <c r="B98" s="84">
        <v>0.8509097780201752</v>
      </c>
      <c r="C98" s="84">
        <v>0.8509097780201752</v>
      </c>
      <c r="D98" s="84">
        <v>0.86661241352062846</v>
      </c>
      <c r="E98" s="84">
        <v>0.87852949639051958</v>
      </c>
      <c r="F98" s="84">
        <v>0.87852949639051958</v>
      </c>
    </row>
    <row r="99" spans="1:6" ht="11.25" customHeight="1" x14ac:dyDescent="0.15">
      <c r="A99" s="34" t="s">
        <v>107</v>
      </c>
      <c r="B99" s="84">
        <v>7.9515747736682503</v>
      </c>
      <c r="C99" s="84">
        <v>7.9515747736682503</v>
      </c>
      <c r="D99" s="84">
        <v>7.9515747736682503</v>
      </c>
      <c r="E99" s="84">
        <v>7.9515747736682503</v>
      </c>
      <c r="F99" s="84">
        <v>7.9515747736682503</v>
      </c>
    </row>
    <row r="100" spans="1:6" ht="11.25" customHeight="1" x14ac:dyDescent="0.15">
      <c r="A100" s="34" t="s">
        <v>1</v>
      </c>
      <c r="B100" s="84">
        <v>0.14646093531756885</v>
      </c>
      <c r="C100" s="84">
        <v>0.14646093531756885</v>
      </c>
      <c r="D100" s="84">
        <v>0.14646093531756885</v>
      </c>
      <c r="E100" s="84">
        <v>0.14646093531756885</v>
      </c>
      <c r="F100" s="84">
        <v>0.14646093531756885</v>
      </c>
    </row>
    <row r="101" spans="1:6" ht="11.25" customHeight="1" x14ac:dyDescent="0.15">
      <c r="A101" s="34" t="s">
        <v>2</v>
      </c>
      <c r="B101" s="84">
        <v>4.7661035017846425</v>
      </c>
      <c r="C101" s="84">
        <v>4.7692169741531982</v>
      </c>
      <c r="D101" s="84">
        <v>4.7692169741531982</v>
      </c>
      <c r="E101" s="84">
        <v>4.7692169741531982</v>
      </c>
      <c r="F101" s="84">
        <v>4.7536496123104204</v>
      </c>
    </row>
    <row r="102" spans="1:6" ht="11.25" customHeight="1" x14ac:dyDescent="0.15">
      <c r="A102" s="34" t="s">
        <v>72</v>
      </c>
      <c r="B102" s="84">
        <v>1.6178550359596118</v>
      </c>
      <c r="C102" s="84">
        <v>1.6187906922780753</v>
      </c>
      <c r="D102" s="84">
        <v>1.6187906922780753</v>
      </c>
      <c r="E102" s="84">
        <v>1.6207087877309263</v>
      </c>
      <c r="F102" s="84">
        <v>1.6207087877309263</v>
      </c>
    </row>
    <row r="103" spans="1:6" ht="11.25" customHeight="1" x14ac:dyDescent="0.15">
      <c r="A103" s="34" t="s">
        <v>73</v>
      </c>
      <c r="B103" s="84">
        <v>2.2331573459383356</v>
      </c>
      <c r="C103" s="84">
        <v>2.2331573459383356</v>
      </c>
      <c r="D103" s="84">
        <v>2.2331573459383356</v>
      </c>
      <c r="E103" s="84">
        <v>2.2392717937262505</v>
      </c>
      <c r="F103" s="84">
        <v>2.2392717937262505</v>
      </c>
    </row>
    <row r="104" spans="1:6" ht="11.25" customHeight="1" x14ac:dyDescent="0.15">
      <c r="A104" s="34" t="s">
        <v>108</v>
      </c>
      <c r="B104" s="84">
        <v>0.11109718439853693</v>
      </c>
      <c r="C104" s="84">
        <v>0.11109718439853693</v>
      </c>
      <c r="D104" s="84">
        <v>0.1129962815677427</v>
      </c>
      <c r="E104" s="84">
        <v>0.1129962815677427</v>
      </c>
      <c r="F104" s="84">
        <v>0.1201178959522643</v>
      </c>
    </row>
    <row r="105" spans="1:6" ht="11.25" customHeight="1" x14ac:dyDescent="0.15">
      <c r="A105" s="34" t="s">
        <v>74</v>
      </c>
      <c r="B105" s="84">
        <v>9.0414164105220032E-2</v>
      </c>
      <c r="C105" s="84">
        <v>9.0414164105220032E-2</v>
      </c>
      <c r="D105" s="84">
        <v>9.0414164105220032E-2</v>
      </c>
      <c r="E105" s="84">
        <v>9.0414164105220032E-2</v>
      </c>
      <c r="F105" s="84">
        <v>9.0414164105220032E-2</v>
      </c>
    </row>
    <row r="106" spans="1:6" ht="11.25" customHeight="1" x14ac:dyDescent="0.15">
      <c r="A106" s="34" t="s">
        <v>75</v>
      </c>
      <c r="B106" s="84">
        <v>2.8409607211805796</v>
      </c>
      <c r="C106" s="84">
        <v>2.8409607211805796</v>
      </c>
      <c r="D106" s="84">
        <v>2.848341799703773</v>
      </c>
      <c r="E106" s="84">
        <v>2.8494352928183204</v>
      </c>
      <c r="F106" s="84">
        <v>2.9755456667328235</v>
      </c>
    </row>
    <row r="107" spans="1:6" ht="11.25" customHeight="1" x14ac:dyDescent="0.15">
      <c r="A107" s="34" t="s">
        <v>76</v>
      </c>
      <c r="B107" s="84">
        <v>0.37411079406944175</v>
      </c>
      <c r="C107" s="84">
        <v>0.37411079406944175</v>
      </c>
      <c r="D107" s="84">
        <v>0.37444812560607232</v>
      </c>
      <c r="E107" s="84">
        <v>0.37444812560607232</v>
      </c>
      <c r="F107" s="84">
        <v>0.37444812560607232</v>
      </c>
    </row>
    <row r="108" spans="1:6" ht="11.25" customHeight="1" x14ac:dyDescent="0.15">
      <c r="A108" s="34" t="s">
        <v>77</v>
      </c>
      <c r="B108" s="84">
        <v>0.45664423573938795</v>
      </c>
      <c r="C108" s="84">
        <v>0.45664423573938795</v>
      </c>
      <c r="D108" s="84">
        <v>0.45664423573938795</v>
      </c>
      <c r="E108" s="84">
        <v>0.47348908886670715</v>
      </c>
      <c r="F108" s="84">
        <v>0.47348908886670715</v>
      </c>
    </row>
    <row r="109" spans="1:6" ht="11.25" customHeight="1" x14ac:dyDescent="0.15">
      <c r="A109" s="34" t="s">
        <v>78</v>
      </c>
      <c r="B109" s="84">
        <v>0.40135744654247629</v>
      </c>
      <c r="C109" s="84">
        <v>0.40219449409533237</v>
      </c>
      <c r="D109" s="84">
        <v>0.40278274895995148</v>
      </c>
      <c r="E109" s="84">
        <v>0.40352675060662641</v>
      </c>
      <c r="F109" s="84">
        <v>0.40352675060662641</v>
      </c>
    </row>
    <row r="110" spans="1:6" ht="11.25" customHeight="1" x14ac:dyDescent="0.15">
      <c r="A110" s="34" t="s">
        <v>139</v>
      </c>
      <c r="B110" s="84">
        <v>0.5689626266518103</v>
      </c>
      <c r="C110" s="84">
        <v>0.57104528745925798</v>
      </c>
      <c r="D110" s="84">
        <v>0.58432225010673633</v>
      </c>
      <c r="E110" s="84">
        <v>0.60983484499796936</v>
      </c>
      <c r="F110" s="84">
        <v>0.61280263664858226</v>
      </c>
    </row>
    <row r="111" spans="1:6" ht="11.25" customHeight="1" x14ac:dyDescent="0.15">
      <c r="A111" s="34" t="s">
        <v>80</v>
      </c>
      <c r="B111" s="84">
        <v>1.8983459894856582</v>
      </c>
      <c r="C111" s="84">
        <v>1.8983459894856582</v>
      </c>
      <c r="D111" s="84">
        <v>1.8983459894856582</v>
      </c>
      <c r="E111" s="84">
        <v>1.8983459894856582</v>
      </c>
      <c r="F111" s="84">
        <v>1.9024455422832158</v>
      </c>
    </row>
    <row r="112" spans="1:6" ht="11.25" customHeight="1" x14ac:dyDescent="0.15">
      <c r="A112" s="34" t="s">
        <v>81</v>
      </c>
      <c r="B112" s="84">
        <v>9.9535793012428577</v>
      </c>
      <c r="C112" s="84">
        <v>9.9525618193752088</v>
      </c>
      <c r="D112" s="84">
        <v>9.9525618193752088</v>
      </c>
      <c r="E112" s="84">
        <v>9.9525618193752088</v>
      </c>
      <c r="F112" s="84">
        <v>9.9972604447748505</v>
      </c>
    </row>
    <row r="113" spans="1:6" ht="11.25" customHeight="1" x14ac:dyDescent="0.15">
      <c r="A113" s="34" t="s">
        <v>109</v>
      </c>
      <c r="B113" s="84">
        <v>1.6935763024077271</v>
      </c>
      <c r="C113" s="84">
        <v>1.6943739998722034</v>
      </c>
      <c r="D113" s="84">
        <v>1.6943739998722034</v>
      </c>
      <c r="E113" s="84">
        <v>1.6974115713540725</v>
      </c>
      <c r="F113" s="84">
        <v>1.6974115713540725</v>
      </c>
    </row>
    <row r="114" spans="1:6" ht="11.25" customHeight="1" x14ac:dyDescent="0.15">
      <c r="A114" s="33" t="s">
        <v>328</v>
      </c>
      <c r="B114" s="84">
        <v>3.0511923500373599</v>
      </c>
      <c r="C114" s="84">
        <v>3.0577488481716117</v>
      </c>
      <c r="D114" s="84">
        <v>3.0707114203719361</v>
      </c>
      <c r="E114" s="84">
        <v>3.0806817239676332</v>
      </c>
      <c r="F114" s="84">
        <v>3.0919553407154337</v>
      </c>
    </row>
    <row r="115" spans="1:6" ht="5.25" customHeight="1" x14ac:dyDescent="0.2">
      <c r="A115" s="76"/>
      <c r="B115" s="76"/>
      <c r="C115" s="77"/>
      <c r="D115" s="152"/>
      <c r="E115" s="248"/>
      <c r="F115" s="248"/>
    </row>
    <row r="116" spans="1:6" ht="4.5" customHeight="1" x14ac:dyDescent="0.2">
      <c r="A116" s="78"/>
      <c r="B116" s="78"/>
    </row>
    <row r="117" spans="1:6" ht="16.5" customHeight="1" x14ac:dyDescent="0.2">
      <c r="A117" s="79" t="s">
        <v>110</v>
      </c>
      <c r="B117" s="79"/>
    </row>
    <row r="118" spans="1:6" ht="33" customHeight="1" x14ac:dyDescent="0.2">
      <c r="A118" s="302" t="s">
        <v>330</v>
      </c>
      <c r="B118" s="302"/>
      <c r="C118" s="303"/>
      <c r="D118" s="303"/>
      <c r="E118" s="303"/>
      <c r="F118" s="303"/>
    </row>
    <row r="119" spans="1:6" ht="12.75" customHeight="1" x14ac:dyDescent="0.2">
      <c r="A119" s="269" t="s">
        <v>189</v>
      </c>
      <c r="B119" s="269"/>
      <c r="C119" s="282"/>
      <c r="D119" s="282"/>
    </row>
    <row r="120" spans="1:6" x14ac:dyDescent="0.2">
      <c r="A120" s="78"/>
      <c r="B120" s="78"/>
    </row>
    <row r="121" spans="1:6" x14ac:dyDescent="0.2">
      <c r="A121" s="78"/>
      <c r="B121" s="78"/>
      <c r="C121" s="87"/>
    </row>
  </sheetData>
  <mergeCells count="3">
    <mergeCell ref="A119:D119"/>
    <mergeCell ref="A1:F1"/>
    <mergeCell ref="A118:F118"/>
  </mergeCells>
  <printOptions horizontalCentered="1"/>
  <pageMargins left="0.39370078740157483" right="0.39370078740157483" top="0.39370078740157483" bottom="0.39370078740157483" header="0.51181102362204722" footer="0.51181102362204722"/>
  <pageSetup paperSize="9" scale="97" orientation="portrait" r:id="rId1"/>
  <headerFooter alignWithMargins="0"/>
  <rowBreaks count="1" manualBreakCount="1">
    <brk id="63"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2.75" x14ac:dyDescent="0.2"/>
  <cols>
    <col min="1" max="1" width="34.140625" style="71" customWidth="1"/>
    <col min="2" max="6" width="15.7109375" style="71" customWidth="1"/>
    <col min="7" max="16384" width="9.140625" style="71"/>
  </cols>
  <sheetData>
    <row r="1" spans="1:7" ht="39.75" customHeight="1" x14ac:dyDescent="0.2">
      <c r="A1" s="300" t="s">
        <v>281</v>
      </c>
      <c r="B1" s="300"/>
      <c r="C1" s="294"/>
      <c r="D1" s="294"/>
      <c r="E1" s="294"/>
      <c r="F1" s="294"/>
    </row>
    <row r="2" spans="1:7" ht="8.25" customHeight="1" x14ac:dyDescent="0.2">
      <c r="A2" s="72"/>
      <c r="B2" s="72"/>
    </row>
    <row r="3" spans="1:7" ht="27.75" customHeight="1" x14ac:dyDescent="0.2">
      <c r="A3" s="47" t="s">
        <v>3</v>
      </c>
      <c r="B3" s="47">
        <v>2015</v>
      </c>
      <c r="C3" s="40">
        <v>2016</v>
      </c>
      <c r="D3" s="40">
        <v>2017</v>
      </c>
      <c r="E3" s="40">
        <v>2018</v>
      </c>
      <c r="F3" s="40">
        <v>2019</v>
      </c>
    </row>
    <row r="4" spans="1:7" ht="9" customHeight="1" x14ac:dyDescent="0.15">
      <c r="A4" s="27"/>
      <c r="B4" s="34"/>
    </row>
    <row r="5" spans="1:7" ht="11.25" customHeight="1" x14ac:dyDescent="0.2">
      <c r="A5" s="34" t="s">
        <v>122</v>
      </c>
      <c r="B5" s="88">
        <v>19607342</v>
      </c>
      <c r="C5" s="88">
        <v>19612596</v>
      </c>
      <c r="D5" s="88">
        <v>19812596</v>
      </c>
      <c r="E5" s="88">
        <v>19840807</v>
      </c>
      <c r="F5" s="88">
        <v>19840807</v>
      </c>
      <c r="G5" s="28"/>
    </row>
    <row r="6" spans="1:7" ht="11.25" customHeight="1" x14ac:dyDescent="0.2">
      <c r="A6" s="34" t="s">
        <v>4</v>
      </c>
      <c r="B6" s="88">
        <v>2334850</v>
      </c>
      <c r="C6" s="88">
        <v>2334850</v>
      </c>
      <c r="D6" s="88">
        <v>2338366</v>
      </c>
      <c r="E6" s="88">
        <v>2349636</v>
      </c>
      <c r="F6" s="88">
        <v>2352836</v>
      </c>
      <c r="G6" s="28"/>
    </row>
    <row r="7" spans="1:7" ht="11.25" customHeight="1" x14ac:dyDescent="0.2">
      <c r="A7" s="34" t="s">
        <v>5</v>
      </c>
      <c r="B7" s="88">
        <v>1591089</v>
      </c>
      <c r="C7" s="88">
        <v>1591089</v>
      </c>
      <c r="D7" s="88">
        <v>1591089</v>
      </c>
      <c r="E7" s="88">
        <v>1593589</v>
      </c>
      <c r="F7" s="88">
        <v>1676959</v>
      </c>
      <c r="G7" s="28"/>
    </row>
    <row r="8" spans="1:7" ht="11.25" customHeight="1" x14ac:dyDescent="0.2">
      <c r="A8" s="34" t="s">
        <v>6</v>
      </c>
      <c r="B8" s="88">
        <v>870788</v>
      </c>
      <c r="C8" s="88">
        <v>870788</v>
      </c>
      <c r="D8" s="88">
        <v>870788</v>
      </c>
      <c r="E8" s="88">
        <v>870788</v>
      </c>
      <c r="F8" s="88">
        <v>870788</v>
      </c>
      <c r="G8" s="28"/>
    </row>
    <row r="9" spans="1:7" ht="11.25" customHeight="1" x14ac:dyDescent="0.2">
      <c r="A9" s="34" t="s">
        <v>84</v>
      </c>
      <c r="B9" s="88">
        <v>1886978</v>
      </c>
      <c r="C9" s="88">
        <v>1886978</v>
      </c>
      <c r="D9" s="88">
        <v>1886978</v>
      </c>
      <c r="E9" s="88">
        <v>1893334</v>
      </c>
      <c r="F9" s="88">
        <v>1893334</v>
      </c>
      <c r="G9" s="28"/>
    </row>
    <row r="10" spans="1:7" ht="11.25" customHeight="1" x14ac:dyDescent="0.2">
      <c r="A10" s="34" t="s">
        <v>198</v>
      </c>
      <c r="B10" s="88">
        <v>3295923</v>
      </c>
      <c r="C10" s="88">
        <v>3295923</v>
      </c>
      <c r="D10" s="88">
        <v>3333737</v>
      </c>
      <c r="E10" s="88">
        <v>3336569</v>
      </c>
      <c r="F10" s="88">
        <v>3336569</v>
      </c>
      <c r="G10" s="28"/>
    </row>
    <row r="11" spans="1:7" ht="11.25" customHeight="1" x14ac:dyDescent="0.2">
      <c r="A11" s="34" t="s">
        <v>8</v>
      </c>
      <c r="B11" s="88">
        <v>2070463</v>
      </c>
      <c r="C11" s="88">
        <v>2075462</v>
      </c>
      <c r="D11" s="88">
        <v>2076462</v>
      </c>
      <c r="E11" s="88">
        <v>2076462</v>
      </c>
      <c r="F11" s="88">
        <v>2076462</v>
      </c>
      <c r="G11" s="28"/>
    </row>
    <row r="12" spans="1:7" ht="11.25" customHeight="1" x14ac:dyDescent="0.2">
      <c r="A12" s="34" t="s">
        <v>9</v>
      </c>
      <c r="B12" s="88">
        <v>2106554</v>
      </c>
      <c r="C12" s="88">
        <v>2107075</v>
      </c>
      <c r="D12" s="88">
        <v>2107075</v>
      </c>
      <c r="E12" s="88">
        <v>2187618</v>
      </c>
      <c r="F12" s="88">
        <v>2187618</v>
      </c>
      <c r="G12" s="28"/>
    </row>
    <row r="13" spans="1:7" ht="11.25" customHeight="1" x14ac:dyDescent="0.2">
      <c r="A13" s="34" t="s">
        <v>10</v>
      </c>
      <c r="B13" s="88">
        <v>642460</v>
      </c>
      <c r="C13" s="88">
        <v>642460</v>
      </c>
      <c r="D13" s="88">
        <v>642460</v>
      </c>
      <c r="E13" s="88">
        <v>642460</v>
      </c>
      <c r="F13" s="88">
        <v>642460</v>
      </c>
      <c r="G13" s="28"/>
    </row>
    <row r="14" spans="1:7" ht="11.25" customHeight="1" x14ac:dyDescent="0.2">
      <c r="A14" s="34" t="s">
        <v>91</v>
      </c>
      <c r="B14" s="88">
        <v>250469</v>
      </c>
      <c r="C14" s="88">
        <v>250469</v>
      </c>
      <c r="D14" s="88">
        <v>250469</v>
      </c>
      <c r="E14" s="88">
        <v>250719</v>
      </c>
      <c r="F14" s="88">
        <v>252950</v>
      </c>
      <c r="G14" s="28"/>
    </row>
    <row r="15" spans="1:7" ht="11.25" customHeight="1" x14ac:dyDescent="0.2">
      <c r="A15" s="34" t="s">
        <v>28</v>
      </c>
      <c r="B15" s="88">
        <v>568290</v>
      </c>
      <c r="C15" s="88">
        <v>568290</v>
      </c>
      <c r="D15" s="88">
        <v>568692</v>
      </c>
      <c r="E15" s="88">
        <v>568692</v>
      </c>
      <c r="F15" s="88">
        <v>568692</v>
      </c>
      <c r="G15" s="28"/>
    </row>
    <row r="16" spans="1:7" ht="11.25" customHeight="1" x14ac:dyDescent="0.2">
      <c r="A16" s="34" t="s">
        <v>29</v>
      </c>
      <c r="B16" s="88">
        <v>11916350</v>
      </c>
      <c r="C16" s="88">
        <v>11921390</v>
      </c>
      <c r="D16" s="88">
        <v>11921390</v>
      </c>
      <c r="E16" s="88">
        <v>11921390</v>
      </c>
      <c r="F16" s="88">
        <v>11921390</v>
      </c>
      <c r="G16" s="28"/>
    </row>
    <row r="17" spans="1:7" ht="11.25" customHeight="1" x14ac:dyDescent="0.2">
      <c r="A17" s="34" t="s">
        <v>30</v>
      </c>
      <c r="B17" s="88">
        <v>1131220</v>
      </c>
      <c r="C17" s="88">
        <v>1131220</v>
      </c>
      <c r="D17" s="88">
        <v>1131220</v>
      </c>
      <c r="E17" s="88">
        <v>1134936</v>
      </c>
      <c r="F17" s="88">
        <v>1134936</v>
      </c>
      <c r="G17" s="28"/>
    </row>
    <row r="18" spans="1:7" ht="11.25" customHeight="1" x14ac:dyDescent="0.2">
      <c r="A18" s="34" t="s">
        <v>11</v>
      </c>
      <c r="B18" s="88">
        <v>1522048</v>
      </c>
      <c r="C18" s="88">
        <v>1522048</v>
      </c>
      <c r="D18" s="88">
        <v>1552096</v>
      </c>
      <c r="E18" s="88">
        <v>1552096</v>
      </c>
      <c r="F18" s="88">
        <v>1556131</v>
      </c>
      <c r="G18" s="28"/>
    </row>
    <row r="19" spans="1:7" ht="11.25" customHeight="1" x14ac:dyDescent="0.2">
      <c r="A19" s="34" t="s">
        <v>12</v>
      </c>
      <c r="B19" s="88">
        <v>5801463</v>
      </c>
      <c r="C19" s="88">
        <v>5801463</v>
      </c>
      <c r="D19" s="88">
        <v>5801463</v>
      </c>
      <c r="E19" s="88">
        <v>5801463</v>
      </c>
      <c r="F19" s="88">
        <v>5801463</v>
      </c>
      <c r="G19" s="28"/>
    </row>
    <row r="20" spans="1:7" ht="11.25" customHeight="1" x14ac:dyDescent="0.2">
      <c r="A20" s="34" t="s">
        <v>13</v>
      </c>
      <c r="B20" s="88">
        <v>741296</v>
      </c>
      <c r="C20" s="88">
        <v>741296</v>
      </c>
      <c r="D20" s="88">
        <v>743621</v>
      </c>
      <c r="E20" s="88">
        <v>743621</v>
      </c>
      <c r="F20" s="88">
        <v>743621</v>
      </c>
      <c r="G20" s="28"/>
    </row>
    <row r="21" spans="1:7" ht="11.25" customHeight="1" x14ac:dyDescent="0.2">
      <c r="A21" s="34" t="s">
        <v>85</v>
      </c>
      <c r="B21" s="88">
        <v>6393069</v>
      </c>
      <c r="C21" s="88">
        <v>6396419</v>
      </c>
      <c r="D21" s="88">
        <v>6416225</v>
      </c>
      <c r="E21" s="88">
        <v>6420225</v>
      </c>
      <c r="F21" s="88">
        <v>6420225</v>
      </c>
      <c r="G21" s="28"/>
    </row>
    <row r="22" spans="1:7" ht="11.25" customHeight="1" x14ac:dyDescent="0.2">
      <c r="A22" s="34" t="s">
        <v>123</v>
      </c>
      <c r="B22" s="88">
        <v>23517462</v>
      </c>
      <c r="C22" s="88">
        <v>24148088</v>
      </c>
      <c r="D22" s="88">
        <v>24511784</v>
      </c>
      <c r="E22" s="88">
        <v>24819103</v>
      </c>
      <c r="F22" s="88">
        <v>24993706</v>
      </c>
      <c r="G22" s="28"/>
    </row>
    <row r="23" spans="1:7" ht="11.25" customHeight="1" x14ac:dyDescent="0.2">
      <c r="A23" s="34" t="s">
        <v>124</v>
      </c>
      <c r="B23" s="88">
        <v>7226648</v>
      </c>
      <c r="C23" s="88">
        <v>7255606</v>
      </c>
      <c r="D23" s="88">
        <v>7256733</v>
      </c>
      <c r="E23" s="88">
        <v>7256733</v>
      </c>
      <c r="F23" s="88">
        <v>7267798</v>
      </c>
      <c r="G23" s="28"/>
    </row>
    <row r="24" spans="1:7" ht="11.25" customHeight="1" x14ac:dyDescent="0.2">
      <c r="A24" s="34" t="s">
        <v>199</v>
      </c>
      <c r="B24" s="88">
        <v>3026711</v>
      </c>
      <c r="C24" s="88">
        <v>3026711</v>
      </c>
      <c r="D24" s="88">
        <v>3045695</v>
      </c>
      <c r="E24" s="88">
        <v>3059606</v>
      </c>
      <c r="F24" s="88">
        <v>3059606</v>
      </c>
      <c r="G24" s="28"/>
    </row>
    <row r="25" spans="1:7" ht="11.25" customHeight="1" x14ac:dyDescent="0.2">
      <c r="A25" s="34" t="s">
        <v>14</v>
      </c>
      <c r="B25" s="88">
        <v>4828934</v>
      </c>
      <c r="C25" s="88">
        <v>4828934</v>
      </c>
      <c r="D25" s="88">
        <v>4828934</v>
      </c>
      <c r="E25" s="88">
        <v>5101034</v>
      </c>
      <c r="F25" s="88">
        <v>5101034</v>
      </c>
      <c r="G25" s="28"/>
    </row>
    <row r="26" spans="1:7" ht="11.25" customHeight="1" x14ac:dyDescent="0.2">
      <c r="A26" s="34" t="s">
        <v>15</v>
      </c>
      <c r="B26" s="88">
        <v>1735458</v>
      </c>
      <c r="C26" s="88">
        <v>1735458</v>
      </c>
      <c r="D26" s="88">
        <v>1735458</v>
      </c>
      <c r="E26" s="88">
        <v>1735458</v>
      </c>
      <c r="F26" s="88">
        <v>1735458</v>
      </c>
      <c r="G26" s="28"/>
    </row>
    <row r="27" spans="1:7" ht="11.25" customHeight="1" x14ac:dyDescent="0.2">
      <c r="A27" s="34" t="s">
        <v>16</v>
      </c>
      <c r="B27" s="88">
        <v>2520796</v>
      </c>
      <c r="C27" s="88">
        <v>2520796</v>
      </c>
      <c r="D27" s="88">
        <v>2624951</v>
      </c>
      <c r="E27" s="88">
        <v>2624951</v>
      </c>
      <c r="F27" s="88">
        <v>2624951</v>
      </c>
      <c r="G27" s="28"/>
    </row>
    <row r="28" spans="1:7" ht="11.25" customHeight="1" x14ac:dyDescent="0.2">
      <c r="A28" s="34" t="s">
        <v>17</v>
      </c>
      <c r="B28" s="88">
        <v>2260540</v>
      </c>
      <c r="C28" s="88">
        <v>2271340</v>
      </c>
      <c r="D28" s="88">
        <v>2274990</v>
      </c>
      <c r="E28" s="88">
        <v>2283579</v>
      </c>
      <c r="F28" s="88">
        <v>2283579</v>
      </c>
      <c r="G28" s="28"/>
    </row>
    <row r="29" spans="1:7" ht="11.25" customHeight="1" x14ac:dyDescent="0.2">
      <c r="A29" s="34" t="s">
        <v>126</v>
      </c>
      <c r="B29" s="88">
        <v>1899965</v>
      </c>
      <c r="C29" s="88">
        <v>1899965</v>
      </c>
      <c r="D29" s="88">
        <v>1900987</v>
      </c>
      <c r="E29" s="88">
        <v>1913537</v>
      </c>
      <c r="F29" s="88">
        <v>1966425</v>
      </c>
      <c r="G29" s="28"/>
    </row>
    <row r="30" spans="1:7" ht="11.25" customHeight="1" x14ac:dyDescent="0.2">
      <c r="A30" s="34" t="s">
        <v>127</v>
      </c>
      <c r="B30" s="88">
        <v>2299877</v>
      </c>
      <c r="C30" s="88">
        <v>2305877</v>
      </c>
      <c r="D30" s="88">
        <v>2307785</v>
      </c>
      <c r="E30" s="88">
        <v>2310076</v>
      </c>
      <c r="F30" s="88">
        <v>2348962</v>
      </c>
      <c r="G30" s="28"/>
    </row>
    <row r="31" spans="1:7" ht="11.25" customHeight="1" x14ac:dyDescent="0.2">
      <c r="A31" s="34" t="s">
        <v>128</v>
      </c>
      <c r="B31" s="88">
        <v>47929216</v>
      </c>
      <c r="C31" s="88">
        <v>47952383</v>
      </c>
      <c r="D31" s="88">
        <v>47965335</v>
      </c>
      <c r="E31" s="88">
        <v>47991834</v>
      </c>
      <c r="F31" s="88">
        <v>47991834</v>
      </c>
      <c r="G31" s="28"/>
    </row>
    <row r="32" spans="1:7" ht="11.25" customHeight="1" x14ac:dyDescent="0.2">
      <c r="A32" s="34" t="s">
        <v>18</v>
      </c>
      <c r="B32" s="88">
        <v>7897220</v>
      </c>
      <c r="C32" s="88">
        <v>7897220</v>
      </c>
      <c r="D32" s="88">
        <v>7964220</v>
      </c>
      <c r="E32" s="88">
        <v>8088221</v>
      </c>
      <c r="F32" s="88">
        <v>8139790</v>
      </c>
      <c r="G32" s="28"/>
    </row>
    <row r="33" spans="1:7" ht="11.25" customHeight="1" x14ac:dyDescent="0.2">
      <c r="A33" s="34" t="s">
        <v>19</v>
      </c>
      <c r="B33" s="88">
        <v>2755298</v>
      </c>
      <c r="C33" s="88">
        <v>2755298</v>
      </c>
      <c r="D33" s="88">
        <v>2762603</v>
      </c>
      <c r="E33" s="88">
        <v>2803326</v>
      </c>
      <c r="F33" s="88">
        <v>2839512</v>
      </c>
      <c r="G33" s="28"/>
    </row>
    <row r="34" spans="1:7" ht="11.25" customHeight="1" x14ac:dyDescent="0.2">
      <c r="A34" s="34" t="s">
        <v>129</v>
      </c>
      <c r="B34" s="88">
        <v>892754</v>
      </c>
      <c r="C34" s="88">
        <v>896177</v>
      </c>
      <c r="D34" s="88">
        <v>896406</v>
      </c>
      <c r="E34" s="88">
        <v>896406</v>
      </c>
      <c r="F34" s="88">
        <v>896406</v>
      </c>
      <c r="G34" s="28"/>
    </row>
    <row r="35" spans="1:7" ht="11.25" customHeight="1" x14ac:dyDescent="0.2">
      <c r="A35" s="34" t="s">
        <v>130</v>
      </c>
      <c r="B35" s="88">
        <v>1570787</v>
      </c>
      <c r="C35" s="88">
        <v>1570787</v>
      </c>
      <c r="D35" s="88">
        <v>1589066</v>
      </c>
      <c r="E35" s="88">
        <v>1595566</v>
      </c>
      <c r="F35" s="88">
        <v>1595566</v>
      </c>
      <c r="G35" s="28"/>
    </row>
    <row r="36" spans="1:7" ht="11.25" customHeight="1" x14ac:dyDescent="0.2">
      <c r="A36" s="34" t="s">
        <v>90</v>
      </c>
      <c r="B36" s="88">
        <v>11003892</v>
      </c>
      <c r="C36" s="88">
        <v>11003892</v>
      </c>
      <c r="D36" s="88">
        <v>11003892</v>
      </c>
      <c r="E36" s="88">
        <v>11003892</v>
      </c>
      <c r="F36" s="88">
        <v>11003892</v>
      </c>
      <c r="G36" s="28"/>
    </row>
    <row r="37" spans="1:7" ht="11.25" customHeight="1" x14ac:dyDescent="0.2">
      <c r="A37" s="34" t="s">
        <v>22</v>
      </c>
      <c r="B37" s="88">
        <v>7704056</v>
      </c>
      <c r="C37" s="88">
        <v>7704056</v>
      </c>
      <c r="D37" s="88">
        <v>7713056</v>
      </c>
      <c r="E37" s="88">
        <v>7721674</v>
      </c>
      <c r="F37" s="88">
        <v>7721674</v>
      </c>
      <c r="G37" s="28"/>
    </row>
    <row r="38" spans="1:7" ht="11.25" customHeight="1" x14ac:dyDescent="0.2">
      <c r="A38" s="34" t="s">
        <v>23</v>
      </c>
      <c r="B38" s="88">
        <v>1621617</v>
      </c>
      <c r="C38" s="88">
        <v>1621617</v>
      </c>
      <c r="D38" s="88">
        <v>1621617</v>
      </c>
      <c r="E38" s="88">
        <v>1627617</v>
      </c>
      <c r="F38" s="88">
        <v>1623667</v>
      </c>
      <c r="G38" s="28"/>
    </row>
    <row r="39" spans="1:7" ht="11.25" customHeight="1" x14ac:dyDescent="0.2">
      <c r="A39" s="34" t="s">
        <v>24</v>
      </c>
      <c r="B39" s="88">
        <v>5683015</v>
      </c>
      <c r="C39" s="88">
        <v>5683015</v>
      </c>
      <c r="D39" s="88">
        <v>5707795</v>
      </c>
      <c r="E39" s="88">
        <v>5707795</v>
      </c>
      <c r="F39" s="88">
        <v>5707795</v>
      </c>
      <c r="G39"/>
    </row>
    <row r="40" spans="1:7" ht="11.25" customHeight="1" x14ac:dyDescent="0.2">
      <c r="A40" s="34" t="s">
        <v>25</v>
      </c>
      <c r="B40" s="88">
        <v>2149282</v>
      </c>
      <c r="C40" s="88">
        <v>2149282</v>
      </c>
      <c r="D40" s="88">
        <v>2149282</v>
      </c>
      <c r="E40" s="88">
        <v>2149282</v>
      </c>
      <c r="F40" s="88">
        <v>2152982</v>
      </c>
      <c r="G40" s="28"/>
    </row>
    <row r="41" spans="1:7" ht="11.25" customHeight="1" x14ac:dyDescent="0.2">
      <c r="A41" s="34" t="s">
        <v>26</v>
      </c>
      <c r="B41" s="88">
        <v>4709196</v>
      </c>
      <c r="C41" s="88">
        <v>4709196</v>
      </c>
      <c r="D41" s="88">
        <v>4709196</v>
      </c>
      <c r="E41" s="88">
        <v>4709196</v>
      </c>
      <c r="F41" s="88">
        <v>4709196</v>
      </c>
      <c r="G41" s="28"/>
    </row>
    <row r="42" spans="1:7" ht="11.25" customHeight="1" x14ac:dyDescent="0.2">
      <c r="A42" s="34" t="s">
        <v>27</v>
      </c>
      <c r="B42" s="88">
        <v>12465458</v>
      </c>
      <c r="C42" s="88">
        <v>12465458</v>
      </c>
      <c r="D42" s="88">
        <v>12465458</v>
      </c>
      <c r="E42" s="88">
        <v>12465458</v>
      </c>
      <c r="F42" s="88">
        <v>12465458</v>
      </c>
      <c r="G42" s="28"/>
    </row>
    <row r="43" spans="1:7" ht="11.25" customHeight="1" x14ac:dyDescent="0.2">
      <c r="A43" s="34" t="s">
        <v>31</v>
      </c>
      <c r="B43" s="88">
        <v>2773164</v>
      </c>
      <c r="C43" s="88">
        <v>2810176</v>
      </c>
      <c r="D43" s="88">
        <v>2815771</v>
      </c>
      <c r="E43" s="88">
        <v>2815771</v>
      </c>
      <c r="F43" s="88">
        <v>2827771</v>
      </c>
      <c r="G43" s="28"/>
    </row>
    <row r="44" spans="1:7" ht="11.25" customHeight="1" x14ac:dyDescent="0.2">
      <c r="A44" s="34" t="s">
        <v>32</v>
      </c>
      <c r="B44" s="88">
        <v>18846193</v>
      </c>
      <c r="C44" s="88">
        <v>18846193</v>
      </c>
      <c r="D44" s="88">
        <v>18990744</v>
      </c>
      <c r="E44" s="88">
        <v>19182276</v>
      </c>
      <c r="F44" s="88">
        <v>19189453</v>
      </c>
      <c r="G44" s="28"/>
    </row>
    <row r="45" spans="1:7" ht="11.25" customHeight="1" x14ac:dyDescent="0.2">
      <c r="A45" s="34" t="s">
        <v>200</v>
      </c>
      <c r="B45" s="88">
        <v>10233037</v>
      </c>
      <c r="C45" s="88">
        <v>10233987</v>
      </c>
      <c r="D45" s="88">
        <v>10265137</v>
      </c>
      <c r="E45" s="88">
        <v>10266135</v>
      </c>
      <c r="F45" s="88">
        <v>10263335</v>
      </c>
      <c r="G45" s="28"/>
    </row>
    <row r="46" spans="1:7" ht="11.25" customHeight="1" x14ac:dyDescent="0.2">
      <c r="A46" s="34" t="s">
        <v>34</v>
      </c>
      <c r="B46" s="88">
        <v>8754493</v>
      </c>
      <c r="C46" s="88">
        <v>8754493</v>
      </c>
      <c r="D46" s="88">
        <v>8754493</v>
      </c>
      <c r="E46" s="88">
        <v>8754493</v>
      </c>
      <c r="F46" s="88">
        <v>8754493</v>
      </c>
      <c r="G46" s="28"/>
    </row>
    <row r="47" spans="1:7" ht="11.25" customHeight="1" x14ac:dyDescent="0.2">
      <c r="A47" s="34" t="s">
        <v>214</v>
      </c>
      <c r="B47" s="88">
        <v>8152716</v>
      </c>
      <c r="C47" s="88">
        <v>8216230</v>
      </c>
      <c r="D47" s="88">
        <v>8330937</v>
      </c>
      <c r="E47" s="88">
        <v>8587622</v>
      </c>
      <c r="F47" s="88">
        <v>8600962</v>
      </c>
      <c r="G47"/>
    </row>
    <row r="48" spans="1:7" ht="11.25" customHeight="1" x14ac:dyDescent="0.2">
      <c r="A48" s="34" t="s">
        <v>36</v>
      </c>
      <c r="B48" s="88">
        <v>8086712</v>
      </c>
      <c r="C48" s="88">
        <v>8092195</v>
      </c>
      <c r="D48" s="88">
        <v>8127646</v>
      </c>
      <c r="E48" s="88">
        <v>8161179</v>
      </c>
      <c r="F48" s="88">
        <v>8215438</v>
      </c>
      <c r="G48" s="28"/>
    </row>
    <row r="49" spans="1:7" ht="11.25" customHeight="1" x14ac:dyDescent="0.2">
      <c r="A49" s="34" t="s">
        <v>37</v>
      </c>
      <c r="B49" s="88">
        <v>6760014</v>
      </c>
      <c r="C49" s="88">
        <v>6809899</v>
      </c>
      <c r="D49" s="88">
        <v>6874159</v>
      </c>
      <c r="E49" s="88">
        <v>7028429</v>
      </c>
      <c r="F49" s="88">
        <v>7224625</v>
      </c>
      <c r="G49" s="28"/>
    </row>
    <row r="50" spans="1:7" ht="11.25" customHeight="1" x14ac:dyDescent="0.2">
      <c r="A50" s="34" t="s">
        <v>92</v>
      </c>
      <c r="B50" s="88">
        <v>2721020</v>
      </c>
      <c r="C50" s="88">
        <v>2749826</v>
      </c>
      <c r="D50" s="88">
        <v>2774237</v>
      </c>
      <c r="E50" s="88">
        <v>2784846</v>
      </c>
      <c r="F50" s="88">
        <v>2831921</v>
      </c>
      <c r="G50" s="28"/>
    </row>
    <row r="51" spans="1:7" ht="11.25" customHeight="1" x14ac:dyDescent="0.2">
      <c r="A51" s="34" t="s">
        <v>93</v>
      </c>
      <c r="B51" s="88">
        <v>3019990</v>
      </c>
      <c r="C51" s="88">
        <v>3019990</v>
      </c>
      <c r="D51" s="88">
        <v>3021214</v>
      </c>
      <c r="E51" s="88">
        <v>3021214</v>
      </c>
      <c r="F51" s="88">
        <v>3021214</v>
      </c>
      <c r="G51" s="28"/>
    </row>
    <row r="52" spans="1:7" ht="11.25" customHeight="1" x14ac:dyDescent="0.2">
      <c r="A52" s="34" t="s">
        <v>38</v>
      </c>
      <c r="B52" s="88">
        <v>848419</v>
      </c>
      <c r="C52" s="88">
        <v>848419</v>
      </c>
      <c r="D52" s="88">
        <v>848419</v>
      </c>
      <c r="E52" s="88">
        <v>848419</v>
      </c>
      <c r="F52" s="88">
        <v>848419</v>
      </c>
      <c r="G52" s="28"/>
    </row>
    <row r="53" spans="1:7" ht="11.25" customHeight="1" x14ac:dyDescent="0.2">
      <c r="A53" s="34" t="s">
        <v>39</v>
      </c>
      <c r="B53" s="88">
        <v>1523599</v>
      </c>
      <c r="C53" s="88">
        <v>1542089</v>
      </c>
      <c r="D53" s="88">
        <v>1542089</v>
      </c>
      <c r="E53" s="88">
        <v>1542089</v>
      </c>
      <c r="F53" s="88">
        <v>1542089</v>
      </c>
      <c r="G53" s="28"/>
    </row>
    <row r="54" spans="1:7" ht="11.25" customHeight="1" x14ac:dyDescent="0.2">
      <c r="A54" s="34" t="s">
        <v>40</v>
      </c>
      <c r="B54" s="88">
        <v>1799750</v>
      </c>
      <c r="C54" s="88">
        <v>1807445</v>
      </c>
      <c r="D54" s="88">
        <v>1916194</v>
      </c>
      <c r="E54" s="88">
        <v>1916194</v>
      </c>
      <c r="F54" s="88">
        <v>1916194</v>
      </c>
      <c r="G54" s="28"/>
    </row>
    <row r="55" spans="1:7" ht="11.25" customHeight="1" x14ac:dyDescent="0.2">
      <c r="A55" s="34" t="s">
        <v>132</v>
      </c>
      <c r="B55" s="88">
        <v>8139457</v>
      </c>
      <c r="C55" s="88">
        <v>8186906</v>
      </c>
      <c r="D55" s="88">
        <v>8186906</v>
      </c>
      <c r="E55" s="88">
        <v>8192959</v>
      </c>
      <c r="F55" s="88">
        <v>8192959</v>
      </c>
      <c r="G55" s="28"/>
    </row>
    <row r="56" spans="1:7" ht="11.25" customHeight="1" x14ac:dyDescent="0.2">
      <c r="A56" s="34" t="s">
        <v>201</v>
      </c>
      <c r="B56" s="88">
        <v>6155117</v>
      </c>
      <c r="C56" s="88">
        <v>6155117</v>
      </c>
      <c r="D56" s="88">
        <v>6166676</v>
      </c>
      <c r="E56" s="88">
        <v>6166676</v>
      </c>
      <c r="F56" s="88">
        <v>6255632</v>
      </c>
      <c r="G56" s="28"/>
    </row>
    <row r="57" spans="1:7" ht="11.25" customHeight="1" x14ac:dyDescent="0.2">
      <c r="A57" s="34" t="s">
        <v>41</v>
      </c>
      <c r="B57" s="88">
        <v>1945157</v>
      </c>
      <c r="C57" s="88">
        <v>1945157</v>
      </c>
      <c r="D57" s="88">
        <v>1945157</v>
      </c>
      <c r="E57" s="88">
        <v>1945957</v>
      </c>
      <c r="F57" s="88">
        <v>1945957</v>
      </c>
      <c r="G57" s="28"/>
    </row>
    <row r="58" spans="1:7" ht="11.25" customHeight="1" x14ac:dyDescent="0.2">
      <c r="A58" s="34" t="s">
        <v>96</v>
      </c>
      <c r="B58" s="88">
        <v>1975201</v>
      </c>
      <c r="C58" s="88">
        <v>1979791</v>
      </c>
      <c r="D58" s="88">
        <v>2013793</v>
      </c>
      <c r="E58" s="88">
        <v>2020505</v>
      </c>
      <c r="F58" s="88">
        <v>2020505</v>
      </c>
      <c r="G58" s="28"/>
    </row>
    <row r="59" spans="1:7" ht="11.25" customHeight="1" x14ac:dyDescent="0.2">
      <c r="A59" s="34" t="s">
        <v>42</v>
      </c>
      <c r="B59" s="88">
        <v>2863564</v>
      </c>
      <c r="C59" s="88">
        <v>2880050</v>
      </c>
      <c r="D59" s="88">
        <v>2880050</v>
      </c>
      <c r="E59" s="88">
        <v>2882050</v>
      </c>
      <c r="F59" s="88">
        <v>2882050</v>
      </c>
      <c r="G59" s="28"/>
    </row>
    <row r="60" spans="1:7" ht="11.25" customHeight="1" x14ac:dyDescent="0.2">
      <c r="A60" s="34" t="s">
        <v>43</v>
      </c>
      <c r="B60" s="88">
        <v>1534320</v>
      </c>
      <c r="C60" s="88">
        <v>1534320</v>
      </c>
      <c r="D60" s="88">
        <v>1534563</v>
      </c>
      <c r="E60" s="88">
        <v>1535123</v>
      </c>
      <c r="F60" s="88">
        <v>1535123</v>
      </c>
      <c r="G60" s="28"/>
    </row>
    <row r="61" spans="1:7" ht="11.25" customHeight="1" x14ac:dyDescent="0.2">
      <c r="A61" s="34" t="s">
        <v>44</v>
      </c>
      <c r="B61" s="88">
        <v>2660974</v>
      </c>
      <c r="C61" s="88">
        <v>2713226</v>
      </c>
      <c r="D61" s="88">
        <v>2757338</v>
      </c>
      <c r="E61" s="88">
        <v>2757338</v>
      </c>
      <c r="F61" s="88">
        <v>2760838</v>
      </c>
      <c r="G61" s="28"/>
    </row>
    <row r="62" spans="1:7" ht="11.25" customHeight="1" x14ac:dyDescent="0.2">
      <c r="A62" s="34" t="s">
        <v>290</v>
      </c>
      <c r="B62" s="88">
        <v>10413744</v>
      </c>
      <c r="C62" s="88">
        <v>10415248</v>
      </c>
      <c r="D62" s="88">
        <v>10415248</v>
      </c>
      <c r="E62" s="88">
        <v>10417786</v>
      </c>
      <c r="F62" s="88">
        <v>10433266</v>
      </c>
      <c r="G62"/>
    </row>
    <row r="63" spans="1:7" ht="11.25" customHeight="1" x14ac:dyDescent="0.2">
      <c r="A63" s="34" t="s">
        <v>46</v>
      </c>
      <c r="B63" s="88">
        <v>16744226</v>
      </c>
      <c r="C63" s="88">
        <v>16743426</v>
      </c>
      <c r="D63" s="88">
        <v>16743426</v>
      </c>
      <c r="E63" s="88">
        <v>16754815</v>
      </c>
      <c r="F63" s="88">
        <v>16754815</v>
      </c>
      <c r="G63" s="28"/>
    </row>
    <row r="64" spans="1:7" ht="11.25" customHeight="1" x14ac:dyDescent="0.2">
      <c r="A64" s="34" t="s">
        <v>47</v>
      </c>
      <c r="B64" s="88">
        <v>2621601</v>
      </c>
      <c r="C64" s="88">
        <v>2621601</v>
      </c>
      <c r="D64" s="88">
        <v>2621601</v>
      </c>
      <c r="E64" s="88">
        <v>2653763</v>
      </c>
      <c r="F64" s="88">
        <v>2653763</v>
      </c>
      <c r="G64" s="28"/>
    </row>
    <row r="65" spans="1:7" ht="11.25" customHeight="1" x14ac:dyDescent="0.2">
      <c r="A65" s="34" t="s">
        <v>133</v>
      </c>
      <c r="B65" s="88">
        <v>5136782</v>
      </c>
      <c r="C65" s="88">
        <v>5136782</v>
      </c>
      <c r="D65" s="88">
        <v>5183087</v>
      </c>
      <c r="E65" s="88">
        <v>5183087</v>
      </c>
      <c r="F65" s="88">
        <v>5183087</v>
      </c>
      <c r="G65" s="28"/>
    </row>
    <row r="66" spans="1:7" ht="11.25" customHeight="1" x14ac:dyDescent="0.2">
      <c r="A66" s="34" t="s">
        <v>48</v>
      </c>
      <c r="B66" s="88">
        <v>783801</v>
      </c>
      <c r="C66" s="88">
        <v>783801</v>
      </c>
      <c r="D66" s="88">
        <v>783801</v>
      </c>
      <c r="E66" s="88">
        <v>818801</v>
      </c>
      <c r="F66" s="88">
        <v>829977</v>
      </c>
      <c r="G66" s="28"/>
    </row>
    <row r="67" spans="1:7" ht="11.25" customHeight="1" x14ac:dyDescent="0.2">
      <c r="A67" s="34" t="s">
        <v>98</v>
      </c>
      <c r="B67" s="88">
        <v>1020677</v>
      </c>
      <c r="C67" s="88">
        <v>1020677</v>
      </c>
      <c r="D67" s="88">
        <v>1020677</v>
      </c>
      <c r="E67" s="88">
        <v>1034677</v>
      </c>
      <c r="F67" s="88">
        <v>1034677</v>
      </c>
      <c r="G67" s="28"/>
    </row>
    <row r="68" spans="1:7" ht="11.25" customHeight="1" x14ac:dyDescent="0.2">
      <c r="A68" s="34" t="s">
        <v>99</v>
      </c>
      <c r="B68" s="88">
        <v>386823</v>
      </c>
      <c r="C68" s="88">
        <v>457551</v>
      </c>
      <c r="D68" s="88">
        <v>457551</v>
      </c>
      <c r="E68" s="88">
        <v>457551</v>
      </c>
      <c r="F68" s="88">
        <v>457551</v>
      </c>
      <c r="G68" s="28"/>
    </row>
    <row r="69" spans="1:7" ht="11.25" customHeight="1" x14ac:dyDescent="0.2">
      <c r="A69" s="34" t="s">
        <v>49</v>
      </c>
      <c r="B69" s="88">
        <v>1561596</v>
      </c>
      <c r="C69" s="88">
        <v>1561596</v>
      </c>
      <c r="D69" s="88">
        <v>1649596</v>
      </c>
      <c r="E69" s="88">
        <v>1649596</v>
      </c>
      <c r="F69" s="88">
        <v>1649596</v>
      </c>
      <c r="G69" s="28"/>
    </row>
    <row r="70" spans="1:7" ht="11.25" customHeight="1" x14ac:dyDescent="0.2">
      <c r="A70" s="34" t="s">
        <v>100</v>
      </c>
      <c r="B70" s="88">
        <v>15744988</v>
      </c>
      <c r="C70" s="88">
        <v>15744988</v>
      </c>
      <c r="D70" s="88">
        <v>15774988</v>
      </c>
      <c r="E70" s="88">
        <v>15774988</v>
      </c>
      <c r="F70" s="88">
        <v>15774988</v>
      </c>
      <c r="G70" s="28"/>
    </row>
    <row r="71" spans="1:7" ht="11.25" customHeight="1" x14ac:dyDescent="0.2">
      <c r="A71" s="34" t="s">
        <v>134</v>
      </c>
      <c r="B71" s="88">
        <v>46996259</v>
      </c>
      <c r="C71" s="88">
        <v>46996859</v>
      </c>
      <c r="D71" s="88">
        <v>47338604</v>
      </c>
      <c r="E71" s="88">
        <v>47338604</v>
      </c>
      <c r="F71" s="88">
        <v>48165476</v>
      </c>
      <c r="G71" s="28"/>
    </row>
    <row r="72" spans="1:7" ht="11.25" customHeight="1" x14ac:dyDescent="0.2">
      <c r="A72" s="34" t="s">
        <v>50</v>
      </c>
      <c r="B72" s="88">
        <v>2004922</v>
      </c>
      <c r="C72" s="88">
        <v>2004922</v>
      </c>
      <c r="D72" s="88">
        <v>2015422</v>
      </c>
      <c r="E72" s="88">
        <v>2015422</v>
      </c>
      <c r="F72" s="88">
        <v>2015422</v>
      </c>
      <c r="G72" s="28"/>
    </row>
    <row r="73" spans="1:7" ht="11.25" customHeight="1" x14ac:dyDescent="0.2">
      <c r="A73" s="34" t="s">
        <v>102</v>
      </c>
      <c r="B73" s="88">
        <v>709500</v>
      </c>
      <c r="C73" s="88">
        <v>719564</v>
      </c>
      <c r="D73" s="88">
        <v>736050</v>
      </c>
      <c r="E73" s="88">
        <v>752050</v>
      </c>
      <c r="F73" s="88">
        <v>754550</v>
      </c>
      <c r="G73" s="28"/>
    </row>
    <row r="74" spans="1:7" ht="11.25" customHeight="1" x14ac:dyDescent="0.2">
      <c r="A74" s="34" t="s">
        <v>135</v>
      </c>
      <c r="B74" s="88">
        <v>1908566</v>
      </c>
      <c r="C74" s="88">
        <v>1908566</v>
      </c>
      <c r="D74" s="88">
        <v>1908566</v>
      </c>
      <c r="E74" s="88">
        <v>1908566</v>
      </c>
      <c r="F74" s="88">
        <v>1908566</v>
      </c>
      <c r="G74" s="28"/>
    </row>
    <row r="75" spans="1:7" ht="11.25" customHeight="1" x14ac:dyDescent="0.2">
      <c r="A75" s="34" t="s">
        <v>52</v>
      </c>
      <c r="B75" s="88">
        <v>987500</v>
      </c>
      <c r="C75" s="88">
        <v>987500</v>
      </c>
      <c r="D75" s="88">
        <v>987500</v>
      </c>
      <c r="E75" s="88">
        <v>987500</v>
      </c>
      <c r="F75" s="88">
        <v>987500</v>
      </c>
      <c r="G75" s="28"/>
    </row>
    <row r="76" spans="1:7" ht="11.25" customHeight="1" x14ac:dyDescent="0.2">
      <c r="A76" s="34" t="s">
        <v>136</v>
      </c>
      <c r="B76" s="88">
        <v>4666642</v>
      </c>
      <c r="C76" s="88">
        <v>4666642</v>
      </c>
      <c r="D76" s="88">
        <v>4668172</v>
      </c>
      <c r="E76" s="88">
        <v>4668172</v>
      </c>
      <c r="F76" s="88">
        <v>4668172</v>
      </c>
      <c r="G76" s="28"/>
    </row>
    <row r="77" spans="1:7" ht="11.25" customHeight="1" x14ac:dyDescent="0.2">
      <c r="A77" s="34" t="s">
        <v>54</v>
      </c>
      <c r="B77" s="88">
        <v>393600</v>
      </c>
      <c r="C77" s="88">
        <v>393600</v>
      </c>
      <c r="D77" s="88">
        <v>393600</v>
      </c>
      <c r="E77" s="88">
        <v>393600</v>
      </c>
      <c r="F77" s="88">
        <v>393600</v>
      </c>
      <c r="G77" s="28"/>
    </row>
    <row r="78" spans="1:7" ht="11.25" customHeight="1" x14ac:dyDescent="0.2">
      <c r="A78" s="34" t="s">
        <v>103</v>
      </c>
      <c r="B78" s="88">
        <v>91147</v>
      </c>
      <c r="C78" s="88">
        <v>91147</v>
      </c>
      <c r="D78" s="88">
        <v>102176</v>
      </c>
      <c r="E78" s="88">
        <v>103957</v>
      </c>
      <c r="F78" s="88">
        <v>103957</v>
      </c>
      <c r="G78" s="28"/>
    </row>
    <row r="79" spans="1:7" ht="11.25" customHeight="1" x14ac:dyDescent="0.2">
      <c r="A79" s="34" t="s">
        <v>55</v>
      </c>
      <c r="B79" s="88">
        <v>584697</v>
      </c>
      <c r="C79" s="88">
        <v>584697</v>
      </c>
      <c r="D79" s="88">
        <v>584697</v>
      </c>
      <c r="E79" s="88">
        <v>584697</v>
      </c>
      <c r="F79" s="88">
        <v>584697</v>
      </c>
      <c r="G79" s="28"/>
    </row>
    <row r="80" spans="1:7" ht="11.25" customHeight="1" x14ac:dyDescent="0.2">
      <c r="A80" s="34" t="s">
        <v>56</v>
      </c>
      <c r="B80" s="88">
        <v>1330963</v>
      </c>
      <c r="C80" s="88">
        <v>1330963</v>
      </c>
      <c r="D80" s="88">
        <v>1330963</v>
      </c>
      <c r="E80" s="88">
        <v>1330963</v>
      </c>
      <c r="F80" s="88">
        <v>1330963</v>
      </c>
      <c r="G80" s="28"/>
    </row>
    <row r="81" spans="1:7" ht="11.25" customHeight="1" x14ac:dyDescent="0.2">
      <c r="A81" s="34" t="s">
        <v>57</v>
      </c>
      <c r="B81" s="88">
        <v>1298761</v>
      </c>
      <c r="C81" s="88">
        <v>1298761</v>
      </c>
      <c r="D81" s="88">
        <v>1298761</v>
      </c>
      <c r="E81" s="88">
        <v>1298761</v>
      </c>
      <c r="F81" s="88">
        <v>1298761</v>
      </c>
      <c r="G81" s="28"/>
    </row>
    <row r="82" spans="1:7" ht="11.25" customHeight="1" x14ac:dyDescent="0.2">
      <c r="A82" s="34" t="s">
        <v>137</v>
      </c>
      <c r="B82" s="88">
        <v>11058376</v>
      </c>
      <c r="C82" s="88">
        <v>11140568</v>
      </c>
      <c r="D82" s="88">
        <v>11271573</v>
      </c>
      <c r="E82" s="88">
        <v>11289512</v>
      </c>
      <c r="F82" s="88">
        <v>11414570</v>
      </c>
      <c r="G82" s="28"/>
    </row>
    <row r="83" spans="1:7" ht="11.25" customHeight="1" x14ac:dyDescent="0.2">
      <c r="A83" s="34" t="s">
        <v>59</v>
      </c>
      <c r="B83" s="88">
        <v>679067</v>
      </c>
      <c r="C83" s="88">
        <v>679067</v>
      </c>
      <c r="D83" s="88">
        <v>679067</v>
      </c>
      <c r="E83" s="88">
        <v>679907</v>
      </c>
      <c r="F83" s="88">
        <v>679907</v>
      </c>
      <c r="G83" s="28"/>
    </row>
    <row r="84" spans="1:7" ht="11.25" customHeight="1" x14ac:dyDescent="0.2">
      <c r="A84" s="34" t="s">
        <v>60</v>
      </c>
      <c r="B84" s="88">
        <v>2472563</v>
      </c>
      <c r="C84" s="88">
        <v>2472563</v>
      </c>
      <c r="D84" s="88">
        <v>2472563</v>
      </c>
      <c r="E84" s="88">
        <v>2472563</v>
      </c>
      <c r="F84" s="88">
        <v>2472563</v>
      </c>
      <c r="G84" s="28"/>
    </row>
    <row r="85" spans="1:7" ht="11.25" customHeight="1" x14ac:dyDescent="0.2">
      <c r="A85" s="34" t="s">
        <v>61</v>
      </c>
      <c r="B85" s="88">
        <v>1366252</v>
      </c>
      <c r="C85" s="88">
        <v>1366252</v>
      </c>
      <c r="D85" s="88">
        <v>1366252</v>
      </c>
      <c r="E85" s="88">
        <v>1366252</v>
      </c>
      <c r="F85" s="88">
        <v>1366252</v>
      </c>
      <c r="G85" s="28"/>
    </row>
    <row r="86" spans="1:7" ht="11.25" customHeight="1" x14ac:dyDescent="0.2">
      <c r="A86" s="34" t="s">
        <v>104</v>
      </c>
      <c r="B86" s="88">
        <v>831081</v>
      </c>
      <c r="C86" s="88">
        <v>831581</v>
      </c>
      <c r="D86" s="88">
        <v>861581</v>
      </c>
      <c r="E86" s="88">
        <v>861781</v>
      </c>
      <c r="F86" s="88">
        <v>861781</v>
      </c>
      <c r="G86" s="28"/>
    </row>
    <row r="87" spans="1:7" ht="11.25" customHeight="1" x14ac:dyDescent="0.2">
      <c r="A87" s="34" t="s">
        <v>105</v>
      </c>
      <c r="B87" s="88">
        <v>371063</v>
      </c>
      <c r="C87" s="88">
        <v>371063</v>
      </c>
      <c r="D87" s="88">
        <v>371333</v>
      </c>
      <c r="E87" s="88">
        <v>371333</v>
      </c>
      <c r="F87" s="88">
        <v>371333</v>
      </c>
      <c r="G87" s="28"/>
    </row>
    <row r="88" spans="1:7" ht="11.25" customHeight="1" x14ac:dyDescent="0.2">
      <c r="A88" s="34" t="s">
        <v>106</v>
      </c>
      <c r="B88" s="88">
        <v>278727</v>
      </c>
      <c r="C88" s="88">
        <v>278727</v>
      </c>
      <c r="D88" s="88">
        <v>282227</v>
      </c>
      <c r="E88" s="88">
        <v>282227</v>
      </c>
      <c r="F88" s="88">
        <v>282227</v>
      </c>
      <c r="G88" s="28"/>
    </row>
    <row r="89" spans="1:7" ht="11.25" customHeight="1" x14ac:dyDescent="0.2">
      <c r="A89" s="34" t="s">
        <v>62</v>
      </c>
      <c r="B89" s="88">
        <v>2773776</v>
      </c>
      <c r="C89" s="88">
        <v>2785446</v>
      </c>
      <c r="D89" s="88">
        <v>2818743</v>
      </c>
      <c r="E89" s="88">
        <v>2875376</v>
      </c>
      <c r="F89" s="88">
        <v>2906357</v>
      </c>
      <c r="G89" s="28"/>
    </row>
    <row r="90" spans="1:7" ht="11.25" customHeight="1" x14ac:dyDescent="0.2">
      <c r="A90" s="34" t="s">
        <v>63</v>
      </c>
      <c r="B90" s="88">
        <v>2738643</v>
      </c>
      <c r="C90" s="88">
        <v>2738643</v>
      </c>
      <c r="D90" s="88">
        <v>2738643</v>
      </c>
      <c r="E90" s="88">
        <v>2744243</v>
      </c>
      <c r="F90" s="88">
        <v>2771969</v>
      </c>
      <c r="G90" s="28"/>
    </row>
    <row r="91" spans="1:7" ht="11.25" customHeight="1" x14ac:dyDescent="0.2">
      <c r="A91" s="34" t="s">
        <v>64</v>
      </c>
      <c r="B91" s="88">
        <v>1014500</v>
      </c>
      <c r="C91" s="88">
        <v>1014500</v>
      </c>
      <c r="D91" s="88">
        <v>1014500</v>
      </c>
      <c r="E91" s="88">
        <v>1014500</v>
      </c>
      <c r="F91" s="88">
        <v>1014500</v>
      </c>
      <c r="G91" s="28"/>
    </row>
    <row r="92" spans="1:7" ht="11.25" customHeight="1" x14ac:dyDescent="0.2">
      <c r="A92" s="34" t="s">
        <v>65</v>
      </c>
      <c r="B92" s="88">
        <v>894798</v>
      </c>
      <c r="C92" s="88">
        <v>900248</v>
      </c>
      <c r="D92" s="88">
        <v>900248</v>
      </c>
      <c r="E92" s="88">
        <v>900248</v>
      </c>
      <c r="F92" s="88">
        <v>900248</v>
      </c>
      <c r="G92" s="28"/>
    </row>
    <row r="93" spans="1:7" ht="11.25" customHeight="1" x14ac:dyDescent="0.2">
      <c r="A93" s="34" t="s">
        <v>66</v>
      </c>
      <c r="B93" s="88">
        <v>10522295</v>
      </c>
      <c r="C93" s="88">
        <v>10522295</v>
      </c>
      <c r="D93" s="88">
        <v>10522295</v>
      </c>
      <c r="E93" s="88">
        <v>10522295</v>
      </c>
      <c r="F93" s="88">
        <v>10522295</v>
      </c>
      <c r="G93" s="28"/>
    </row>
    <row r="94" spans="1:7" ht="11.25" customHeight="1" x14ac:dyDescent="0.2">
      <c r="A94" s="34" t="s">
        <v>138</v>
      </c>
      <c r="B94" s="88">
        <v>60236090</v>
      </c>
      <c r="C94" s="88">
        <v>60236090</v>
      </c>
      <c r="D94" s="88">
        <v>60236090</v>
      </c>
      <c r="E94" s="88">
        <v>60236090</v>
      </c>
      <c r="F94" s="88">
        <v>60236090</v>
      </c>
      <c r="G94" s="28"/>
    </row>
    <row r="95" spans="1:7" ht="11.25" customHeight="1" x14ac:dyDescent="0.2">
      <c r="A95" s="34" t="s">
        <v>68</v>
      </c>
      <c r="B95" s="88">
        <v>1701848</v>
      </c>
      <c r="C95" s="88">
        <v>1722648</v>
      </c>
      <c r="D95" s="88">
        <v>1722648</v>
      </c>
      <c r="E95" s="88">
        <v>1722648</v>
      </c>
      <c r="F95" s="88">
        <v>1722648</v>
      </c>
      <c r="G95" s="28"/>
    </row>
    <row r="96" spans="1:7" ht="11.25" customHeight="1" x14ac:dyDescent="0.2">
      <c r="A96" s="34" t="s">
        <v>69</v>
      </c>
      <c r="B96" s="88">
        <v>225535</v>
      </c>
      <c r="C96" s="88">
        <v>231735</v>
      </c>
      <c r="D96" s="88">
        <v>231735</v>
      </c>
      <c r="E96" s="88">
        <v>231735</v>
      </c>
      <c r="F96" s="88">
        <v>231735</v>
      </c>
      <c r="G96" s="28"/>
    </row>
    <row r="97" spans="1:7" ht="11.25" customHeight="1" x14ac:dyDescent="0.2">
      <c r="A97" s="34" t="s">
        <v>70</v>
      </c>
      <c r="B97" s="88">
        <v>4866247</v>
      </c>
      <c r="C97" s="88">
        <v>4866247</v>
      </c>
      <c r="D97" s="88">
        <v>5044247</v>
      </c>
      <c r="E97" s="88">
        <v>5044247</v>
      </c>
      <c r="F97" s="88">
        <v>5044247</v>
      </c>
      <c r="G97" s="28"/>
    </row>
    <row r="98" spans="1:7" ht="11.25" customHeight="1" x14ac:dyDescent="0.2">
      <c r="A98" s="34" t="s">
        <v>71</v>
      </c>
      <c r="B98" s="88">
        <v>396284</v>
      </c>
      <c r="C98" s="88">
        <v>396284</v>
      </c>
      <c r="D98" s="88">
        <v>403597</v>
      </c>
      <c r="E98" s="88">
        <v>409147</v>
      </c>
      <c r="F98" s="88">
        <v>409147</v>
      </c>
      <c r="G98" s="28"/>
    </row>
    <row r="99" spans="1:7" ht="11.25" customHeight="1" x14ac:dyDescent="0.2">
      <c r="A99" s="34" t="s">
        <v>107</v>
      </c>
      <c r="B99" s="88">
        <v>19007500</v>
      </c>
      <c r="C99" s="88">
        <v>19007500</v>
      </c>
      <c r="D99" s="88">
        <v>19007500</v>
      </c>
      <c r="E99" s="88">
        <v>19007500</v>
      </c>
      <c r="F99" s="88">
        <v>19007500</v>
      </c>
      <c r="G99" s="28"/>
    </row>
    <row r="100" spans="1:7" ht="11.25" customHeight="1" x14ac:dyDescent="0.2">
      <c r="A100" s="34" t="s">
        <v>1</v>
      </c>
      <c r="B100" s="88">
        <v>400033</v>
      </c>
      <c r="C100" s="88">
        <v>400033</v>
      </c>
      <c r="D100" s="88">
        <v>400033</v>
      </c>
      <c r="E100" s="88">
        <v>400033</v>
      </c>
      <c r="F100" s="88">
        <v>400033</v>
      </c>
      <c r="G100" s="28"/>
    </row>
    <row r="101" spans="1:7" ht="11.25" customHeight="1" x14ac:dyDescent="0.2">
      <c r="A101" s="34" t="s">
        <v>2</v>
      </c>
      <c r="B101" s="88">
        <v>7654000</v>
      </c>
      <c r="C101" s="88">
        <v>7659000</v>
      </c>
      <c r="D101" s="88">
        <v>7659000</v>
      </c>
      <c r="E101" s="88">
        <v>7659000</v>
      </c>
      <c r="F101" s="88">
        <v>7634000</v>
      </c>
      <c r="G101" s="28"/>
    </row>
    <row r="102" spans="1:7" ht="11.25" customHeight="1" x14ac:dyDescent="0.2">
      <c r="A102" s="34" t="s">
        <v>72</v>
      </c>
      <c r="B102" s="88">
        <v>3458225</v>
      </c>
      <c r="C102" s="88">
        <v>3460225</v>
      </c>
      <c r="D102" s="88">
        <v>3460225</v>
      </c>
      <c r="E102" s="88">
        <v>3464325</v>
      </c>
      <c r="F102" s="88">
        <v>3464325</v>
      </c>
      <c r="G102" s="28"/>
    </row>
    <row r="103" spans="1:7" ht="11.25" customHeight="1" x14ac:dyDescent="0.2">
      <c r="A103" s="34" t="s">
        <v>73</v>
      </c>
      <c r="B103" s="88">
        <v>5478395</v>
      </c>
      <c r="C103" s="88">
        <v>5478395</v>
      </c>
      <c r="D103" s="88">
        <v>5478395</v>
      </c>
      <c r="E103" s="88">
        <v>5493395</v>
      </c>
      <c r="F103" s="88">
        <v>5493395</v>
      </c>
      <c r="G103" s="28"/>
    </row>
    <row r="104" spans="1:7" ht="11.25" customHeight="1" x14ac:dyDescent="0.2">
      <c r="A104" s="34" t="s">
        <v>108</v>
      </c>
      <c r="B104" s="88">
        <v>468000</v>
      </c>
      <c r="C104" s="88">
        <v>468000</v>
      </c>
      <c r="D104" s="88">
        <v>476000</v>
      </c>
      <c r="E104" s="88">
        <v>476000</v>
      </c>
      <c r="F104" s="88">
        <v>506000</v>
      </c>
      <c r="G104" s="28"/>
    </row>
    <row r="105" spans="1:7" ht="11.25" customHeight="1" x14ac:dyDescent="0.2">
      <c r="A105" s="34" t="s">
        <v>74</v>
      </c>
      <c r="B105" s="88">
        <v>324360</v>
      </c>
      <c r="C105" s="88">
        <v>324360</v>
      </c>
      <c r="D105" s="88">
        <v>324360</v>
      </c>
      <c r="E105" s="88">
        <v>324360</v>
      </c>
      <c r="F105" s="88">
        <v>324360</v>
      </c>
      <c r="G105" s="28"/>
    </row>
    <row r="106" spans="1:7" ht="11.25" customHeight="1" x14ac:dyDescent="0.2">
      <c r="A106" s="34" t="s">
        <v>75</v>
      </c>
      <c r="B106" s="88">
        <v>5196120</v>
      </c>
      <c r="C106" s="88">
        <v>5196120</v>
      </c>
      <c r="D106" s="88">
        <v>5209620</v>
      </c>
      <c r="E106" s="88">
        <v>5211620</v>
      </c>
      <c r="F106" s="88">
        <v>5442276</v>
      </c>
      <c r="G106" s="28"/>
    </row>
    <row r="107" spans="1:7" ht="11.25" customHeight="1" x14ac:dyDescent="0.2">
      <c r="A107" s="34" t="s">
        <v>76</v>
      </c>
      <c r="B107" s="88">
        <v>1663545</v>
      </c>
      <c r="C107" s="88">
        <v>1663545</v>
      </c>
      <c r="D107" s="88">
        <v>1665045</v>
      </c>
      <c r="E107" s="88">
        <v>1665045</v>
      </c>
      <c r="F107" s="88">
        <v>1665045</v>
      </c>
      <c r="G107" s="28"/>
    </row>
    <row r="108" spans="1:7" ht="11.25" customHeight="1" x14ac:dyDescent="0.2">
      <c r="A108" s="34" t="s">
        <v>77</v>
      </c>
      <c r="B108" s="88">
        <v>948809</v>
      </c>
      <c r="C108" s="88">
        <v>948809</v>
      </c>
      <c r="D108" s="88">
        <v>948809</v>
      </c>
      <c r="E108" s="88">
        <v>983809</v>
      </c>
      <c r="F108" s="88">
        <v>983809</v>
      </c>
      <c r="G108" s="28"/>
    </row>
    <row r="109" spans="1:7" ht="11.25" customHeight="1" x14ac:dyDescent="0.2">
      <c r="A109" s="34" t="s">
        <v>78</v>
      </c>
      <c r="B109" s="88">
        <v>2195593</v>
      </c>
      <c r="C109" s="88">
        <v>2200172</v>
      </c>
      <c r="D109" s="88">
        <v>2203390</v>
      </c>
      <c r="E109" s="88">
        <v>2207460</v>
      </c>
      <c r="F109" s="88">
        <v>2207460</v>
      </c>
      <c r="G109" s="28"/>
    </row>
    <row r="110" spans="1:7" ht="11.25" customHeight="1" x14ac:dyDescent="0.2">
      <c r="A110" s="34" t="s">
        <v>139</v>
      </c>
      <c r="B110" s="88">
        <v>1092761</v>
      </c>
      <c r="C110" s="88">
        <v>1096761</v>
      </c>
      <c r="D110" s="88">
        <v>1122261</v>
      </c>
      <c r="E110" s="88">
        <v>1171261</v>
      </c>
      <c r="F110" s="88">
        <v>1176961</v>
      </c>
      <c r="G110" s="28"/>
    </row>
    <row r="111" spans="1:7" ht="11.25" customHeight="1" x14ac:dyDescent="0.2">
      <c r="A111" s="34" t="s">
        <v>80</v>
      </c>
      <c r="B111" s="88">
        <v>1605435</v>
      </c>
      <c r="C111" s="88">
        <v>1605435</v>
      </c>
      <c r="D111" s="88">
        <v>1605435</v>
      </c>
      <c r="E111" s="88">
        <v>1605435</v>
      </c>
      <c r="F111" s="88">
        <v>1608902</v>
      </c>
      <c r="G111" s="28"/>
    </row>
    <row r="112" spans="1:7" ht="11.25" customHeight="1" x14ac:dyDescent="0.2">
      <c r="A112" s="34" t="s">
        <v>81</v>
      </c>
      <c r="B112" s="88">
        <v>8461916</v>
      </c>
      <c r="C112" s="88">
        <v>8461051</v>
      </c>
      <c r="D112" s="88">
        <v>8461051</v>
      </c>
      <c r="E112" s="88">
        <v>8461051</v>
      </c>
      <c r="F112" s="88">
        <v>8499051</v>
      </c>
      <c r="G112" s="28"/>
    </row>
    <row r="113" spans="1:7" ht="11.25" customHeight="1" x14ac:dyDescent="0.2">
      <c r="A113" s="34" t="s">
        <v>109</v>
      </c>
      <c r="B113" s="88">
        <v>2464897</v>
      </c>
      <c r="C113" s="88">
        <v>2466058</v>
      </c>
      <c r="D113" s="88">
        <v>2466058</v>
      </c>
      <c r="E113" s="88">
        <v>2470479</v>
      </c>
      <c r="F113" s="88">
        <v>2470479</v>
      </c>
      <c r="G113" s="28"/>
    </row>
    <row r="114" spans="1:7" ht="11.25" customHeight="1" x14ac:dyDescent="0.2">
      <c r="A114" s="33" t="s">
        <v>328</v>
      </c>
      <c r="B114" s="89">
        <v>595455260</v>
      </c>
      <c r="C114" s="89">
        <v>596734793</v>
      </c>
      <c r="D114" s="89">
        <v>599264503</v>
      </c>
      <c r="E114" s="89">
        <v>601210257</v>
      </c>
      <c r="F114" s="89">
        <v>603410359</v>
      </c>
      <c r="G114" s="28"/>
    </row>
    <row r="115" spans="1:7" ht="5.25" customHeight="1" x14ac:dyDescent="0.2">
      <c r="A115" s="76"/>
      <c r="B115" s="249"/>
      <c r="C115" s="132"/>
      <c r="D115" s="152"/>
      <c r="E115" s="247"/>
      <c r="F115" s="247"/>
    </row>
    <row r="116" spans="1:7" ht="4.5" customHeight="1" x14ac:dyDescent="0.2">
      <c r="A116" s="78"/>
      <c r="B116" s="78"/>
    </row>
    <row r="117" spans="1:7" ht="21" customHeight="1" x14ac:dyDescent="0.2">
      <c r="A117" s="79" t="s">
        <v>110</v>
      </c>
      <c r="B117" s="79"/>
    </row>
    <row r="118" spans="1:7" ht="9.75" customHeight="1" x14ac:dyDescent="0.2">
      <c r="A118" s="293"/>
      <c r="B118" s="293"/>
      <c r="C118" s="281"/>
      <c r="D118" s="281"/>
      <c r="E118" s="281"/>
      <c r="F118" s="281"/>
    </row>
    <row r="119" spans="1:7" ht="27" customHeight="1" x14ac:dyDescent="0.2">
      <c r="A119" s="302" t="s">
        <v>330</v>
      </c>
      <c r="B119" s="302"/>
      <c r="C119" s="303"/>
      <c r="D119" s="303"/>
      <c r="E119" s="303"/>
      <c r="F119" s="303"/>
    </row>
    <row r="120" spans="1:7" x14ac:dyDescent="0.2">
      <c r="A120" s="269" t="s">
        <v>189</v>
      </c>
      <c r="B120" s="269"/>
      <c r="C120" s="282"/>
      <c r="D120" s="282"/>
      <c r="E120" s="281"/>
      <c r="F120" s="281"/>
    </row>
    <row r="121" spans="1:7" ht="11.25" customHeight="1" x14ac:dyDescent="0.2"/>
    <row r="122" spans="1:7" x14ac:dyDescent="0.2">
      <c r="A122" s="78"/>
      <c r="B122" s="78"/>
    </row>
    <row r="123" spans="1:7" x14ac:dyDescent="0.2">
      <c r="A123" s="78"/>
      <c r="B123" s="78"/>
    </row>
  </sheetData>
  <mergeCells count="4">
    <mergeCell ref="A1:F1"/>
    <mergeCell ref="A119:F119"/>
    <mergeCell ref="A118:F118"/>
    <mergeCell ref="A120:F120"/>
  </mergeCells>
  <printOptions horizontalCentered="1"/>
  <pageMargins left="0.39370078740157483" right="0.39370078740157483" top="0.19685039370078741" bottom="0.19685039370078741" header="0.51181102362204722" footer="0.51181102362204722"/>
  <pageSetup paperSize="9" scale="99" orientation="portrait" r:id="rId1"/>
  <headerFooter alignWithMargins="0"/>
  <rowBreaks count="1" manualBreakCount="1">
    <brk id="63"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2.75" x14ac:dyDescent="0.2"/>
  <cols>
    <col min="1" max="1" width="37.85546875" style="90" customWidth="1"/>
    <col min="2" max="2" width="15.7109375" style="90" customWidth="1"/>
    <col min="3" max="3" width="15.7109375" style="71" customWidth="1"/>
    <col min="4" max="6" width="15.7109375" style="90" customWidth="1"/>
    <col min="7" max="7" width="3" style="90" customWidth="1"/>
    <col min="8" max="16384" width="9.140625" style="90"/>
  </cols>
  <sheetData>
    <row r="1" spans="1:6" ht="44.25" customHeight="1" x14ac:dyDescent="0.2">
      <c r="A1" s="300" t="s">
        <v>283</v>
      </c>
      <c r="B1" s="300"/>
      <c r="C1" s="294"/>
      <c r="D1" s="294"/>
      <c r="E1" s="294"/>
      <c r="F1" s="294"/>
    </row>
    <row r="2" spans="1:6" x14ac:dyDescent="0.2">
      <c r="A2" s="91"/>
      <c r="B2" s="91"/>
    </row>
    <row r="3" spans="1:6" ht="27.75" customHeight="1" x14ac:dyDescent="0.2">
      <c r="A3" s="38" t="s">
        <v>3</v>
      </c>
      <c r="B3" s="253" t="s">
        <v>319</v>
      </c>
      <c r="C3" s="26" t="s">
        <v>320</v>
      </c>
      <c r="D3" s="26" t="s">
        <v>321</v>
      </c>
      <c r="E3" s="26" t="s">
        <v>322</v>
      </c>
      <c r="F3" s="26">
        <v>2019</v>
      </c>
    </row>
    <row r="4" spans="1:6" ht="9" customHeight="1" x14ac:dyDescent="0.2">
      <c r="A4" s="36"/>
      <c r="B4" s="36"/>
    </row>
    <row r="5" spans="1:6" ht="11.25" customHeight="1" x14ac:dyDescent="0.2">
      <c r="A5" s="92" t="s">
        <v>83</v>
      </c>
      <c r="B5" s="74">
        <v>21.940715111380168</v>
      </c>
      <c r="C5" s="74">
        <v>22.06928229751216</v>
      </c>
      <c r="D5" s="74">
        <v>22.395211828005607</v>
      </c>
      <c r="E5" s="74">
        <v>22.569184419933556</v>
      </c>
      <c r="F5" s="74">
        <v>23.08811586411381</v>
      </c>
    </row>
    <row r="6" spans="1:6" ht="11.25" customHeight="1" x14ac:dyDescent="0.2">
      <c r="A6" s="92" t="s">
        <v>4</v>
      </c>
      <c r="B6" s="74">
        <v>49.896354233448733</v>
      </c>
      <c r="C6" s="74">
        <v>50.047156667309714</v>
      </c>
      <c r="D6" s="74">
        <v>50.432230166176012</v>
      </c>
      <c r="E6" s="74">
        <v>50.959399670339202</v>
      </c>
      <c r="F6" s="74">
        <v>50.743761727090387</v>
      </c>
    </row>
    <row r="7" spans="1:6" ht="11.25" customHeight="1" x14ac:dyDescent="0.2">
      <c r="A7" s="92" t="s">
        <v>5</v>
      </c>
      <c r="B7" s="74">
        <v>15.23798076923077</v>
      </c>
      <c r="C7" s="74">
        <v>15.250249204462676</v>
      </c>
      <c r="D7" s="74">
        <v>15.264660593763042</v>
      </c>
      <c r="E7" s="74">
        <v>15.289011906246703</v>
      </c>
      <c r="F7" s="74">
        <v>16.23662285479147</v>
      </c>
    </row>
    <row r="8" spans="1:6" ht="11.25" customHeight="1" x14ac:dyDescent="0.2">
      <c r="A8" s="92" t="s">
        <v>6</v>
      </c>
      <c r="B8" s="74">
        <v>19.404962729389741</v>
      </c>
      <c r="C8" s="74">
        <v>19.491835387077639</v>
      </c>
      <c r="D8" s="74">
        <v>19.581470654373735</v>
      </c>
      <c r="E8" s="74">
        <v>19.720940766155973</v>
      </c>
      <c r="F8" s="74">
        <v>19.673489675116354</v>
      </c>
    </row>
    <row r="9" spans="1:6" ht="11.25" customHeight="1" x14ac:dyDescent="0.2">
      <c r="A9" s="92" t="s">
        <v>84</v>
      </c>
      <c r="B9" s="74">
        <v>33.636870861074719</v>
      </c>
      <c r="C9" s="74">
        <v>33.634472617084803</v>
      </c>
      <c r="D9" s="74">
        <v>33.574627463191142</v>
      </c>
      <c r="E9" s="74">
        <v>33.681725594841005</v>
      </c>
      <c r="F9" s="74">
        <v>33.669446766133767</v>
      </c>
    </row>
    <row r="10" spans="1:6" ht="11.25" customHeight="1" x14ac:dyDescent="0.2">
      <c r="A10" s="92" t="s">
        <v>7</v>
      </c>
      <c r="B10" s="74">
        <v>106.47293695789116</v>
      </c>
      <c r="C10" s="74">
        <v>106.68489026995533</v>
      </c>
      <c r="D10" s="74">
        <v>108.35078653146125</v>
      </c>
      <c r="E10" s="74">
        <v>109.01326493939295</v>
      </c>
      <c r="F10" s="74">
        <v>109.89835477017836</v>
      </c>
    </row>
    <row r="11" spans="1:6" ht="11.25" customHeight="1" x14ac:dyDescent="0.2">
      <c r="A11" s="92" t="s">
        <v>8</v>
      </c>
      <c r="B11" s="74">
        <v>27.087005723630416</v>
      </c>
      <c r="C11" s="74">
        <v>27.243111980363071</v>
      </c>
      <c r="D11" s="74">
        <v>27.254628383921247</v>
      </c>
      <c r="E11" s="74">
        <v>27.279334196023306</v>
      </c>
      <c r="F11" s="74">
        <v>27.568168239933087</v>
      </c>
    </row>
    <row r="12" spans="1:6" ht="11.25" customHeight="1" x14ac:dyDescent="0.2">
      <c r="A12" s="92" t="s">
        <v>9</v>
      </c>
      <c r="B12" s="74">
        <v>22.421359615978201</v>
      </c>
      <c r="C12" s="74">
        <v>22.441714328316877</v>
      </c>
      <c r="D12" s="74">
        <v>22.43729335157785</v>
      </c>
      <c r="E12" s="74">
        <v>23.320786094631977</v>
      </c>
      <c r="F12" s="74">
        <v>23.514303987273401</v>
      </c>
    </row>
    <row r="13" spans="1:6" ht="11.25" customHeight="1" x14ac:dyDescent="0.2">
      <c r="A13" s="92" t="s">
        <v>10</v>
      </c>
      <c r="B13" s="74">
        <v>18.577067098471815</v>
      </c>
      <c r="C13" s="74">
        <v>18.689473607656616</v>
      </c>
      <c r="D13" s="74">
        <v>18.773578013821719</v>
      </c>
      <c r="E13" s="74">
        <v>18.870906153620208</v>
      </c>
      <c r="F13" s="74">
        <v>18.872291987956231</v>
      </c>
    </row>
    <row r="14" spans="1:6" ht="11.25" customHeight="1" x14ac:dyDescent="0.2">
      <c r="A14" s="92" t="s">
        <v>91</v>
      </c>
      <c r="B14" s="74">
        <v>5.9293830784527248</v>
      </c>
      <c r="C14" s="74">
        <v>5.9502304366418013</v>
      </c>
      <c r="D14" s="74">
        <v>5.9302254001325885</v>
      </c>
      <c r="E14" s="74">
        <v>5.9154161947904873</v>
      </c>
      <c r="F14" s="74">
        <v>6.0231926850176203</v>
      </c>
    </row>
    <row r="15" spans="1:6" ht="11.25" customHeight="1" x14ac:dyDescent="0.2">
      <c r="A15" s="92" t="s">
        <v>28</v>
      </c>
      <c r="B15" s="74">
        <v>9.2499633771180232</v>
      </c>
      <c r="C15" s="74">
        <v>9.2856325877028159</v>
      </c>
      <c r="D15" s="74">
        <v>9.3466459581391916</v>
      </c>
      <c r="E15" s="74">
        <v>9.3941226027057834</v>
      </c>
      <c r="F15" s="74">
        <v>9.5287819508557927</v>
      </c>
    </row>
    <row r="16" spans="1:6" ht="11.25" customHeight="1" x14ac:dyDescent="0.2">
      <c r="A16" s="92" t="s">
        <v>29</v>
      </c>
      <c r="B16" s="74">
        <v>20.211557021003053</v>
      </c>
      <c r="C16" s="74">
        <v>20.373986546533409</v>
      </c>
      <c r="D16" s="74">
        <v>20.488803796173922</v>
      </c>
      <c r="E16" s="74">
        <v>20.587895487165582</v>
      </c>
      <c r="F16" s="74">
        <v>21.008039219832661</v>
      </c>
    </row>
    <row r="17" spans="1:6" ht="11.25" customHeight="1" x14ac:dyDescent="0.2">
      <c r="A17" s="92" t="s">
        <v>30</v>
      </c>
      <c r="B17" s="74">
        <v>12.037520816817327</v>
      </c>
      <c r="C17" s="74">
        <v>12.057536626571519</v>
      </c>
      <c r="D17" s="74">
        <v>12.099321350453771</v>
      </c>
      <c r="E17" s="74">
        <v>12.16828562238662</v>
      </c>
      <c r="F17" s="74">
        <v>12.250573434725588</v>
      </c>
    </row>
    <row r="18" spans="1:6" ht="11.25" customHeight="1" x14ac:dyDescent="0.2">
      <c r="A18" s="69" t="s">
        <v>11</v>
      </c>
      <c r="B18" s="74">
        <v>18.830702231899835</v>
      </c>
      <c r="C18" s="74">
        <v>18.849708656102742</v>
      </c>
      <c r="D18" s="74">
        <v>19.252235825301728</v>
      </c>
      <c r="E18" s="74">
        <v>19.268368683388889</v>
      </c>
      <c r="F18" s="74">
        <v>19.25904702970297</v>
      </c>
    </row>
    <row r="19" spans="1:6" ht="11.25" customHeight="1" x14ac:dyDescent="0.2">
      <c r="A19" s="92" t="s">
        <v>12</v>
      </c>
      <c r="B19" s="74">
        <v>68.582508777529526</v>
      </c>
      <c r="C19" s="74">
        <v>68.729162841115738</v>
      </c>
      <c r="D19" s="74">
        <v>69.210872910776274</v>
      </c>
      <c r="E19" s="74">
        <v>69.963736568541137</v>
      </c>
      <c r="F19" s="74">
        <v>67.6468674572358</v>
      </c>
    </row>
    <row r="20" spans="1:6" ht="11.25" customHeight="1" x14ac:dyDescent="0.2">
      <c r="A20" s="92" t="s">
        <v>13</v>
      </c>
      <c r="B20" s="74">
        <v>15.421177449552735</v>
      </c>
      <c r="C20" s="74">
        <v>15.422781649849163</v>
      </c>
      <c r="D20" s="74">
        <v>15.442559288947958</v>
      </c>
      <c r="E20" s="74">
        <v>15.410237281110765</v>
      </c>
      <c r="F20" s="74">
        <v>15.440154480238364</v>
      </c>
    </row>
    <row r="21" spans="1:6" ht="11.25" customHeight="1" x14ac:dyDescent="0.2">
      <c r="A21" s="92" t="s">
        <v>85</v>
      </c>
      <c r="B21" s="74">
        <v>292.79667498683278</v>
      </c>
      <c r="C21" s="74">
        <v>294.69794978115641</v>
      </c>
      <c r="D21" s="74">
        <v>296.53949253593379</v>
      </c>
      <c r="E21" s="74">
        <v>297.01262953367876</v>
      </c>
      <c r="F21" s="74">
        <v>298.15747921794457</v>
      </c>
    </row>
    <row r="22" spans="1:6" ht="11.25" customHeight="1" x14ac:dyDescent="0.2">
      <c r="A22" s="92" t="s">
        <v>123</v>
      </c>
      <c r="B22" s="74">
        <v>17.530681630976598</v>
      </c>
      <c r="C22" s="74">
        <v>17.90462787863779</v>
      </c>
      <c r="D22" s="74">
        <v>18.038345067338991</v>
      </c>
      <c r="E22" s="74">
        <v>18.083998179876708</v>
      </c>
      <c r="F22" s="74">
        <v>17.838491026050043</v>
      </c>
    </row>
    <row r="23" spans="1:6" ht="11.25" customHeight="1" x14ac:dyDescent="0.2">
      <c r="A23" s="92" t="s">
        <v>86</v>
      </c>
      <c r="B23" s="74">
        <v>58.98389637525608</v>
      </c>
      <c r="C23" s="74">
        <v>59.07848517665068</v>
      </c>
      <c r="D23" s="74">
        <v>58.865501535166878</v>
      </c>
      <c r="E23" s="74">
        <v>58.760161136865122</v>
      </c>
      <c r="F23" s="74">
        <v>58.305873669770037</v>
      </c>
    </row>
    <row r="24" spans="1:6" ht="11.25" customHeight="1" x14ac:dyDescent="0.2">
      <c r="A24" s="92" t="s">
        <v>125</v>
      </c>
      <c r="B24" s="74">
        <v>25.393681596422564</v>
      </c>
      <c r="C24" s="74">
        <v>25.257531251564664</v>
      </c>
      <c r="D24" s="74">
        <v>25.253472078272043</v>
      </c>
      <c r="E24" s="74">
        <v>25.22741402198201</v>
      </c>
      <c r="F24" s="74">
        <v>25.353889754383641</v>
      </c>
    </row>
    <row r="25" spans="1:6" ht="11.25" customHeight="1" x14ac:dyDescent="0.2">
      <c r="A25" s="92" t="s">
        <v>14</v>
      </c>
      <c r="B25" s="74">
        <v>24.603651111484748</v>
      </c>
      <c r="C25" s="74">
        <v>24.565351646954088</v>
      </c>
      <c r="D25" s="74">
        <v>24.548804697329793</v>
      </c>
      <c r="E25" s="74">
        <v>25.809659457449257</v>
      </c>
      <c r="F25" s="74">
        <v>25.994251848530094</v>
      </c>
    </row>
    <row r="26" spans="1:6" ht="11.25" customHeight="1" x14ac:dyDescent="0.2">
      <c r="A26" s="92" t="s">
        <v>15</v>
      </c>
      <c r="B26" s="74">
        <v>23.973560066583321</v>
      </c>
      <c r="C26" s="74">
        <v>23.906355897181584</v>
      </c>
      <c r="D26" s="74">
        <v>23.873962238195137</v>
      </c>
      <c r="E26" s="74">
        <v>23.796378694492628</v>
      </c>
      <c r="F26" s="74">
        <v>24.132911524422042</v>
      </c>
    </row>
    <row r="27" spans="1:6" ht="11.25" customHeight="1" x14ac:dyDescent="0.2">
      <c r="A27" s="92" t="s">
        <v>16</v>
      </c>
      <c r="B27" s="74">
        <v>56.196268140981338</v>
      </c>
      <c r="C27" s="74">
        <v>55.920139312532584</v>
      </c>
      <c r="D27" s="74">
        <v>58.033051821719134</v>
      </c>
      <c r="E27" s="74">
        <v>57.612725516878101</v>
      </c>
      <c r="F27" s="74">
        <v>58.582848853428558</v>
      </c>
    </row>
    <row r="28" spans="1:6" ht="11.25" customHeight="1" x14ac:dyDescent="0.2">
      <c r="A28" s="69" t="s">
        <v>17</v>
      </c>
      <c r="B28" s="74">
        <v>31.493055071817661</v>
      </c>
      <c r="C28" s="74">
        <v>31.584773161828611</v>
      </c>
      <c r="D28" s="74">
        <v>31.596863910667288</v>
      </c>
      <c r="E28" s="74">
        <v>31.550515691814557</v>
      </c>
      <c r="F28" s="74">
        <v>31.568834544109819</v>
      </c>
    </row>
    <row r="29" spans="1:6" ht="11.25" customHeight="1" x14ac:dyDescent="0.2">
      <c r="A29" s="92" t="s">
        <v>87</v>
      </c>
      <c r="B29" s="74">
        <v>39.006446447268473</v>
      </c>
      <c r="C29" s="74">
        <v>38.78310658406393</v>
      </c>
      <c r="D29" s="74">
        <v>38.513872990467704</v>
      </c>
      <c r="E29" s="74">
        <v>38.730862648261343</v>
      </c>
      <c r="F29" s="74">
        <v>40.284449998463543</v>
      </c>
    </row>
    <row r="30" spans="1:6" ht="11.25" customHeight="1" x14ac:dyDescent="0.2">
      <c r="A30" s="92" t="s">
        <v>88</v>
      </c>
      <c r="B30" s="74">
        <v>21.640707406692982</v>
      </c>
      <c r="C30" s="74">
        <v>21.611653670240685</v>
      </c>
      <c r="D30" s="74">
        <v>21.541107398211587</v>
      </c>
      <c r="E30" s="74">
        <v>21.483483371772934</v>
      </c>
      <c r="F30" s="74">
        <v>21.806385131685218</v>
      </c>
    </row>
    <row r="31" spans="1:6" ht="11.25" customHeight="1" x14ac:dyDescent="0.2">
      <c r="A31" s="92" t="s">
        <v>89</v>
      </c>
      <c r="B31" s="74">
        <v>408.56714445850969</v>
      </c>
      <c r="C31" s="74">
        <v>408.56785126994811</v>
      </c>
      <c r="D31" s="74">
        <v>407.49772740788569</v>
      </c>
      <c r="E31" s="74">
        <v>406.21989546522207</v>
      </c>
      <c r="F31" s="74">
        <v>399.50414764190015</v>
      </c>
    </row>
    <row r="32" spans="1:6" ht="11.25" customHeight="1" x14ac:dyDescent="0.2">
      <c r="A32" s="92" t="s">
        <v>18</v>
      </c>
      <c r="B32" s="74">
        <v>30.438898417776407</v>
      </c>
      <c r="C32" s="74">
        <v>30.602381625907253</v>
      </c>
      <c r="D32" s="74">
        <v>30.951366812532548</v>
      </c>
      <c r="E32" s="74">
        <v>31.39422979886195</v>
      </c>
      <c r="F32" s="74">
        <v>31.447734178657875</v>
      </c>
    </row>
    <row r="33" spans="1:6" ht="11.25" customHeight="1" x14ac:dyDescent="0.2">
      <c r="A33" s="92" t="s">
        <v>19</v>
      </c>
      <c r="B33" s="74">
        <v>24.323757901055828</v>
      </c>
      <c r="C33" s="74">
        <v>24.475112257995747</v>
      </c>
      <c r="D33" s="74">
        <v>24.686155715804805</v>
      </c>
      <c r="E33" s="74">
        <v>25.208632705363968</v>
      </c>
      <c r="F33" s="74">
        <v>25.849935364055131</v>
      </c>
    </row>
    <row r="34" spans="1:6" ht="11.25" customHeight="1" x14ac:dyDescent="0.2">
      <c r="A34" s="92" t="s">
        <v>20</v>
      </c>
      <c r="B34" s="74">
        <v>24.946669833596467</v>
      </c>
      <c r="C34" s="74">
        <v>24.981936275193043</v>
      </c>
      <c r="D34" s="74">
        <v>25.044170647892045</v>
      </c>
      <c r="E34" s="74">
        <v>25.059223124554464</v>
      </c>
      <c r="F34" s="74">
        <v>25.125951256429303</v>
      </c>
    </row>
    <row r="35" spans="1:6" ht="11.25" customHeight="1" x14ac:dyDescent="0.2">
      <c r="A35" s="92" t="s">
        <v>21</v>
      </c>
      <c r="B35" s="74">
        <v>18.768775801604704</v>
      </c>
      <c r="C35" s="74">
        <v>18.735420232465216</v>
      </c>
      <c r="D35" s="74">
        <v>18.816203287074316</v>
      </c>
      <c r="E35" s="74">
        <v>18.776555871329133</v>
      </c>
      <c r="F35" s="74">
        <v>18.695263984252339</v>
      </c>
    </row>
    <row r="36" spans="1:6" ht="11.25" customHeight="1" x14ac:dyDescent="0.2">
      <c r="A36" s="92" t="s">
        <v>90</v>
      </c>
      <c r="B36" s="74">
        <v>41.686856805150676</v>
      </c>
      <c r="C36" s="74">
        <v>41.899077975162633</v>
      </c>
      <c r="D36" s="74">
        <v>42.061717116504148</v>
      </c>
      <c r="E36" s="74">
        <v>42.173351653089732</v>
      </c>
      <c r="F36" s="74">
        <v>42.433150935320043</v>
      </c>
    </row>
    <row r="37" spans="1:6" ht="11.25" customHeight="1" x14ac:dyDescent="0.2">
      <c r="A37" s="69" t="s">
        <v>22</v>
      </c>
      <c r="B37" s="74">
        <v>36.545801698722279</v>
      </c>
      <c r="C37" s="74">
        <v>36.665902006044313</v>
      </c>
      <c r="D37" s="74">
        <v>36.705329205818181</v>
      </c>
      <c r="E37" s="74">
        <v>36.6518920047846</v>
      </c>
      <c r="F37" s="74">
        <v>36.763573863528158</v>
      </c>
    </row>
    <row r="38" spans="1:6" ht="11.25" customHeight="1" x14ac:dyDescent="0.2">
      <c r="A38" s="92" t="s">
        <v>23</v>
      </c>
      <c r="B38" s="74">
        <v>31.173851610484732</v>
      </c>
      <c r="C38" s="74">
        <v>31.338016465040777</v>
      </c>
      <c r="D38" s="74">
        <v>31.556950201412807</v>
      </c>
      <c r="E38" s="74">
        <v>31.835095302827302</v>
      </c>
      <c r="F38" s="74">
        <v>32.415640160514286</v>
      </c>
    </row>
    <row r="39" spans="1:6" ht="11.25" customHeight="1" x14ac:dyDescent="0.2">
      <c r="A39" s="92" t="s">
        <v>24</v>
      </c>
      <c r="B39" s="74">
        <v>110.4989257347294</v>
      </c>
      <c r="C39" s="74">
        <v>111.03108393247889</v>
      </c>
      <c r="D39" s="74">
        <v>111.62644476169989</v>
      </c>
      <c r="E39" s="74">
        <v>111.37812945148009</v>
      </c>
      <c r="F39" s="74">
        <v>110.51979862522994</v>
      </c>
    </row>
    <row r="40" spans="1:6" ht="11.25" customHeight="1" x14ac:dyDescent="0.2">
      <c r="A40" s="92" t="s">
        <v>25</v>
      </c>
      <c r="B40" s="74">
        <v>21.639753929179125</v>
      </c>
      <c r="C40" s="74">
        <v>21.654143368092289</v>
      </c>
      <c r="D40" s="74">
        <v>21.61614007915156</v>
      </c>
      <c r="E40" s="74">
        <v>21.612227557253828</v>
      </c>
      <c r="F40" s="74">
        <v>21.461465233232154</v>
      </c>
    </row>
    <row r="41" spans="1:6" ht="11.25" customHeight="1" x14ac:dyDescent="0.2">
      <c r="A41" s="92" t="s">
        <v>26</v>
      </c>
      <c r="B41" s="74">
        <v>134.62923468366733</v>
      </c>
      <c r="C41" s="74">
        <v>135.34894950133648</v>
      </c>
      <c r="D41" s="74">
        <v>136.1964339941868</v>
      </c>
      <c r="E41" s="74">
        <v>137.00077094273206</v>
      </c>
      <c r="F41" s="74">
        <v>139.56481536364174</v>
      </c>
    </row>
    <row r="42" spans="1:6" ht="11.25" customHeight="1" x14ac:dyDescent="0.2">
      <c r="A42" s="69" t="s">
        <v>27</v>
      </c>
      <c r="B42" s="74">
        <v>60.831890062537667</v>
      </c>
      <c r="C42" s="74">
        <v>61.007395008980701</v>
      </c>
      <c r="D42" s="74">
        <v>61.01963913337184</v>
      </c>
      <c r="E42" s="74">
        <v>61.014711028988877</v>
      </c>
      <c r="F42" s="74">
        <v>61.715687536513151</v>
      </c>
    </row>
    <row r="43" spans="1:6" ht="11.25" customHeight="1" x14ac:dyDescent="0.2">
      <c r="A43" s="92" t="s">
        <v>31</v>
      </c>
      <c r="B43" s="74">
        <v>27.126714271740195</v>
      </c>
      <c r="C43" s="74">
        <v>27.477203171902651</v>
      </c>
      <c r="D43" s="74">
        <v>27.412501156072178</v>
      </c>
      <c r="E43" s="74">
        <v>27.202363011051858</v>
      </c>
      <c r="F43" s="74">
        <v>27.168684306604408</v>
      </c>
    </row>
    <row r="44" spans="1:6" ht="11.25" customHeight="1" x14ac:dyDescent="0.2">
      <c r="A44" s="92" t="s">
        <v>32</v>
      </c>
      <c r="B44" s="74">
        <v>98.38271559824598</v>
      </c>
      <c r="C44" s="74">
        <v>97.332715304981491</v>
      </c>
      <c r="D44" s="74">
        <v>97.362467444578883</v>
      </c>
      <c r="E44" s="74">
        <v>97.817600489539913</v>
      </c>
      <c r="F44" s="74">
        <v>96.173031190720209</v>
      </c>
    </row>
    <row r="45" spans="1:6" ht="11.25" customHeight="1" x14ac:dyDescent="0.2">
      <c r="A45" s="92" t="s">
        <v>33</v>
      </c>
      <c r="B45" s="74">
        <v>59.66785422740525</v>
      </c>
      <c r="C45" s="74">
        <v>59.701939119579038</v>
      </c>
      <c r="D45" s="74">
        <v>59.779212951504654</v>
      </c>
      <c r="E45" s="74">
        <v>59.69672300352093</v>
      </c>
      <c r="F45" s="74">
        <v>60.02459272862319</v>
      </c>
    </row>
    <row r="46" spans="1:6" ht="11.25" customHeight="1" x14ac:dyDescent="0.2">
      <c r="A46" s="92" t="s">
        <v>34</v>
      </c>
      <c r="B46" s="74">
        <v>47.306113406156364</v>
      </c>
      <c r="C46" s="74">
        <v>47.359983770624829</v>
      </c>
      <c r="D46" s="74">
        <v>47.321583783783787</v>
      </c>
      <c r="E46" s="74">
        <v>47.120367081113088</v>
      </c>
      <c r="F46" s="74">
        <v>46.3165153996122</v>
      </c>
    </row>
    <row r="47" spans="1:6" ht="11.25" customHeight="1" x14ac:dyDescent="0.2">
      <c r="A47" s="92" t="s">
        <v>35</v>
      </c>
      <c r="B47" s="74">
        <v>21.09796026106174</v>
      </c>
      <c r="C47" s="74">
        <v>21.202353457285525</v>
      </c>
      <c r="D47" s="74">
        <v>21.426535567134927</v>
      </c>
      <c r="E47" s="74">
        <v>22.022451682722206</v>
      </c>
      <c r="F47" s="74">
        <v>21.811473580637635</v>
      </c>
    </row>
    <row r="48" spans="1:6" ht="11.25" customHeight="1" x14ac:dyDescent="0.2">
      <c r="A48" s="92" t="s">
        <v>36</v>
      </c>
      <c r="B48" s="74">
        <v>60.611624324962428</v>
      </c>
      <c r="C48" s="74">
        <v>61.035396961880195</v>
      </c>
      <c r="D48" s="74">
        <v>61.506211050865161</v>
      </c>
      <c r="E48" s="74">
        <v>61.749926228577912</v>
      </c>
      <c r="F48" s="74">
        <v>61.809712974457362</v>
      </c>
    </row>
    <row r="49" spans="1:6" ht="11.25" customHeight="1" x14ac:dyDescent="0.2">
      <c r="A49" s="92" t="s">
        <v>37</v>
      </c>
      <c r="B49" s="74">
        <v>42.512201794187284</v>
      </c>
      <c r="C49" s="74">
        <v>42.80626577365144</v>
      </c>
      <c r="D49" s="74">
        <v>43.210332775982799</v>
      </c>
      <c r="E49" s="74">
        <v>44.374476762906518</v>
      </c>
      <c r="F49" s="74">
        <v>45.556799192861874</v>
      </c>
    </row>
    <row r="50" spans="1:6" ht="11.25" customHeight="1" x14ac:dyDescent="0.2">
      <c r="A50" s="92" t="s">
        <v>92</v>
      </c>
      <c r="B50" s="74">
        <v>23.043087971274687</v>
      </c>
      <c r="C50" s="74">
        <v>23.317541412454052</v>
      </c>
      <c r="D50" s="74">
        <v>23.529526014698337</v>
      </c>
      <c r="E50" s="74">
        <v>23.634339156669963</v>
      </c>
      <c r="F50" s="74">
        <v>23.933209945405068</v>
      </c>
    </row>
    <row r="51" spans="1:6" ht="11.25" customHeight="1" x14ac:dyDescent="0.2">
      <c r="A51" s="92" t="s">
        <v>93</v>
      </c>
      <c r="B51" s="74">
        <v>20.451768880702133</v>
      </c>
      <c r="C51" s="74">
        <v>20.360077934861017</v>
      </c>
      <c r="D51" s="74">
        <v>20.255464934246476</v>
      </c>
      <c r="E51" s="74">
        <v>20.142836665233233</v>
      </c>
      <c r="F51" s="74">
        <v>20.255125437455582</v>
      </c>
    </row>
    <row r="52" spans="1:6" ht="11.25" customHeight="1" x14ac:dyDescent="0.2">
      <c r="A52" s="92" t="s">
        <v>38</v>
      </c>
      <c r="B52" s="74">
        <v>12.17986577181208</v>
      </c>
      <c r="C52" s="74">
        <v>12.233430662196749</v>
      </c>
      <c r="D52" s="74">
        <v>12.272538567801943</v>
      </c>
      <c r="E52" s="74">
        <v>12.302524542145788</v>
      </c>
      <c r="F52" s="74">
        <v>12.515954386534291</v>
      </c>
    </row>
    <row r="53" spans="1:6" ht="11.25" customHeight="1" x14ac:dyDescent="0.2">
      <c r="A53" s="92" t="s">
        <v>39</v>
      </c>
      <c r="B53" s="74">
        <v>17.08683608469406</v>
      </c>
      <c r="C53" s="74">
        <v>17.381232283043005</v>
      </c>
      <c r="D53" s="74">
        <v>17.361956766494032</v>
      </c>
      <c r="E53" s="74">
        <v>17.320323249114097</v>
      </c>
      <c r="F53" s="74">
        <v>17.405067720090294</v>
      </c>
    </row>
    <row r="54" spans="1:6" ht="11.25" customHeight="1" x14ac:dyDescent="0.2">
      <c r="A54" s="69" t="s">
        <v>40</v>
      </c>
      <c r="B54" s="74">
        <v>19.902464377933949</v>
      </c>
      <c r="C54" s="74">
        <v>20.024872590294706</v>
      </c>
      <c r="D54" s="74">
        <v>21.243835920177382</v>
      </c>
      <c r="E54" s="74">
        <v>21.225833965649976</v>
      </c>
      <c r="F54" s="74">
        <v>21.087085467781073</v>
      </c>
    </row>
    <row r="55" spans="1:6" ht="11.25" customHeight="1" x14ac:dyDescent="0.2">
      <c r="A55" s="92" t="s">
        <v>94</v>
      </c>
      <c r="B55" s="74">
        <v>21.311802787214685</v>
      </c>
      <c r="C55" s="74">
        <v>21.401829384654395</v>
      </c>
      <c r="D55" s="74">
        <v>21.453987521062466</v>
      </c>
      <c r="E55" s="74">
        <v>21.566462705995232</v>
      </c>
      <c r="F55" s="74">
        <v>22.238940190984945</v>
      </c>
    </row>
    <row r="56" spans="1:6" ht="11.25" customHeight="1" x14ac:dyDescent="0.2">
      <c r="A56" s="92" t="s">
        <v>95</v>
      </c>
      <c r="B56" s="74">
        <v>32.212925746823252</v>
      </c>
      <c r="C56" s="74">
        <v>32.089740080652938</v>
      </c>
      <c r="D56" s="74">
        <v>31.968750162003555</v>
      </c>
      <c r="E56" s="74">
        <v>31.793954861245375</v>
      </c>
      <c r="F56" s="74">
        <v>32.250014177230852</v>
      </c>
    </row>
    <row r="57" spans="1:6" ht="11.25" customHeight="1" x14ac:dyDescent="0.2">
      <c r="A57" s="92" t="s">
        <v>41</v>
      </c>
      <c r="B57" s="74">
        <v>12.204485492265364</v>
      </c>
      <c r="C57" s="74">
        <v>12.228500479356248</v>
      </c>
      <c r="D57" s="74">
        <v>12.261183092909574</v>
      </c>
      <c r="E57" s="74">
        <v>12.310184277282589</v>
      </c>
      <c r="F57" s="74">
        <v>12.375948409089464</v>
      </c>
    </row>
    <row r="58" spans="1:6" ht="11.25" customHeight="1" x14ac:dyDescent="0.2">
      <c r="A58" s="69" t="s">
        <v>96</v>
      </c>
      <c r="B58" s="74">
        <v>22.10868531069336</v>
      </c>
      <c r="C58" s="74">
        <v>22.041025127194594</v>
      </c>
      <c r="D58" s="74">
        <v>22.300399765234822</v>
      </c>
      <c r="E58" s="74">
        <v>22.575727103096124</v>
      </c>
      <c r="F58" s="74">
        <v>22.433604245775321</v>
      </c>
    </row>
    <row r="59" spans="1:6" ht="11.25" customHeight="1" x14ac:dyDescent="0.2">
      <c r="A59" s="92" t="s">
        <v>42</v>
      </c>
      <c r="B59" s="74">
        <v>28.782864351156164</v>
      </c>
      <c r="C59" s="74">
        <v>28.943480795127932</v>
      </c>
      <c r="D59" s="74">
        <v>28.961526085032784</v>
      </c>
      <c r="E59" s="74">
        <v>29.023957945195821</v>
      </c>
      <c r="F59" s="74">
        <v>29.297760518852101</v>
      </c>
    </row>
    <row r="60" spans="1:6" ht="11.25" customHeight="1" x14ac:dyDescent="0.2">
      <c r="A60" s="92" t="s">
        <v>43</v>
      </c>
      <c r="B60" s="74">
        <v>28.453906496300281</v>
      </c>
      <c r="C60" s="74">
        <v>28.499094497329928</v>
      </c>
      <c r="D60" s="74">
        <v>28.504137527513862</v>
      </c>
      <c r="E60" s="74">
        <v>28.470910068806916</v>
      </c>
      <c r="F60" s="74">
        <v>28.258911888961499</v>
      </c>
    </row>
    <row r="61" spans="1:6" ht="11.25" customHeight="1" x14ac:dyDescent="0.2">
      <c r="A61" s="92" t="s">
        <v>44</v>
      </c>
      <c r="B61" s="74">
        <v>32.46594763426954</v>
      </c>
      <c r="C61" s="74">
        <v>33.041782865493516</v>
      </c>
      <c r="D61" s="74">
        <v>33.589411556898263</v>
      </c>
      <c r="E61" s="74">
        <v>33.546502503208849</v>
      </c>
      <c r="F61" s="74">
        <v>33.708836726595649</v>
      </c>
    </row>
    <row r="62" spans="1:6" ht="11.25" customHeight="1" x14ac:dyDescent="0.2">
      <c r="A62" s="92" t="s">
        <v>45</v>
      </c>
      <c r="B62" s="74">
        <v>62.770833207756432</v>
      </c>
      <c r="C62" s="74">
        <v>62.589753913644422</v>
      </c>
      <c r="D62" s="74">
        <v>62.674686107492199</v>
      </c>
      <c r="E62" s="74">
        <v>62.826060867388939</v>
      </c>
      <c r="F62" s="74">
        <v>63.29943454836674</v>
      </c>
    </row>
    <row r="63" spans="1:6" ht="11.25" customHeight="1" x14ac:dyDescent="0.2">
      <c r="A63" s="92" t="s">
        <v>46</v>
      </c>
      <c r="B63" s="74">
        <v>149.74669325773363</v>
      </c>
      <c r="C63" s="74">
        <v>150.19489047166257</v>
      </c>
      <c r="D63" s="74">
        <v>150.40536461795512</v>
      </c>
      <c r="E63" s="74">
        <v>150.98644666528489</v>
      </c>
      <c r="F63" s="74">
        <v>151.93183621467466</v>
      </c>
    </row>
    <row r="64" spans="1:6" ht="11.25" customHeight="1" x14ac:dyDescent="0.2">
      <c r="A64" s="92" t="s">
        <v>47</v>
      </c>
      <c r="B64" s="74">
        <v>27.71453490215978</v>
      </c>
      <c r="C64" s="74">
        <v>27.683951529871432</v>
      </c>
      <c r="D64" s="74">
        <v>27.629100336721628</v>
      </c>
      <c r="E64" s="74">
        <v>27.94508416391561</v>
      </c>
      <c r="F64" s="74">
        <v>27.927292052534096</v>
      </c>
    </row>
    <row r="65" spans="1:6" ht="11.25" customHeight="1" x14ac:dyDescent="0.2">
      <c r="A65" s="92" t="s">
        <v>97</v>
      </c>
      <c r="B65" s="74">
        <v>50.763982429006965</v>
      </c>
      <c r="C65" s="74">
        <v>50.971010681841861</v>
      </c>
      <c r="D65" s="74">
        <v>51.414413252653503</v>
      </c>
      <c r="E65" s="74">
        <v>51.326078022647266</v>
      </c>
      <c r="F65" s="74">
        <v>52.253074844745541</v>
      </c>
    </row>
    <row r="66" spans="1:6" ht="11.25" customHeight="1" x14ac:dyDescent="0.2">
      <c r="A66" s="92" t="s">
        <v>48</v>
      </c>
      <c r="B66" s="74">
        <v>18.398220740810292</v>
      </c>
      <c r="C66" s="74">
        <v>18.51163175173</v>
      </c>
      <c r="D66" s="74">
        <v>18.665261653866761</v>
      </c>
      <c r="E66" s="74">
        <v>19.661447952935525</v>
      </c>
      <c r="F66" s="74">
        <v>20.148251544539793</v>
      </c>
    </row>
    <row r="67" spans="1:6" ht="11.25" customHeight="1" x14ac:dyDescent="0.2">
      <c r="A67" s="92" t="s">
        <v>98</v>
      </c>
      <c r="B67" s="74">
        <v>27.079765994985607</v>
      </c>
      <c r="C67" s="74">
        <v>27.199557634142117</v>
      </c>
      <c r="D67" s="74">
        <v>27.351528793847308</v>
      </c>
      <c r="E67" s="74">
        <v>27.82998238229084</v>
      </c>
      <c r="F67" s="74">
        <v>28.022560463667631</v>
      </c>
    </row>
    <row r="68" spans="1:6" ht="11.25" customHeight="1" x14ac:dyDescent="0.2">
      <c r="A68" s="92" t="s">
        <v>99</v>
      </c>
      <c r="B68" s="74">
        <v>7.7924095002115186</v>
      </c>
      <c r="C68" s="74">
        <v>9.2800121691512025</v>
      </c>
      <c r="D68" s="74">
        <v>9.3400628725402139</v>
      </c>
      <c r="E68" s="74">
        <v>9.4396855851952708</v>
      </c>
      <c r="F68" s="74">
        <v>9.5877416313059882</v>
      </c>
    </row>
    <row r="69" spans="1:6" ht="11.25" customHeight="1" x14ac:dyDescent="0.2">
      <c r="A69" s="92" t="s">
        <v>49</v>
      </c>
      <c r="B69" s="74">
        <v>23.224211778703154</v>
      </c>
      <c r="C69" s="74">
        <v>23.192995744870451</v>
      </c>
      <c r="D69" s="74">
        <v>24.386795381635942</v>
      </c>
      <c r="E69" s="74">
        <v>24.352054561961634</v>
      </c>
      <c r="F69" s="74">
        <v>25.013586462061017</v>
      </c>
    </row>
    <row r="70" spans="1:6" ht="11.25" customHeight="1" x14ac:dyDescent="0.2">
      <c r="A70" s="92" t="s">
        <v>100</v>
      </c>
      <c r="B70" s="74">
        <v>329.99021241367745</v>
      </c>
      <c r="C70" s="74">
        <v>330.60342257217849</v>
      </c>
      <c r="D70" s="74">
        <v>332.14696593253882</v>
      </c>
      <c r="E70" s="74">
        <v>333.56215044668818</v>
      </c>
      <c r="F70" s="74">
        <v>337.23452514563627</v>
      </c>
    </row>
    <row r="71" spans="1:6" ht="11.25" customHeight="1" x14ac:dyDescent="0.2">
      <c r="A71" s="92" t="s">
        <v>101</v>
      </c>
      <c r="B71" s="74">
        <v>16.384274237408206</v>
      </c>
      <c r="C71" s="74">
        <v>16.380277524844356</v>
      </c>
      <c r="D71" s="74">
        <v>16.476220673707264</v>
      </c>
      <c r="E71" s="74">
        <v>16.526150332007724</v>
      </c>
      <c r="F71" s="74">
        <v>17.114816846797165</v>
      </c>
    </row>
    <row r="72" spans="1:6" ht="11.25" customHeight="1" x14ac:dyDescent="0.2">
      <c r="A72" s="92" t="s">
        <v>50</v>
      </c>
      <c r="B72" s="74">
        <v>15.944918303967297</v>
      </c>
      <c r="C72" s="74">
        <v>15.903496525684551</v>
      </c>
      <c r="D72" s="74">
        <v>15.956092328032904</v>
      </c>
      <c r="E72" s="74">
        <v>15.918599140654619</v>
      </c>
      <c r="F72" s="74">
        <v>15.870151856970184</v>
      </c>
    </row>
    <row r="73" spans="1:6" ht="11.25" customHeight="1" x14ac:dyDescent="0.2">
      <c r="A73" s="92" t="s">
        <v>102</v>
      </c>
      <c r="B73" s="74">
        <v>15.286006678875363</v>
      </c>
      <c r="C73" s="74">
        <v>15.567733630453361</v>
      </c>
      <c r="D73" s="74">
        <v>15.969321892322879</v>
      </c>
      <c r="E73" s="74">
        <v>16.328147898867744</v>
      </c>
      <c r="F73" s="74">
        <v>16.785682505783946</v>
      </c>
    </row>
    <row r="74" spans="1:6" ht="11.25" customHeight="1" x14ac:dyDescent="0.2">
      <c r="A74" s="92" t="s">
        <v>135</v>
      </c>
      <c r="B74" s="74">
        <v>27.26853975125551</v>
      </c>
      <c r="C74" s="74">
        <v>27.390835115314513</v>
      </c>
      <c r="D74" s="74">
        <v>27.452691234429388</v>
      </c>
      <c r="E74" s="74">
        <v>27.477788895527546</v>
      </c>
      <c r="F74" s="74">
        <v>27.276139027039388</v>
      </c>
    </row>
    <row r="75" spans="1:6" ht="11.25" customHeight="1" x14ac:dyDescent="0.2">
      <c r="A75" s="92" t="s">
        <v>52</v>
      </c>
      <c r="B75" s="74">
        <v>17.973335760112846</v>
      </c>
      <c r="C75" s="74">
        <v>18.009063802237684</v>
      </c>
      <c r="D75" s="74">
        <v>18.10050131515035</v>
      </c>
      <c r="E75" s="74">
        <v>18.172449646212311</v>
      </c>
      <c r="F75" s="74">
        <v>18.212668640090001</v>
      </c>
    </row>
    <row r="76" spans="1:6" ht="11.25" customHeight="1" x14ac:dyDescent="0.2">
      <c r="A76" s="92" t="s">
        <v>53</v>
      </c>
      <c r="B76" s="74">
        <v>38.506823995379158</v>
      </c>
      <c r="C76" s="74">
        <v>38.657703554594633</v>
      </c>
      <c r="D76" s="74">
        <v>38.960360879163069</v>
      </c>
      <c r="E76" s="74">
        <v>39.14379868686953</v>
      </c>
      <c r="F76" s="74">
        <v>38.848825548736087</v>
      </c>
    </row>
    <row r="77" spans="1:6" ht="11.25" customHeight="1" x14ac:dyDescent="0.2">
      <c r="A77" s="92" t="s">
        <v>54</v>
      </c>
      <c r="B77" s="74">
        <v>7.5708322914462673</v>
      </c>
      <c r="C77" s="74">
        <v>7.631974404963886</v>
      </c>
      <c r="D77" s="74">
        <v>7.7100881488736537</v>
      </c>
      <c r="E77" s="74">
        <v>7.7620888222765636</v>
      </c>
      <c r="F77" s="74">
        <v>7.8119262868540922</v>
      </c>
    </row>
    <row r="78" spans="1:6" ht="11.25" customHeight="1" x14ac:dyDescent="0.2">
      <c r="A78" s="69" t="s">
        <v>103</v>
      </c>
      <c r="B78" s="74">
        <v>4.1597791114255074</v>
      </c>
      <c r="C78" s="74">
        <v>4.176552798588677</v>
      </c>
      <c r="D78" s="74">
        <v>4.7008810471348719</v>
      </c>
      <c r="E78" s="74">
        <v>4.7889899804215137</v>
      </c>
      <c r="F78" s="74">
        <v>4.872946305106991</v>
      </c>
    </row>
    <row r="79" spans="1:6" ht="11.25" customHeight="1" x14ac:dyDescent="0.2">
      <c r="A79" s="92" t="s">
        <v>55</v>
      </c>
      <c r="B79" s="74">
        <v>11.828189956000607</v>
      </c>
      <c r="C79" s="74">
        <v>11.841844639547954</v>
      </c>
      <c r="D79" s="74">
        <v>11.862145219208374</v>
      </c>
      <c r="E79" s="74">
        <v>11.894843913702434</v>
      </c>
      <c r="F79" s="74">
        <v>12.054117016451572</v>
      </c>
    </row>
    <row r="80" spans="1:6" ht="11.25" customHeight="1" x14ac:dyDescent="0.2">
      <c r="A80" s="92" t="s">
        <v>56</v>
      </c>
      <c r="B80" s="74">
        <v>17.374021786663011</v>
      </c>
      <c r="C80" s="74">
        <v>17.460748301104609</v>
      </c>
      <c r="D80" s="74">
        <v>17.548807742258731</v>
      </c>
      <c r="E80" s="74">
        <v>17.629699783430802</v>
      </c>
      <c r="F80" s="74">
        <v>17.896383646741651</v>
      </c>
    </row>
    <row r="81" spans="1:6" ht="11.25" customHeight="1" x14ac:dyDescent="0.2">
      <c r="A81" s="92" t="s">
        <v>57</v>
      </c>
      <c r="B81" s="74">
        <v>21.539218043865834</v>
      </c>
      <c r="C81" s="74">
        <v>21.6395248092239</v>
      </c>
      <c r="D81" s="74">
        <v>21.694105266674462</v>
      </c>
      <c r="E81" s="74">
        <v>21.829933859432384</v>
      </c>
      <c r="F81" s="74">
        <v>22.185304442147878</v>
      </c>
    </row>
    <row r="82" spans="1:6" ht="11.25" customHeight="1" x14ac:dyDescent="0.2">
      <c r="A82" s="92" t="s">
        <v>58</v>
      </c>
      <c r="B82" s="74">
        <v>11.327558434866962</v>
      </c>
      <c r="C82" s="74">
        <v>11.4599628958899</v>
      </c>
      <c r="D82" s="74">
        <v>11.642208529645531</v>
      </c>
      <c r="E82" s="74">
        <v>11.72734053139926</v>
      </c>
      <c r="F82" s="74">
        <v>11.995336197329925</v>
      </c>
    </row>
    <row r="83" spans="1:6" ht="11.25" customHeight="1" x14ac:dyDescent="0.2">
      <c r="A83" s="92" t="s">
        <v>59</v>
      </c>
      <c r="B83" s="74">
        <v>12.343530737630422</v>
      </c>
      <c r="C83" s="74">
        <v>12.412345317954998</v>
      </c>
      <c r="D83" s="74">
        <v>12.469783498907395</v>
      </c>
      <c r="E83" s="74">
        <v>12.546724487912899</v>
      </c>
      <c r="F83" s="74">
        <v>12.695727676737498</v>
      </c>
    </row>
    <row r="84" spans="1:6" ht="11.25" customHeight="1" x14ac:dyDescent="0.2">
      <c r="A84" s="92" t="s">
        <v>60</v>
      </c>
      <c r="B84" s="74">
        <v>18.256859530982339</v>
      </c>
      <c r="C84" s="74">
        <v>18.307754959997926</v>
      </c>
      <c r="D84" s="74">
        <v>18.395677404954988</v>
      </c>
      <c r="E84" s="74">
        <v>18.497931426604922</v>
      </c>
      <c r="F84" s="74">
        <v>18.737215822976658</v>
      </c>
    </row>
    <row r="85" spans="1:6" ht="11.25" customHeight="1" x14ac:dyDescent="0.2">
      <c r="A85" s="92" t="s">
        <v>61</v>
      </c>
      <c r="B85" s="74">
        <v>8.9660553679768729</v>
      </c>
      <c r="C85" s="74">
        <v>8.9968753806997963</v>
      </c>
      <c r="D85" s="74">
        <v>9.0152491933302095</v>
      </c>
      <c r="E85" s="74">
        <v>9.0308320251177392</v>
      </c>
      <c r="F85" s="74">
        <v>9.0984899692000329</v>
      </c>
    </row>
    <row r="86" spans="1:6" ht="11.25" customHeight="1" x14ac:dyDescent="0.2">
      <c r="A86" s="92" t="s">
        <v>104</v>
      </c>
      <c r="B86" s="74">
        <v>8.2711909951333116</v>
      </c>
      <c r="C86" s="74">
        <v>8.2838756593332707</v>
      </c>
      <c r="D86" s="74">
        <v>8.6077187443802821</v>
      </c>
      <c r="E86" s="74">
        <v>8.6381961428972378</v>
      </c>
      <c r="F86" s="74">
        <v>8.7434534257277079</v>
      </c>
    </row>
    <row r="87" spans="1:6" ht="11.25" customHeight="1" x14ac:dyDescent="0.2">
      <c r="A87" s="92" t="s">
        <v>105</v>
      </c>
      <c r="B87" s="74">
        <v>3.9103511868693523</v>
      </c>
      <c r="C87" s="74">
        <v>3.9165008681334341</v>
      </c>
      <c r="D87" s="74">
        <v>3.9263335976738039</v>
      </c>
      <c r="E87" s="74">
        <v>3.9285975000132245</v>
      </c>
      <c r="F87" s="74">
        <v>3.9776444753896416</v>
      </c>
    </row>
    <row r="88" spans="1:6" ht="11.25" customHeight="1" x14ac:dyDescent="0.2">
      <c r="A88" s="92" t="s">
        <v>106</v>
      </c>
      <c r="B88" s="74">
        <v>4.9578790088760032</v>
      </c>
      <c r="C88" s="74">
        <v>4.9642809436028958</v>
      </c>
      <c r="D88" s="74">
        <v>5.0349576743646693</v>
      </c>
      <c r="E88" s="74">
        <v>5.0450832126704919</v>
      </c>
      <c r="F88" s="74">
        <v>5.0844840787280994</v>
      </c>
    </row>
    <row r="89" spans="1:6" ht="11.25" customHeight="1" x14ac:dyDescent="0.2">
      <c r="A89" s="92" t="s">
        <v>62</v>
      </c>
      <c r="B89" s="74">
        <v>8.4863233415684451</v>
      </c>
      <c r="C89" s="74">
        <v>8.5634624666816279</v>
      </c>
      <c r="D89" s="74">
        <v>8.7056278259580466</v>
      </c>
      <c r="E89" s="74">
        <v>8.9265233642538711</v>
      </c>
      <c r="F89" s="74">
        <v>9.2006078113252343</v>
      </c>
    </row>
    <row r="90" spans="1:6" ht="11.25" customHeight="1" x14ac:dyDescent="0.2">
      <c r="A90" s="92" t="s">
        <v>63</v>
      </c>
      <c r="B90" s="74">
        <v>13.587369392432947</v>
      </c>
      <c r="C90" s="74">
        <v>13.67062429335523</v>
      </c>
      <c r="D90" s="74">
        <v>13.767421401353294</v>
      </c>
      <c r="E90" s="74">
        <v>13.895428940339507</v>
      </c>
      <c r="F90" s="74">
        <v>14.443921057773725</v>
      </c>
    </row>
    <row r="91" spans="1:6" ht="11.25" customHeight="1" x14ac:dyDescent="0.2">
      <c r="A91" s="92" t="s">
        <v>64</v>
      </c>
      <c r="B91" s="74">
        <v>11.465284880402782</v>
      </c>
      <c r="C91" s="74">
        <v>11.520423342910028</v>
      </c>
      <c r="D91" s="74">
        <v>11.596870159635577</v>
      </c>
      <c r="E91" s="74">
        <v>11.664070179876173</v>
      </c>
      <c r="F91" s="74">
        <v>11.944990639460269</v>
      </c>
    </row>
    <row r="92" spans="1:6" ht="11.25" customHeight="1" x14ac:dyDescent="0.2">
      <c r="A92" s="92" t="s">
        <v>65</v>
      </c>
      <c r="B92" s="74">
        <v>9.4727214020675312</v>
      </c>
      <c r="C92" s="74">
        <v>9.4881799306499719</v>
      </c>
      <c r="D92" s="74">
        <v>9.4548968124770258</v>
      </c>
      <c r="E92" s="74">
        <v>9.44101515389859</v>
      </c>
      <c r="F92" s="74">
        <v>9.6103848966367575</v>
      </c>
    </row>
    <row r="93" spans="1:6" ht="11.25" customHeight="1" x14ac:dyDescent="0.2">
      <c r="A93" s="92" t="s">
        <v>66</v>
      </c>
      <c r="B93" s="74">
        <v>156.50026028110358</v>
      </c>
      <c r="C93" s="74">
        <v>156.71003053094051</v>
      </c>
      <c r="D93" s="74">
        <v>156.60624055842058</v>
      </c>
      <c r="E93" s="74">
        <v>157.07262277951932</v>
      </c>
      <c r="F93" s="74">
        <v>158.07905233348606</v>
      </c>
    </row>
    <row r="94" spans="1:6" ht="11.25" customHeight="1" x14ac:dyDescent="0.2">
      <c r="A94" s="92" t="s">
        <v>323</v>
      </c>
      <c r="B94" s="74">
        <v>995.96709656084658</v>
      </c>
      <c r="C94" s="74">
        <v>997.39359368143926</v>
      </c>
      <c r="D94" s="74">
        <v>997.66616426785038</v>
      </c>
      <c r="E94" s="74">
        <v>997.22847186007436</v>
      </c>
      <c r="F94" s="74">
        <v>995.06219542413476</v>
      </c>
    </row>
    <row r="95" spans="1:6" ht="11.25" customHeight="1" x14ac:dyDescent="0.2">
      <c r="A95" s="92" t="s">
        <v>68</v>
      </c>
      <c r="B95" s="74">
        <v>25.170611943057867</v>
      </c>
      <c r="C95" s="74">
        <v>25.500122123618709</v>
      </c>
      <c r="D95" s="74">
        <v>25.558196465927804</v>
      </c>
      <c r="E95" s="74">
        <v>25.613869703885985</v>
      </c>
      <c r="F95" s="74">
        <v>26.155217308787247</v>
      </c>
    </row>
    <row r="96" spans="1:6" ht="11.25" customHeight="1" x14ac:dyDescent="0.2">
      <c r="A96" s="92" t="s">
        <v>69</v>
      </c>
      <c r="B96" s="74">
        <v>3.6580460469227711</v>
      </c>
      <c r="C96" s="74">
        <v>3.6890785064433707</v>
      </c>
      <c r="D96" s="74">
        <v>3.6380263116581366</v>
      </c>
      <c r="E96" s="74">
        <v>3.6025370964858414</v>
      </c>
      <c r="F96" s="74">
        <v>3.7385356252671995</v>
      </c>
    </row>
    <row r="97" spans="1:6" ht="11.25" customHeight="1" x14ac:dyDescent="0.2">
      <c r="A97" s="92" t="s">
        <v>70</v>
      </c>
      <c r="B97" s="74">
        <v>53.636741397173907</v>
      </c>
      <c r="C97" s="74">
        <v>53.814688253378456</v>
      </c>
      <c r="D97" s="74">
        <v>56.060269618466528</v>
      </c>
      <c r="E97" s="74">
        <v>56.42870966478916</v>
      </c>
      <c r="F97" s="74">
        <v>57.490192726319506</v>
      </c>
    </row>
    <row r="98" spans="1:6" ht="11.25" customHeight="1" x14ac:dyDescent="0.2">
      <c r="A98" s="92" t="s">
        <v>71</v>
      </c>
      <c r="B98" s="74">
        <v>11.683245378696306</v>
      </c>
      <c r="C98" s="74">
        <v>11.710001034233116</v>
      </c>
      <c r="D98" s="74">
        <v>11.97901579009854</v>
      </c>
      <c r="E98" s="74">
        <v>12.195686841438514</v>
      </c>
      <c r="F98" s="74">
        <v>12.936022890747269</v>
      </c>
    </row>
    <row r="99" spans="1:6" ht="11.25" customHeight="1" x14ac:dyDescent="0.2">
      <c r="A99" s="92" t="s">
        <v>107</v>
      </c>
      <c r="B99" s="74">
        <v>103.5805661441545</v>
      </c>
      <c r="C99" s="74">
        <v>103.98374117170789</v>
      </c>
      <c r="D99" s="74">
        <v>104.43738701861</v>
      </c>
      <c r="E99" s="74">
        <v>105.06721648572756</v>
      </c>
      <c r="F99" s="74">
        <v>108.24809786322839</v>
      </c>
    </row>
    <row r="100" spans="1:6" ht="11.25" customHeight="1" x14ac:dyDescent="0.2">
      <c r="A100" s="92" t="s">
        <v>1</v>
      </c>
      <c r="B100" s="74">
        <v>5.8000594457050481</v>
      </c>
      <c r="C100" s="74">
        <v>5.8276894389126426</v>
      </c>
      <c r="D100" s="74">
        <v>5.8633941854585165</v>
      </c>
      <c r="E100" s="74">
        <v>5.9065513015488653</v>
      </c>
      <c r="F100" s="74">
        <v>6.0551426625293274</v>
      </c>
    </row>
    <row r="101" spans="1:6" ht="11.25" customHeight="1" x14ac:dyDescent="0.2">
      <c r="A101" s="92" t="s">
        <v>2</v>
      </c>
      <c r="B101" s="74">
        <v>11.314727254316013</v>
      </c>
      <c r="C101" s="74">
        <v>11.362068581855404</v>
      </c>
      <c r="D101" s="74">
        <v>11.413116366399928</v>
      </c>
      <c r="E101" s="74">
        <v>11.501675168905981</v>
      </c>
      <c r="F101" s="74">
        <v>11.743332651356544</v>
      </c>
    </row>
    <row r="102" spans="1:6" ht="11.25" customHeight="1" x14ac:dyDescent="0.2">
      <c r="A102" s="92" t="s">
        <v>72</v>
      </c>
      <c r="B102" s="74">
        <v>14.443785462344394</v>
      </c>
      <c r="C102" s="74">
        <v>14.557079181575133</v>
      </c>
      <c r="D102" s="74">
        <v>14.685149229185898</v>
      </c>
      <c r="E102" s="74">
        <v>14.841340222085133</v>
      </c>
      <c r="F102" s="74">
        <v>15.170986021580717</v>
      </c>
    </row>
    <row r="103" spans="1:6" ht="11.25" customHeight="1" x14ac:dyDescent="0.2">
      <c r="A103" s="92" t="s">
        <v>73</v>
      </c>
      <c r="B103" s="74">
        <v>91.753883515471259</v>
      </c>
      <c r="C103" s="74">
        <v>91.784628272251311</v>
      </c>
      <c r="D103" s="74">
        <v>92.124960061883058</v>
      </c>
      <c r="E103" s="74">
        <v>92.884051232193428</v>
      </c>
      <c r="F103" s="74">
        <v>94.905153499300312</v>
      </c>
    </row>
    <row r="104" spans="1:6" ht="11.25" customHeight="1" x14ac:dyDescent="0.2">
      <c r="A104" s="92" t="s">
        <v>108</v>
      </c>
      <c r="B104" s="74">
        <v>7.3904461113304381</v>
      </c>
      <c r="C104" s="74">
        <v>7.3984491712314151</v>
      </c>
      <c r="D104" s="74">
        <v>7.5874711086315454</v>
      </c>
      <c r="E104" s="74">
        <v>7.7159368136098747</v>
      </c>
      <c r="F104" s="74">
        <v>8.3260658516117356</v>
      </c>
    </row>
    <row r="105" spans="1:6" ht="11.25" customHeight="1" x14ac:dyDescent="0.2">
      <c r="A105" s="92" t="s">
        <v>74</v>
      </c>
      <c r="B105" s="74">
        <v>11.535260855649206</v>
      </c>
      <c r="C105" s="74">
        <v>11.666576746695441</v>
      </c>
      <c r="D105" s="74">
        <v>11.831694905980411</v>
      </c>
      <c r="E105" s="74">
        <v>11.958633657160764</v>
      </c>
      <c r="F105" s="74">
        <v>12.218329754774551</v>
      </c>
    </row>
    <row r="106" spans="1:6" ht="11.25" customHeight="1" x14ac:dyDescent="0.2">
      <c r="A106" s="92" t="s">
        <v>75</v>
      </c>
      <c r="B106" s="74">
        <v>16.491535429322262</v>
      </c>
      <c r="C106" s="74">
        <v>16.5494441445272</v>
      </c>
      <c r="D106" s="74">
        <v>16.670357238854685</v>
      </c>
      <c r="E106" s="74">
        <v>16.725245665945661</v>
      </c>
      <c r="F106" s="74">
        <v>18.323606355362969</v>
      </c>
    </row>
    <row r="107" spans="1:6" ht="11.25" customHeight="1" x14ac:dyDescent="0.2">
      <c r="A107" s="92" t="s">
        <v>76</v>
      </c>
      <c r="B107" s="74">
        <v>22.734876283799021</v>
      </c>
      <c r="C107" s="74">
        <v>22.66209395625728</v>
      </c>
      <c r="D107" s="74">
        <v>22.632426701463931</v>
      </c>
      <c r="E107" s="74">
        <v>22.651978423383284</v>
      </c>
      <c r="F107" s="74">
        <v>23.317998487522058</v>
      </c>
    </row>
    <row r="108" spans="1:6" ht="11.25" customHeight="1" x14ac:dyDescent="0.2">
      <c r="A108" s="92" t="s">
        <v>77</v>
      </c>
      <c r="B108" s="74">
        <v>7.7518975138279531</v>
      </c>
      <c r="C108" s="74">
        <v>7.766873224678907</v>
      </c>
      <c r="D108" s="74">
        <v>7.7887422220033162</v>
      </c>
      <c r="E108" s="74">
        <v>8.1046643819817437</v>
      </c>
      <c r="F108" s="74">
        <v>8.240779675498187</v>
      </c>
    </row>
    <row r="109" spans="1:6" ht="11.25" customHeight="1" x14ac:dyDescent="0.2">
      <c r="A109" s="92" t="s">
        <v>78</v>
      </c>
      <c r="B109" s="74">
        <v>17.210213599843229</v>
      </c>
      <c r="C109" s="74">
        <v>17.252326921719767</v>
      </c>
      <c r="D109" s="74">
        <v>17.328923877908942</v>
      </c>
      <c r="E109" s="74">
        <v>17.40631369781461</v>
      </c>
      <c r="F109" s="74">
        <v>17.570352328760581</v>
      </c>
    </row>
    <row r="110" spans="1:6" ht="11.25" customHeight="1" x14ac:dyDescent="0.2">
      <c r="A110" s="92" t="s">
        <v>79</v>
      </c>
      <c r="B110" s="74">
        <v>29.37726997782109</v>
      </c>
      <c r="C110" s="74">
        <v>29.645794758822017</v>
      </c>
      <c r="D110" s="74">
        <v>30.546441840525866</v>
      </c>
      <c r="E110" s="74">
        <v>32.207141187631471</v>
      </c>
      <c r="F110" s="74">
        <v>33.439241980850639</v>
      </c>
    </row>
    <row r="111" spans="1:6" ht="11.25" customHeight="1" x14ac:dyDescent="0.2">
      <c r="A111" s="92" t="s">
        <v>80</v>
      </c>
      <c r="B111" s="74">
        <v>50.719035809626106</v>
      </c>
      <c r="C111" s="74">
        <v>50.724644549763035</v>
      </c>
      <c r="D111" s="74">
        <v>50.691810991301054</v>
      </c>
      <c r="E111" s="74">
        <v>50.660618491637742</v>
      </c>
      <c r="F111" s="74">
        <v>52.20063916421978</v>
      </c>
    </row>
    <row r="112" spans="1:6" ht="11.25" customHeight="1" x14ac:dyDescent="0.2">
      <c r="A112" s="92" t="s">
        <v>81</v>
      </c>
      <c r="B112" s="74">
        <v>54.780674439531559</v>
      </c>
      <c r="C112" s="74">
        <v>54.845198238171015</v>
      </c>
      <c r="D112" s="74">
        <v>54.908195944696274</v>
      </c>
      <c r="E112" s="74">
        <v>54.875433322632006</v>
      </c>
      <c r="F112" s="74">
        <v>56.190400946748689</v>
      </c>
    </row>
    <row r="113" spans="1:6" ht="11.25" customHeight="1" x14ac:dyDescent="0.2">
      <c r="A113" s="92" t="s">
        <v>109</v>
      </c>
      <c r="B113" s="74">
        <v>85.346663896679473</v>
      </c>
      <c r="C113" s="74">
        <v>86.046790767459314</v>
      </c>
      <c r="D113" s="74">
        <v>86.788717028277816</v>
      </c>
      <c r="E113" s="74">
        <v>87.801791235739415</v>
      </c>
      <c r="F113" s="74">
        <v>91.548387096774192</v>
      </c>
    </row>
    <row r="114" spans="1:6" ht="11.25" customHeight="1" x14ac:dyDescent="0.2">
      <c r="A114" s="93" t="s">
        <v>331</v>
      </c>
      <c r="B114" s="73">
        <v>32.907322893697796</v>
      </c>
      <c r="C114" s="73">
        <v>33.016102863037972</v>
      </c>
      <c r="D114" s="73">
        <v>33.17952100450929</v>
      </c>
      <c r="E114" s="73">
        <v>33.338369696138585</v>
      </c>
      <c r="F114" s="73">
        <v>33.778099163664926</v>
      </c>
    </row>
    <row r="115" spans="1:6" ht="11.25" customHeight="1" x14ac:dyDescent="0.2">
      <c r="A115" s="94"/>
      <c r="B115" s="94"/>
      <c r="C115" s="95"/>
      <c r="D115" s="106"/>
      <c r="E115" s="106"/>
      <c r="F115" s="106"/>
    </row>
    <row r="116" spans="1:6" ht="6" customHeight="1" x14ac:dyDescent="0.2">
      <c r="A116" s="96"/>
      <c r="B116" s="96"/>
    </row>
    <row r="117" spans="1:6" x14ac:dyDescent="0.2">
      <c r="A117" s="98" t="s">
        <v>110</v>
      </c>
      <c r="B117" s="98"/>
    </row>
    <row r="118" spans="1:6" ht="12.75" customHeight="1" x14ac:dyDescent="0.2">
      <c r="A118" s="293" t="s">
        <v>337</v>
      </c>
      <c r="B118" s="293"/>
      <c r="C118" s="281"/>
      <c r="D118" s="281"/>
      <c r="E118" s="281"/>
      <c r="F118" s="281"/>
    </row>
    <row r="119" spans="1:6" x14ac:dyDescent="0.2">
      <c r="A119" s="269" t="s">
        <v>362</v>
      </c>
      <c r="B119" s="269"/>
      <c r="C119" s="307"/>
      <c r="D119" s="307"/>
      <c r="E119" s="308"/>
      <c r="F119" s="308"/>
    </row>
    <row r="120" spans="1:6" x14ac:dyDescent="0.2">
      <c r="A120" s="269" t="s">
        <v>189</v>
      </c>
      <c r="B120" s="269"/>
      <c r="C120" s="282"/>
      <c r="D120" s="282"/>
      <c r="E120" s="281"/>
      <c r="F120" s="281"/>
    </row>
  </sheetData>
  <mergeCells count="4">
    <mergeCell ref="A1:F1"/>
    <mergeCell ref="A119:F119"/>
    <mergeCell ref="A120:F120"/>
    <mergeCell ref="A118:F118"/>
  </mergeCells>
  <printOptions horizontalCentered="1"/>
  <pageMargins left="0.39370078740157483" right="0.39370078740157483" top="0.39370078740157483" bottom="0.39370078740157483" header="0.51181102362204722" footer="0.51181102362204722"/>
  <pageSetup paperSize="9" scale="96" orientation="portrait" r:id="rId1"/>
  <headerFooter alignWithMargins="0"/>
  <rowBreaks count="1" manualBreakCount="1">
    <brk id="63"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7"/>
  <sheetViews>
    <sheetView zoomScaleNormal="100" workbookViewId="0">
      <pane xSplit="1" ySplit="4" topLeftCell="B5" activePane="bottomRight" state="frozen"/>
      <selection pane="topRight" activeCell="B1" sqref="B1"/>
      <selection pane="bottomLeft" activeCell="A5" sqref="A5"/>
      <selection pane="bottomRight" sqref="A1:Q1"/>
    </sheetView>
  </sheetViews>
  <sheetFormatPr defaultColWidth="9.140625" defaultRowHeight="12.75" x14ac:dyDescent="0.2"/>
  <cols>
    <col min="1" max="1" width="11.7109375" style="71" customWidth="1"/>
    <col min="2" max="2" width="9" style="71" customWidth="1"/>
    <col min="3" max="3" width="1.5703125" style="71" customWidth="1"/>
    <col min="4" max="4" width="9" style="71" bestFit="1" customWidth="1"/>
    <col min="5" max="7" width="7.7109375" style="71" customWidth="1"/>
    <col min="8" max="8" width="8.140625" style="71" customWidth="1"/>
    <col min="9" max="17" width="7.7109375" style="71" customWidth="1"/>
    <col min="18" max="18" width="10" style="71" bestFit="1" customWidth="1"/>
    <col min="19" max="16384" width="9.140625" style="71"/>
  </cols>
  <sheetData>
    <row r="1" spans="1:18" ht="44.25" customHeight="1" x14ac:dyDescent="0.2">
      <c r="A1" s="300" t="s">
        <v>284</v>
      </c>
      <c r="B1" s="300"/>
      <c r="C1" s="300"/>
      <c r="D1" s="300"/>
      <c r="E1" s="300"/>
      <c r="F1" s="300"/>
      <c r="G1" s="300"/>
      <c r="H1" s="300"/>
      <c r="I1" s="300"/>
      <c r="J1" s="300"/>
      <c r="K1" s="300"/>
      <c r="L1" s="300"/>
      <c r="M1" s="300"/>
      <c r="N1" s="300"/>
      <c r="O1" s="300"/>
      <c r="P1" s="300"/>
      <c r="Q1" s="300"/>
    </row>
    <row r="2" spans="1:18" ht="17.25" customHeight="1" x14ac:dyDescent="0.2">
      <c r="C2" s="77"/>
    </row>
    <row r="3" spans="1:18" ht="40.15" customHeight="1" x14ac:dyDescent="0.2">
      <c r="A3" s="312" t="s">
        <v>3</v>
      </c>
      <c r="B3" s="314" t="s">
        <v>184</v>
      </c>
      <c r="D3" s="311" t="s">
        <v>176</v>
      </c>
      <c r="E3" s="311"/>
      <c r="F3" s="311"/>
      <c r="G3" s="311"/>
      <c r="H3" s="311"/>
      <c r="I3" s="311"/>
      <c r="J3" s="311"/>
      <c r="K3" s="311"/>
      <c r="L3" s="311"/>
      <c r="M3" s="311"/>
      <c r="N3" s="311"/>
      <c r="O3" s="311"/>
      <c r="P3" s="311"/>
      <c r="Q3" s="309" t="s">
        <v>143</v>
      </c>
    </row>
    <row r="4" spans="1:18" ht="63.75" customHeight="1" x14ac:dyDescent="0.2">
      <c r="A4" s="313"/>
      <c r="B4" s="315"/>
      <c r="D4" s="42" t="s">
        <v>185</v>
      </c>
      <c r="E4" s="42" t="s">
        <v>177</v>
      </c>
      <c r="F4" s="42" t="s">
        <v>178</v>
      </c>
      <c r="G4" s="43" t="s">
        <v>179</v>
      </c>
      <c r="H4" s="43" t="s">
        <v>140</v>
      </c>
      <c r="I4" s="43" t="s">
        <v>141</v>
      </c>
      <c r="J4" s="43" t="s">
        <v>192</v>
      </c>
      <c r="K4" s="43" t="s">
        <v>142</v>
      </c>
      <c r="L4" s="44" t="s">
        <v>193</v>
      </c>
      <c r="M4" s="44" t="s">
        <v>180</v>
      </c>
      <c r="N4" s="44" t="s">
        <v>181</v>
      </c>
      <c r="O4" s="44" t="s">
        <v>183</v>
      </c>
      <c r="P4" s="45" t="s">
        <v>190</v>
      </c>
      <c r="Q4" s="310"/>
    </row>
    <row r="5" spans="1:18" ht="9" customHeight="1" x14ac:dyDescent="0.2">
      <c r="A5" s="97"/>
    </row>
    <row r="6" spans="1:18" ht="11.25" customHeight="1" x14ac:dyDescent="0.15">
      <c r="A6" s="69" t="s">
        <v>83</v>
      </c>
      <c r="B6" s="84">
        <v>15.260856188433142</v>
      </c>
      <c r="D6" s="157">
        <v>42.115711321621141</v>
      </c>
      <c r="E6" s="157">
        <v>12.817311311984437</v>
      </c>
      <c r="F6" s="157">
        <v>10.398931857963237</v>
      </c>
      <c r="G6" s="157">
        <v>9.9048188916912494</v>
      </c>
      <c r="H6" s="4" t="s">
        <v>0</v>
      </c>
      <c r="I6" s="157">
        <v>9.0269614537352236</v>
      </c>
      <c r="J6" s="157">
        <v>0.40165200941675411</v>
      </c>
      <c r="K6" s="157">
        <v>0.39271588096189841</v>
      </c>
      <c r="L6" s="157">
        <v>6.6925705189310101</v>
      </c>
      <c r="M6" s="157">
        <v>3.6250743228337434</v>
      </c>
      <c r="N6" s="4" t="s">
        <v>0</v>
      </c>
      <c r="O6" s="157">
        <v>1.8753823874200277</v>
      </c>
      <c r="P6" s="157">
        <v>2.7488700434412774</v>
      </c>
      <c r="Q6" s="100">
        <f>SUM(D6:P6)</f>
        <v>99.999999999999986</v>
      </c>
      <c r="R6" s="80"/>
    </row>
    <row r="7" spans="1:18" ht="11.25" customHeight="1" x14ac:dyDescent="0.2">
      <c r="A7" s="69" t="s">
        <v>4</v>
      </c>
      <c r="B7" s="84">
        <v>2.9493104425151486</v>
      </c>
      <c r="D7" s="157">
        <v>0.94396719533363149</v>
      </c>
      <c r="E7" s="157">
        <v>6.2669051306593406</v>
      </c>
      <c r="F7" s="157">
        <v>17.770299332380159</v>
      </c>
      <c r="G7" s="157">
        <v>14.717982893835355</v>
      </c>
      <c r="H7" s="157">
        <v>0.25501139900953573</v>
      </c>
      <c r="I7" s="157">
        <v>2.6274249458950814</v>
      </c>
      <c r="J7" s="158">
        <v>0</v>
      </c>
      <c r="K7" s="157">
        <v>0.15224180520869282</v>
      </c>
      <c r="L7" s="157">
        <v>1.0391714509638581</v>
      </c>
      <c r="M7" s="157">
        <v>10.892726904892648</v>
      </c>
      <c r="N7" s="157">
        <v>2.1250949917461308</v>
      </c>
      <c r="O7" s="157">
        <v>13.090712654855672</v>
      </c>
      <c r="P7" s="157">
        <v>30.118461295219895</v>
      </c>
      <c r="Q7" s="100">
        <f t="shared" ref="Q7:Q70" si="0">SUM(D7:P7)</f>
        <v>100</v>
      </c>
      <c r="R7" s="80"/>
    </row>
    <row r="8" spans="1:18" ht="11.25" customHeight="1" x14ac:dyDescent="0.15">
      <c r="A8" s="69" t="s">
        <v>5</v>
      </c>
      <c r="B8" s="84">
        <v>1.6273129369204313</v>
      </c>
      <c r="D8" s="157">
        <v>0.81719350324009121</v>
      </c>
      <c r="E8" s="157">
        <v>16.14827792450501</v>
      </c>
      <c r="F8" s="157">
        <v>27.358868046267084</v>
      </c>
      <c r="G8" s="157">
        <v>22.180029446158194</v>
      </c>
      <c r="H8" s="157">
        <v>9.5541989994984959</v>
      </c>
      <c r="I8" s="157">
        <v>9.9808045396458702</v>
      </c>
      <c r="J8" s="157">
        <v>1.7889525027147353</v>
      </c>
      <c r="K8" s="158">
        <v>0</v>
      </c>
      <c r="L8" s="157">
        <v>0.59631750090491187</v>
      </c>
      <c r="M8" s="157">
        <v>5.0090670076012591</v>
      </c>
      <c r="N8" s="4" t="s">
        <v>0</v>
      </c>
      <c r="O8" s="157">
        <v>6.5662905294643457</v>
      </c>
      <c r="P8" s="4" t="s">
        <v>0</v>
      </c>
      <c r="Q8" s="100">
        <f t="shared" si="0"/>
        <v>100</v>
      </c>
      <c r="R8" s="80"/>
    </row>
    <row r="9" spans="1:18" ht="11.25" customHeight="1" x14ac:dyDescent="0.15">
      <c r="A9" s="69" t="s">
        <v>6</v>
      </c>
      <c r="B9" s="84">
        <v>1.8650697268967409</v>
      </c>
      <c r="D9" s="4" t="s">
        <v>0</v>
      </c>
      <c r="E9" s="157">
        <v>25.921349398475861</v>
      </c>
      <c r="F9" s="157">
        <v>10.815146740653294</v>
      </c>
      <c r="G9" s="157">
        <v>15.524444526107386</v>
      </c>
      <c r="H9" s="158" t="s">
        <v>0</v>
      </c>
      <c r="I9" s="157">
        <v>11.024497351823866</v>
      </c>
      <c r="J9" s="157">
        <v>1.5395251197765702</v>
      </c>
      <c r="K9" s="157">
        <v>0.20096739964262253</v>
      </c>
      <c r="L9" s="157">
        <v>10.515762734442827</v>
      </c>
      <c r="M9" s="157">
        <v>17.914808196713778</v>
      </c>
      <c r="N9" s="4" t="s">
        <v>0</v>
      </c>
      <c r="O9" s="157">
        <v>2.6695360983385164</v>
      </c>
      <c r="P9" s="157">
        <v>3.8739624340252736</v>
      </c>
      <c r="Q9" s="100">
        <f t="shared" si="0"/>
        <v>100</v>
      </c>
      <c r="R9" s="80"/>
    </row>
    <row r="10" spans="1:18" ht="11.25" customHeight="1" x14ac:dyDescent="0.15">
      <c r="A10" s="69" t="s">
        <v>84</v>
      </c>
      <c r="B10" s="84">
        <v>1.5821159679454504</v>
      </c>
      <c r="D10" s="157">
        <v>4.753519452986108</v>
      </c>
      <c r="E10" s="157">
        <v>47.638768437053372</v>
      </c>
      <c r="F10" s="157">
        <v>16.30837453930474</v>
      </c>
      <c r="G10" s="157">
        <v>3.7130268616102602</v>
      </c>
      <c r="H10" s="157">
        <v>4.0111781650781104</v>
      </c>
      <c r="I10" s="157">
        <v>2.165492195249227</v>
      </c>
      <c r="J10" s="158">
        <v>0</v>
      </c>
      <c r="K10" s="157">
        <v>0.4753519452986108</v>
      </c>
      <c r="L10" s="157">
        <v>5.8814768022969002</v>
      </c>
      <c r="M10" s="157">
        <v>15.052811601122675</v>
      </c>
      <c r="N10" s="4" t="s">
        <v>0</v>
      </c>
      <c r="O10" s="4" t="s">
        <v>0</v>
      </c>
      <c r="P10" s="4" t="s">
        <v>0</v>
      </c>
      <c r="Q10" s="100">
        <f t="shared" si="0"/>
        <v>100</v>
      </c>
      <c r="R10" s="80"/>
    </row>
    <row r="11" spans="1:18" ht="11.25" customHeight="1" x14ac:dyDescent="0.15">
      <c r="A11" s="69" t="s">
        <v>7</v>
      </c>
      <c r="B11" s="84">
        <v>8.8993446654379689</v>
      </c>
      <c r="D11" s="157">
        <v>10.467848859112459</v>
      </c>
      <c r="E11" s="157">
        <v>1.2511954645625492</v>
      </c>
      <c r="F11" s="157">
        <v>4.1779744402108872</v>
      </c>
      <c r="G11" s="157">
        <v>3.066892966996936</v>
      </c>
      <c r="H11" s="157">
        <v>38.57477546545568</v>
      </c>
      <c r="I11" s="157">
        <v>1.9051007187323266</v>
      </c>
      <c r="J11" s="158">
        <v>0</v>
      </c>
      <c r="K11" s="157">
        <v>2.8082740084200263E-2</v>
      </c>
      <c r="L11" s="157">
        <v>1.364905086632406</v>
      </c>
      <c r="M11" s="157">
        <v>2.3300881834003735</v>
      </c>
      <c r="N11" s="157">
        <v>36.825763231631051</v>
      </c>
      <c r="O11" s="4" t="s">
        <v>0</v>
      </c>
      <c r="P11" s="158">
        <v>7.3728431811240823E-3</v>
      </c>
      <c r="Q11" s="100">
        <f t="shared" si="0"/>
        <v>100</v>
      </c>
      <c r="R11" s="80"/>
    </row>
    <row r="12" spans="1:18" ht="11.25" customHeight="1" x14ac:dyDescent="0.15">
      <c r="A12" s="69" t="s">
        <v>144</v>
      </c>
      <c r="B12" s="84">
        <v>1.3722903955758108</v>
      </c>
      <c r="D12" s="157">
        <v>3.1303245616823232</v>
      </c>
      <c r="E12" s="157">
        <v>18.785222171173853</v>
      </c>
      <c r="F12" s="157">
        <v>32.997714381481579</v>
      </c>
      <c r="G12" s="157">
        <v>6.8626346159958622</v>
      </c>
      <c r="H12" s="158" t="s">
        <v>0</v>
      </c>
      <c r="I12" s="157">
        <v>2.6268720544849846</v>
      </c>
      <c r="J12" s="158">
        <v>0</v>
      </c>
      <c r="K12" s="157">
        <v>1.3070790604403066</v>
      </c>
      <c r="L12" s="157">
        <v>5.9957755066069112</v>
      </c>
      <c r="M12" s="157">
        <v>5.6597231252004612</v>
      </c>
      <c r="N12" s="157">
        <v>16.855593793674046</v>
      </c>
      <c r="O12" s="157">
        <v>5.7790607292596734</v>
      </c>
      <c r="P12" s="4" t="s">
        <v>0</v>
      </c>
      <c r="Q12" s="100">
        <f t="shared" si="0"/>
        <v>100</v>
      </c>
      <c r="R12" s="80"/>
    </row>
    <row r="13" spans="1:18" ht="11.25" customHeight="1" x14ac:dyDescent="0.15">
      <c r="A13" s="69" t="s">
        <v>9</v>
      </c>
      <c r="B13" s="84">
        <v>1.0746337722842463</v>
      </c>
      <c r="D13" s="157">
        <v>28.792046874728587</v>
      </c>
      <c r="E13" s="157">
        <v>7.0947944293747813</v>
      </c>
      <c r="F13" s="157">
        <v>5.7434616098423037</v>
      </c>
      <c r="G13" s="157">
        <v>34.573266447798474</v>
      </c>
      <c r="H13" s="158" t="s">
        <v>0</v>
      </c>
      <c r="I13" s="157">
        <v>3.89711549274142</v>
      </c>
      <c r="J13" s="157">
        <v>0.61304121651952026</v>
      </c>
      <c r="K13" s="157">
        <v>1.8806299820169701</v>
      </c>
      <c r="L13" s="158">
        <v>0</v>
      </c>
      <c r="M13" s="157">
        <v>14.369510581829188</v>
      </c>
      <c r="N13" s="4" t="s">
        <v>0</v>
      </c>
      <c r="O13" s="157">
        <v>2.1682487527529943</v>
      </c>
      <c r="P13" s="157">
        <v>0.86788461239576553</v>
      </c>
      <c r="Q13" s="100">
        <f t="shared" si="0"/>
        <v>100.00000000000001</v>
      </c>
      <c r="R13" s="80"/>
    </row>
    <row r="14" spans="1:18" ht="11.25" customHeight="1" x14ac:dyDescent="0.15">
      <c r="A14" s="69" t="s">
        <v>10</v>
      </c>
      <c r="B14" s="84">
        <v>3.0031880182866972</v>
      </c>
      <c r="D14" s="157">
        <v>12.351274787535409</v>
      </c>
      <c r="E14" s="157">
        <v>25.001556517137253</v>
      </c>
      <c r="F14" s="157">
        <v>15.386638856893814</v>
      </c>
      <c r="G14" s="157">
        <v>12.654795629299878</v>
      </c>
      <c r="H14" s="158" t="s">
        <v>0</v>
      </c>
      <c r="I14" s="157">
        <v>8.1997322790523928</v>
      </c>
      <c r="J14" s="158">
        <v>0</v>
      </c>
      <c r="K14" s="157">
        <v>1.8678205647044175</v>
      </c>
      <c r="L14" s="157">
        <v>7.4736170345235493</v>
      </c>
      <c r="M14" s="157">
        <v>10.662142390187716</v>
      </c>
      <c r="N14" s="4" t="s">
        <v>0</v>
      </c>
      <c r="O14" s="157">
        <v>5.2748809264390006</v>
      </c>
      <c r="P14" s="157">
        <v>1.1275410142265665</v>
      </c>
      <c r="Q14" s="100">
        <f t="shared" si="0"/>
        <v>100</v>
      </c>
      <c r="R14" s="80"/>
    </row>
    <row r="15" spans="1:18" ht="11.25" customHeight="1" x14ac:dyDescent="0.15">
      <c r="A15" s="69" t="s">
        <v>91</v>
      </c>
      <c r="B15" s="84">
        <v>0.5573672961240993</v>
      </c>
      <c r="D15" s="157">
        <v>11.741450879620478</v>
      </c>
      <c r="E15" s="157">
        <v>19.173749752915594</v>
      </c>
      <c r="F15" s="157">
        <v>23.838307966001185</v>
      </c>
      <c r="G15" s="157">
        <v>6.3083613362324567</v>
      </c>
      <c r="H15" s="158" t="s">
        <v>0</v>
      </c>
      <c r="I15" s="157">
        <v>2.9650128483890095</v>
      </c>
      <c r="J15" s="158">
        <v>0</v>
      </c>
      <c r="K15" s="158">
        <v>0.15813401858074719</v>
      </c>
      <c r="L15" s="157">
        <v>23.282862225736313</v>
      </c>
      <c r="M15" s="157">
        <v>12.532120972524213</v>
      </c>
      <c r="N15" s="4" t="s">
        <v>0</v>
      </c>
      <c r="O15" s="4" t="s">
        <v>0</v>
      </c>
      <c r="P15" s="4" t="s">
        <v>0</v>
      </c>
      <c r="Q15" s="100">
        <f t="shared" si="0"/>
        <v>100</v>
      </c>
      <c r="R15" s="80"/>
    </row>
    <row r="16" spans="1:18" ht="11.25" customHeight="1" x14ac:dyDescent="0.15">
      <c r="A16" s="69" t="s">
        <v>28</v>
      </c>
      <c r="B16" s="84">
        <v>0.87064594356261027</v>
      </c>
      <c r="D16" s="157">
        <v>39.351529474654114</v>
      </c>
      <c r="E16" s="157">
        <v>7.4803232681310794</v>
      </c>
      <c r="F16" s="157">
        <v>13.686318780640489</v>
      </c>
      <c r="G16" s="157">
        <v>12.423420762029359</v>
      </c>
      <c r="H16" s="158" t="s">
        <v>0</v>
      </c>
      <c r="I16" s="157">
        <v>4.8970268616403958</v>
      </c>
      <c r="J16" s="158">
        <v>0</v>
      </c>
      <c r="K16" s="157">
        <v>0.21101052942541831</v>
      </c>
      <c r="L16" s="157">
        <v>13.061551771433393</v>
      </c>
      <c r="M16" s="157">
        <v>7.1303974735005937</v>
      </c>
      <c r="N16" s="4" t="s">
        <v>0</v>
      </c>
      <c r="O16" s="157">
        <v>1.7584210785451526</v>
      </c>
      <c r="P16" s="4" t="s">
        <v>0</v>
      </c>
      <c r="Q16" s="100">
        <f t="shared" si="0"/>
        <v>100.00000000000001</v>
      </c>
      <c r="R16" s="80"/>
    </row>
    <row r="17" spans="1:18" ht="11.25" customHeight="1" x14ac:dyDescent="0.15">
      <c r="A17" s="69" t="s">
        <v>29</v>
      </c>
      <c r="B17" s="84">
        <v>4.9612138241920869</v>
      </c>
      <c r="D17" s="157">
        <v>7.0193157006020277</v>
      </c>
      <c r="E17" s="157">
        <v>6.1464644642948514</v>
      </c>
      <c r="F17" s="157">
        <v>8.1047595959867103</v>
      </c>
      <c r="G17" s="157">
        <v>2.5194041969938068</v>
      </c>
      <c r="H17" s="158" t="s">
        <v>0</v>
      </c>
      <c r="I17" s="157">
        <v>0.79266763355615411</v>
      </c>
      <c r="J17" s="157">
        <v>8.3882835810253673E-2</v>
      </c>
      <c r="K17" s="157">
        <v>2.9358992533588785E-2</v>
      </c>
      <c r="L17" s="157">
        <v>4.1270355218644807</v>
      </c>
      <c r="M17" s="157">
        <v>0.251648507430761</v>
      </c>
      <c r="N17" s="158">
        <v>69.2478058347223</v>
      </c>
      <c r="O17" s="157">
        <v>1.6776567162050733</v>
      </c>
      <c r="P17" s="4" t="s">
        <v>0</v>
      </c>
      <c r="Q17" s="100">
        <f t="shared" si="0"/>
        <v>100.00000000000001</v>
      </c>
      <c r="R17" s="80"/>
    </row>
    <row r="18" spans="1:18" ht="11.25" customHeight="1" x14ac:dyDescent="0.15">
      <c r="A18" s="69" t="s">
        <v>30</v>
      </c>
      <c r="B18" s="84">
        <v>2.2083474403128833</v>
      </c>
      <c r="D18" s="157">
        <v>11.117719413253258</v>
      </c>
      <c r="E18" s="157">
        <v>15.443161552721914</v>
      </c>
      <c r="F18" s="157">
        <v>18.131066421366491</v>
      </c>
      <c r="G18" s="157">
        <v>19.297211472717404</v>
      </c>
      <c r="H18" s="158" t="s">
        <v>0</v>
      </c>
      <c r="I18" s="157">
        <v>9.7127943778327595</v>
      </c>
      <c r="J18" s="158">
        <v>0</v>
      </c>
      <c r="K18" s="157">
        <v>3.413144001071426</v>
      </c>
      <c r="L18" s="157">
        <v>12.309592787610931</v>
      </c>
      <c r="M18" s="157">
        <v>7.3424404547921647</v>
      </c>
      <c r="N18" s="4" t="s">
        <v>0</v>
      </c>
      <c r="O18" s="157">
        <v>1.5736570167833253</v>
      </c>
      <c r="P18" s="158">
        <v>1.6592125018503248</v>
      </c>
      <c r="Q18" s="100">
        <f t="shared" si="0"/>
        <v>100</v>
      </c>
      <c r="R18" s="80"/>
    </row>
    <row r="19" spans="1:18" ht="11.25" customHeight="1" x14ac:dyDescent="0.15">
      <c r="A19" s="69" t="s">
        <v>11</v>
      </c>
      <c r="B19" s="84">
        <v>2.8375787060928044</v>
      </c>
      <c r="D19" s="157">
        <v>31.428845000838617</v>
      </c>
      <c r="E19" s="157">
        <v>4.1434814935246456</v>
      </c>
      <c r="F19" s="157">
        <v>6.3790259303361987</v>
      </c>
      <c r="G19" s="157">
        <v>4.8480494251447981</v>
      </c>
      <c r="H19" s="157">
        <v>1.9921202006771923</v>
      </c>
      <c r="I19" s="157">
        <v>9.7813744472669715</v>
      </c>
      <c r="J19" s="158">
        <v>0</v>
      </c>
      <c r="K19" s="157">
        <v>0.42734191401623639</v>
      </c>
      <c r="L19" s="157">
        <v>7.1573665713233661</v>
      </c>
      <c r="M19" s="157">
        <v>19.384550529486273</v>
      </c>
      <c r="N19" s="157">
        <v>9.661268877748725</v>
      </c>
      <c r="O19" s="4" t="s">
        <v>0</v>
      </c>
      <c r="P19" s="157">
        <v>4.796575609636978</v>
      </c>
      <c r="Q19" s="100">
        <f t="shared" si="0"/>
        <v>100</v>
      </c>
      <c r="R19" s="80"/>
    </row>
    <row r="20" spans="1:18" ht="11.25" customHeight="1" x14ac:dyDescent="0.15">
      <c r="A20" s="69" t="s">
        <v>12</v>
      </c>
      <c r="B20" s="84">
        <v>15.629783393501807</v>
      </c>
      <c r="D20" s="157">
        <v>2.4131843984870711</v>
      </c>
      <c r="E20" s="4" t="s">
        <v>0</v>
      </c>
      <c r="F20" s="157">
        <v>4.9968430376958359</v>
      </c>
      <c r="G20" s="157">
        <v>1.6301577722722698</v>
      </c>
      <c r="H20" s="158" t="s">
        <v>0</v>
      </c>
      <c r="I20" s="157">
        <v>3.6714876919839012</v>
      </c>
      <c r="J20" s="158">
        <v>0</v>
      </c>
      <c r="K20" s="157">
        <v>0.36197765977306073</v>
      </c>
      <c r="L20" s="157">
        <v>0.2413184398487071</v>
      </c>
      <c r="M20" s="157">
        <v>0.74119235096388614</v>
      </c>
      <c r="N20" s="4" t="s">
        <v>0</v>
      </c>
      <c r="O20" s="157">
        <v>85.943838648975273</v>
      </c>
      <c r="P20" s="4" t="s">
        <v>0</v>
      </c>
      <c r="Q20" s="100">
        <f t="shared" si="0"/>
        <v>100</v>
      </c>
      <c r="R20" s="80"/>
    </row>
    <row r="21" spans="1:18" ht="11.25" customHeight="1" x14ac:dyDescent="0.15">
      <c r="A21" s="69" t="s">
        <v>13</v>
      </c>
      <c r="B21" s="84">
        <v>1.6475338647713327</v>
      </c>
      <c r="D21" s="157">
        <v>12.640175573309524</v>
      </c>
      <c r="E21" s="4" t="s">
        <v>0</v>
      </c>
      <c r="F21" s="157">
        <v>12.037718138675482</v>
      </c>
      <c r="G21" s="157">
        <v>19.642129525658905</v>
      </c>
      <c r="H21" s="158" t="s">
        <v>0</v>
      </c>
      <c r="I21" s="157">
        <v>4.1588389784581121</v>
      </c>
      <c r="J21" s="158">
        <v>0</v>
      </c>
      <c r="K21" s="157">
        <v>1.5580517494799098</v>
      </c>
      <c r="L21" s="157">
        <v>0.12170178088031403</v>
      </c>
      <c r="M21" s="157">
        <v>15.511934170767097</v>
      </c>
      <c r="N21" s="4" t="s">
        <v>0</v>
      </c>
      <c r="O21" s="157">
        <v>33.683959974234185</v>
      </c>
      <c r="P21" s="157">
        <v>0.64549010853647226</v>
      </c>
      <c r="Q21" s="100">
        <f t="shared" si="0"/>
        <v>100</v>
      </c>
      <c r="R21" s="80"/>
    </row>
    <row r="22" spans="1:18" ht="11.25" customHeight="1" x14ac:dyDescent="0.15">
      <c r="A22" s="69" t="s">
        <v>85</v>
      </c>
      <c r="B22" s="84">
        <v>30.755421530914816</v>
      </c>
      <c r="D22" s="157">
        <v>3.9671506839713565E-2</v>
      </c>
      <c r="E22" s="157">
        <v>7.6334707895751324</v>
      </c>
      <c r="F22" s="157">
        <v>2.5499262097512161</v>
      </c>
      <c r="G22" s="157">
        <v>2.3518957668929046</v>
      </c>
      <c r="H22" s="157">
        <v>7.7878890537325399E-2</v>
      </c>
      <c r="I22" s="157">
        <v>0.4919609515242846</v>
      </c>
      <c r="J22" s="157">
        <v>6.4405842474368105E-2</v>
      </c>
      <c r="K22" s="157">
        <v>0.13166205234240233</v>
      </c>
      <c r="L22" s="158">
        <v>3.1151556214930161E-2</v>
      </c>
      <c r="M22" s="157">
        <v>1.4946828187485641</v>
      </c>
      <c r="N22" s="157">
        <v>85.133293615099163</v>
      </c>
      <c r="O22" s="4" t="s">
        <v>0</v>
      </c>
      <c r="P22" s="4" t="s">
        <v>0</v>
      </c>
      <c r="Q22" s="100">
        <f t="shared" si="0"/>
        <v>100</v>
      </c>
      <c r="R22" s="80"/>
    </row>
    <row r="23" spans="1:18" ht="11.25" customHeight="1" x14ac:dyDescent="0.15">
      <c r="A23" s="69" t="s">
        <v>123</v>
      </c>
      <c r="B23" s="84">
        <v>13.757546400752563</v>
      </c>
      <c r="D23" s="157">
        <v>3.472022116287997</v>
      </c>
      <c r="E23" s="157">
        <v>41.444954181664777</v>
      </c>
      <c r="F23" s="157">
        <v>28.631688313849896</v>
      </c>
      <c r="G23" s="157">
        <v>14.196770178860231</v>
      </c>
      <c r="H23" s="157">
        <v>0.84848561473836648</v>
      </c>
      <c r="I23" s="157">
        <v>5.552041782039046</v>
      </c>
      <c r="J23" s="157">
        <v>0.18278201720065043</v>
      </c>
      <c r="K23" s="157">
        <v>0.32344943162890688</v>
      </c>
      <c r="L23" s="157">
        <v>2.6633505251282061</v>
      </c>
      <c r="M23" s="157">
        <v>0.72090549516746338</v>
      </c>
      <c r="N23" s="4" t="s">
        <v>0</v>
      </c>
      <c r="O23" s="4" t="s">
        <v>0</v>
      </c>
      <c r="P23" s="157">
        <v>1.9635503434344632</v>
      </c>
      <c r="Q23" s="100">
        <f t="shared" si="0"/>
        <v>99.999999999999986</v>
      </c>
      <c r="R23" s="80"/>
    </row>
    <row r="24" spans="1:18" ht="11.25" customHeight="1" x14ac:dyDescent="0.2">
      <c r="A24" s="69" t="s">
        <v>332</v>
      </c>
      <c r="B24" s="84">
        <v>21.965654288227135</v>
      </c>
      <c r="D24" s="157">
        <v>82.397722116107246</v>
      </c>
      <c r="E24" s="157">
        <v>1.6461106926747275</v>
      </c>
      <c r="F24" s="157">
        <v>3.7082621173565915</v>
      </c>
      <c r="G24" s="157">
        <v>4.394742396527807</v>
      </c>
      <c r="H24" s="157">
        <v>0.29021169823377041</v>
      </c>
      <c r="I24" s="157">
        <v>1.2064176797428878</v>
      </c>
      <c r="J24" s="158">
        <v>0</v>
      </c>
      <c r="K24" s="157">
        <v>0.20125765740875023</v>
      </c>
      <c r="L24" s="157">
        <v>4.008215418205074</v>
      </c>
      <c r="M24" s="157">
        <v>0.57113585160181946</v>
      </c>
      <c r="N24" s="158">
        <v>2.7642485385532177E-2</v>
      </c>
      <c r="O24" s="157">
        <v>0.44753582859622681</v>
      </c>
      <c r="P24" s="157">
        <v>1.1007460581595689</v>
      </c>
      <c r="Q24" s="100">
        <f t="shared" si="0"/>
        <v>100</v>
      </c>
      <c r="R24" s="80"/>
    </row>
    <row r="25" spans="1:18" ht="11.25" customHeight="1" x14ac:dyDescent="0.15">
      <c r="A25" s="69" t="s">
        <v>125</v>
      </c>
      <c r="B25" s="84">
        <v>7.6189392373605198</v>
      </c>
      <c r="D25" s="157">
        <v>4.5636268199238721</v>
      </c>
      <c r="E25" s="157">
        <v>35.900472152296736</v>
      </c>
      <c r="F25" s="157">
        <v>17.875308127909278</v>
      </c>
      <c r="G25" s="157">
        <v>12.202518886418709</v>
      </c>
      <c r="H25" s="157">
        <v>4.5362703563792195</v>
      </c>
      <c r="I25" s="157">
        <v>6.4300436069219371</v>
      </c>
      <c r="J25" s="158">
        <v>0</v>
      </c>
      <c r="K25" s="157">
        <v>0.53928512364010273</v>
      </c>
      <c r="L25" s="157">
        <v>6.098824489166252</v>
      </c>
      <c r="M25" s="157">
        <v>10.089501720156125</v>
      </c>
      <c r="N25" s="4" t="s">
        <v>0</v>
      </c>
      <c r="O25" s="4" t="s">
        <v>0</v>
      </c>
      <c r="P25" s="157">
        <v>1.7641487171877686</v>
      </c>
      <c r="Q25" s="100">
        <f t="shared" si="0"/>
        <v>99.999999999999986</v>
      </c>
      <c r="R25" s="80"/>
    </row>
    <row r="26" spans="1:18" ht="11.25" customHeight="1" x14ac:dyDescent="0.2">
      <c r="A26" s="69" t="s">
        <v>14</v>
      </c>
      <c r="B26" s="84">
        <v>5.6467906716215515</v>
      </c>
      <c r="D26" s="157">
        <v>4.6657207146629487</v>
      </c>
      <c r="E26" s="157">
        <v>24.185410252117514</v>
      </c>
      <c r="F26" s="157">
        <v>6.8135597606289231</v>
      </c>
      <c r="G26" s="157">
        <v>23.698332534148957</v>
      </c>
      <c r="H26" s="157">
        <v>4.9621900187295367</v>
      </c>
      <c r="I26" s="157">
        <v>6.7976610232356807</v>
      </c>
      <c r="J26" s="158">
        <v>0</v>
      </c>
      <c r="K26" s="157">
        <v>0.18721694464298805</v>
      </c>
      <c r="L26" s="157">
        <v>3.9997380923161852</v>
      </c>
      <c r="M26" s="157">
        <v>4.2407088445205421</v>
      </c>
      <c r="N26" s="157">
        <v>17.096533761586379</v>
      </c>
      <c r="O26" s="157">
        <v>2.4133538415936848</v>
      </c>
      <c r="P26" s="157">
        <v>0.93957421181666312</v>
      </c>
      <c r="Q26" s="100">
        <f t="shared" si="0"/>
        <v>99.999999999999972</v>
      </c>
      <c r="R26" s="80"/>
    </row>
    <row r="27" spans="1:18" ht="11.25" customHeight="1" x14ac:dyDescent="0.15">
      <c r="A27" s="69" t="s">
        <v>15</v>
      </c>
      <c r="B27" s="84">
        <v>2.7440370497448798</v>
      </c>
      <c r="D27" s="157">
        <v>1.6781737155263914</v>
      </c>
      <c r="E27" s="157">
        <v>10.371901826491911</v>
      </c>
      <c r="F27" s="157">
        <v>9.1000761758567474</v>
      </c>
      <c r="G27" s="157">
        <v>7.3570780739147814</v>
      </c>
      <c r="H27" s="157">
        <v>7.6764750284939192</v>
      </c>
      <c r="I27" s="157">
        <v>4.7262451756251087</v>
      </c>
      <c r="J27" s="158">
        <v>0</v>
      </c>
      <c r="K27" s="157">
        <v>0.90466032597735002</v>
      </c>
      <c r="L27" s="157">
        <v>4.897842529176736</v>
      </c>
      <c r="M27" s="157">
        <v>2.0743803652983823</v>
      </c>
      <c r="N27" s="4" t="s">
        <v>0</v>
      </c>
      <c r="O27" s="157">
        <v>8.9379287773025915</v>
      </c>
      <c r="P27" s="157">
        <v>42.275238006336082</v>
      </c>
      <c r="Q27" s="100">
        <f t="shared" si="0"/>
        <v>100</v>
      </c>
      <c r="R27" s="80"/>
    </row>
    <row r="28" spans="1:18" ht="11.25" customHeight="1" x14ac:dyDescent="0.15">
      <c r="A28" s="69" t="s">
        <v>16</v>
      </c>
      <c r="B28" s="84">
        <v>6.3436484997293334</v>
      </c>
      <c r="D28" s="157">
        <v>5.7524883321631526</v>
      </c>
      <c r="E28" s="157">
        <v>18.086813811000663</v>
      </c>
      <c r="F28" s="157">
        <v>6.5157406747783098</v>
      </c>
      <c r="G28" s="157">
        <v>15.211179180106599</v>
      </c>
      <c r="H28" s="157">
        <v>14.933612094092425</v>
      </c>
      <c r="I28" s="157">
        <v>6.0177123306301716</v>
      </c>
      <c r="J28" s="158">
        <v>0</v>
      </c>
      <c r="K28" s="158">
        <v>0.13714541719064471</v>
      </c>
      <c r="L28" s="158">
        <v>0</v>
      </c>
      <c r="M28" s="157">
        <v>9.4096994572470116</v>
      </c>
      <c r="N28" s="4" t="s">
        <v>0</v>
      </c>
      <c r="O28" s="157">
        <v>0.71010849345378257</v>
      </c>
      <c r="P28" s="157">
        <v>23.225500209337241</v>
      </c>
      <c r="Q28" s="100">
        <f t="shared" si="0"/>
        <v>100</v>
      </c>
      <c r="R28" s="80"/>
    </row>
    <row r="29" spans="1:18" ht="11.25" customHeight="1" x14ac:dyDescent="0.15">
      <c r="A29" s="69" t="s">
        <v>17</v>
      </c>
      <c r="B29" s="84">
        <v>3.2393626754919156</v>
      </c>
      <c r="D29" s="157">
        <v>14.643679942756524</v>
      </c>
      <c r="E29" s="158">
        <v>2.5068105811097405</v>
      </c>
      <c r="F29" s="157">
        <v>41.413631847201259</v>
      </c>
      <c r="G29" s="157">
        <v>13.234663657355405</v>
      </c>
      <c r="H29" s="157">
        <v>1.0088987506015776</v>
      </c>
      <c r="I29" s="157">
        <v>5.5946827326753308</v>
      </c>
      <c r="J29" s="158">
        <v>0</v>
      </c>
      <c r="K29" s="157">
        <v>0.33854751685840512</v>
      </c>
      <c r="L29" s="157">
        <v>0.66500874285496581</v>
      </c>
      <c r="M29" s="157">
        <v>13.787699046102631</v>
      </c>
      <c r="N29" s="157">
        <v>6.530012756291768</v>
      </c>
      <c r="O29" s="157">
        <v>0.2763644261923936</v>
      </c>
      <c r="P29" s="4" t="s">
        <v>0</v>
      </c>
      <c r="Q29" s="100">
        <f t="shared" si="0"/>
        <v>100</v>
      </c>
      <c r="R29" s="80"/>
    </row>
    <row r="30" spans="1:18" ht="11.25" customHeight="1" x14ac:dyDescent="0.2">
      <c r="A30" s="69" t="s">
        <v>87</v>
      </c>
      <c r="B30" s="84">
        <v>3.0818230544515353</v>
      </c>
      <c r="D30" s="157">
        <v>21.88168885159617</v>
      </c>
      <c r="E30" s="157">
        <v>4.4062194083171242</v>
      </c>
      <c r="F30" s="157">
        <v>2.4782028300087724</v>
      </c>
      <c r="G30" s="157">
        <v>5.8893169075861014</v>
      </c>
      <c r="H30" s="158">
        <v>2.8223807162744574</v>
      </c>
      <c r="I30" s="157">
        <v>6.4867971064240946</v>
      </c>
      <c r="J30" s="158">
        <v>0</v>
      </c>
      <c r="K30" s="157">
        <v>0.42040759245839537</v>
      </c>
      <c r="L30" s="158">
        <v>0</v>
      </c>
      <c r="M30" s="157">
        <v>12.219128621737417</v>
      </c>
      <c r="N30" s="157">
        <v>18.524327141894556</v>
      </c>
      <c r="O30" s="157">
        <v>0.30512223959723866</v>
      </c>
      <c r="P30" s="157">
        <v>24.566408584105673</v>
      </c>
      <c r="Q30" s="100">
        <f t="shared" si="0"/>
        <v>100</v>
      </c>
      <c r="R30" s="80"/>
    </row>
    <row r="31" spans="1:18" ht="11.25" customHeight="1" x14ac:dyDescent="0.15">
      <c r="A31" s="69" t="s">
        <v>88</v>
      </c>
      <c r="B31" s="84">
        <v>4.4920360210128951</v>
      </c>
      <c r="D31" s="157">
        <v>0.57897914057358102</v>
      </c>
      <c r="E31" s="4" t="s">
        <v>0</v>
      </c>
      <c r="F31" s="157">
        <v>41.006197631123875</v>
      </c>
      <c r="G31" s="157">
        <v>8.433512334384293</v>
      </c>
      <c r="H31" s="158" t="s">
        <v>0</v>
      </c>
      <c r="I31" s="157">
        <v>5.5434272670226257</v>
      </c>
      <c r="J31" s="158">
        <v>0</v>
      </c>
      <c r="K31" s="157">
        <v>0.54279294428773217</v>
      </c>
      <c r="L31" s="157">
        <v>6.8115193008656592</v>
      </c>
      <c r="M31" s="157">
        <v>0.5960079388257451</v>
      </c>
      <c r="N31" s="157">
        <v>36.487563442916489</v>
      </c>
      <c r="O31" s="4" t="s">
        <v>0</v>
      </c>
      <c r="P31" s="4" t="s">
        <v>0</v>
      </c>
      <c r="Q31" s="100">
        <f t="shared" si="0"/>
        <v>100</v>
      </c>
      <c r="R31" s="80"/>
    </row>
    <row r="32" spans="1:18" ht="11.25" customHeight="1" x14ac:dyDescent="0.15">
      <c r="A32" s="69" t="s">
        <v>89</v>
      </c>
      <c r="B32" s="84">
        <v>30.39822368158524</v>
      </c>
      <c r="D32" s="157">
        <v>0.71127308866754291</v>
      </c>
      <c r="E32" s="157">
        <v>3.6394858341942089</v>
      </c>
      <c r="F32" s="157">
        <v>1.4999885188801079</v>
      </c>
      <c r="G32" s="157">
        <v>0.51363321518406657</v>
      </c>
      <c r="H32" s="158" t="s">
        <v>0</v>
      </c>
      <c r="I32" s="157">
        <v>0.41230764383790797</v>
      </c>
      <c r="J32" s="157">
        <v>0.29343325366561318</v>
      </c>
      <c r="K32" s="157">
        <v>8.7191916858188834E-2</v>
      </c>
      <c r="L32" s="157">
        <v>8.2368179553213156E-2</v>
      </c>
      <c r="M32" s="157">
        <v>0.41380373169318763</v>
      </c>
      <c r="N32" s="157">
        <v>90.496318602868968</v>
      </c>
      <c r="O32" s="157">
        <v>1.8501960145969836</v>
      </c>
      <c r="P32" s="4" t="s">
        <v>0</v>
      </c>
      <c r="Q32" s="100">
        <f t="shared" si="0"/>
        <v>100</v>
      </c>
      <c r="R32" s="80"/>
    </row>
    <row r="33" spans="1:18" ht="11.25" customHeight="1" x14ac:dyDescent="0.15">
      <c r="A33" s="69" t="s">
        <v>18</v>
      </c>
      <c r="B33" s="84">
        <v>4.0920658125725184</v>
      </c>
      <c r="D33" s="157">
        <v>32.882064525006172</v>
      </c>
      <c r="E33" s="157">
        <v>20.627718896924861</v>
      </c>
      <c r="F33" s="157">
        <v>17.283369718383398</v>
      </c>
      <c r="G33" s="157">
        <v>10.161416940731886</v>
      </c>
      <c r="H33" s="157">
        <v>3.2064709286111803</v>
      </c>
      <c r="I33" s="157">
        <v>3.6557208478351408</v>
      </c>
      <c r="J33" s="157">
        <v>0.47912783990741775</v>
      </c>
      <c r="K33" s="157">
        <v>0.82116369095517205</v>
      </c>
      <c r="L33" s="157">
        <v>5.5712862371142249</v>
      </c>
      <c r="M33" s="158" t="s">
        <v>0</v>
      </c>
      <c r="N33" s="4" t="s">
        <v>0</v>
      </c>
      <c r="O33" s="157">
        <v>5.3116603745305468</v>
      </c>
      <c r="P33" s="4" t="s">
        <v>0</v>
      </c>
      <c r="Q33" s="100">
        <f t="shared" si="0"/>
        <v>100</v>
      </c>
      <c r="R33" s="80"/>
    </row>
    <row r="34" spans="1:18" ht="11.25" customHeight="1" x14ac:dyDescent="0.15">
      <c r="A34" s="69" t="s">
        <v>19</v>
      </c>
      <c r="B34" s="84">
        <v>3.5242620118554702</v>
      </c>
      <c r="D34" s="157">
        <v>17.828204282989471</v>
      </c>
      <c r="E34" s="157">
        <v>13.196950743648909</v>
      </c>
      <c r="F34" s="157">
        <v>12.820125430003465</v>
      </c>
      <c r="G34" s="157">
        <v>14.398178278521097</v>
      </c>
      <c r="H34" s="157">
        <v>6.0012424670154596</v>
      </c>
      <c r="I34" s="157">
        <v>7.3980317744739228</v>
      </c>
      <c r="J34" s="158">
        <v>0</v>
      </c>
      <c r="K34" s="157">
        <v>0.17784746111303631</v>
      </c>
      <c r="L34" s="157">
        <v>2.6665145278484474</v>
      </c>
      <c r="M34" s="157">
        <v>17.765094847283621</v>
      </c>
      <c r="N34" s="158">
        <v>5.9869442354883518</v>
      </c>
      <c r="O34" s="4" t="s">
        <v>0</v>
      </c>
      <c r="P34" s="157">
        <v>1.7608659516142211</v>
      </c>
      <c r="Q34" s="100">
        <f t="shared" si="0"/>
        <v>100</v>
      </c>
      <c r="R34" s="80"/>
    </row>
    <row r="35" spans="1:18" ht="11.25" customHeight="1" x14ac:dyDescent="0.15">
      <c r="A35" s="69" t="s">
        <v>20</v>
      </c>
      <c r="B35" s="84">
        <v>0.60887550331741191</v>
      </c>
      <c r="D35" s="157">
        <v>10.748477810277931</v>
      </c>
      <c r="E35" s="157">
        <v>9.6039071581403963</v>
      </c>
      <c r="F35" s="157">
        <v>21.324823796360132</v>
      </c>
      <c r="G35" s="157">
        <v>0.72087870897785156</v>
      </c>
      <c r="H35" s="158" t="s">
        <v>0</v>
      </c>
      <c r="I35" s="157">
        <v>8.9401454251756451</v>
      </c>
      <c r="J35" s="157">
        <v>17.03045271896886</v>
      </c>
      <c r="K35" s="157">
        <v>1.0798678277476947</v>
      </c>
      <c r="L35" s="157">
        <v>8.3522421759782954</v>
      </c>
      <c r="M35" s="157">
        <v>22.199204378373192</v>
      </c>
      <c r="N35" s="4" t="s">
        <v>0</v>
      </c>
      <c r="O35" s="4" t="s">
        <v>0</v>
      </c>
      <c r="P35" s="4" t="s">
        <v>0</v>
      </c>
      <c r="Q35" s="100">
        <f t="shared" si="0"/>
        <v>99.999999999999986</v>
      </c>
      <c r="R35" s="80"/>
    </row>
    <row r="36" spans="1:18" ht="11.25" customHeight="1" x14ac:dyDescent="0.15">
      <c r="A36" s="69" t="s">
        <v>21</v>
      </c>
      <c r="B36" s="84">
        <v>2.8707814931764415</v>
      </c>
      <c r="D36" s="157">
        <v>14.157483927333622</v>
      </c>
      <c r="E36" s="157">
        <v>20.502066351376254</v>
      </c>
      <c r="F36" s="157">
        <v>8.1196891886640845</v>
      </c>
      <c r="G36" s="157">
        <v>26.488907384589545</v>
      </c>
      <c r="H36" s="157">
        <v>1.8802105334407977</v>
      </c>
      <c r="I36" s="157">
        <v>11.489778548803372</v>
      </c>
      <c r="J36" s="157">
        <v>1.2760362153618214</v>
      </c>
      <c r="K36" s="157">
        <v>1.3736818157318469</v>
      </c>
      <c r="L36" s="157">
        <v>1.5124413530997778</v>
      </c>
      <c r="M36" s="157">
        <v>9.4392836147172847</v>
      </c>
      <c r="N36" s="4" t="s">
        <v>0</v>
      </c>
      <c r="O36" s="157">
        <v>3.7604210668815954</v>
      </c>
      <c r="P36" s="4" t="s">
        <v>0</v>
      </c>
      <c r="Q36" s="100">
        <f t="shared" si="0"/>
        <v>100</v>
      </c>
      <c r="R36" s="80"/>
    </row>
    <row r="37" spans="1:18" ht="11.25" customHeight="1" x14ac:dyDescent="0.15">
      <c r="A37" s="69" t="s">
        <v>90</v>
      </c>
      <c r="B37" s="84">
        <v>2.6458099903149517</v>
      </c>
      <c r="D37" s="157">
        <v>45.599656921387449</v>
      </c>
      <c r="E37" s="157">
        <v>11.642253486311933</v>
      </c>
      <c r="F37" s="157">
        <v>5.6191300314470549</v>
      </c>
      <c r="G37" s="157">
        <v>4.1015397097681445</v>
      </c>
      <c r="H37" s="157">
        <v>20.042426806806173</v>
      </c>
      <c r="I37" s="157">
        <v>3.146513978872203</v>
      </c>
      <c r="J37" s="158">
        <v>0</v>
      </c>
      <c r="K37" s="157">
        <v>7.7627079582387765E-2</v>
      </c>
      <c r="L37" s="157">
        <v>0.41902446879704019</v>
      </c>
      <c r="M37" s="157">
        <v>2.3643089190624553</v>
      </c>
      <c r="N37" s="4" t="s">
        <v>0</v>
      </c>
      <c r="O37" s="158">
        <v>6.0456881983211028</v>
      </c>
      <c r="P37" s="157">
        <v>0.94183039964405324</v>
      </c>
      <c r="Q37" s="100">
        <f t="shared" si="0"/>
        <v>99.999999999999986</v>
      </c>
      <c r="R37" s="80"/>
    </row>
    <row r="38" spans="1:18" ht="11.25" customHeight="1" x14ac:dyDescent="0.2">
      <c r="A38" s="69" t="s">
        <v>22</v>
      </c>
      <c r="B38" s="84">
        <v>8.3005546836368307</v>
      </c>
      <c r="D38" s="157">
        <v>1.0598738045662119</v>
      </c>
      <c r="E38" s="157">
        <v>32.496748761991242</v>
      </c>
      <c r="F38" s="157">
        <v>24.423784272684912</v>
      </c>
      <c r="G38" s="157">
        <v>7.3798893866796238</v>
      </c>
      <c r="H38" s="157">
        <v>4.2359079132322863</v>
      </c>
      <c r="I38" s="157">
        <v>4.7790932380724698</v>
      </c>
      <c r="J38" s="157">
        <v>0.35761675512330615</v>
      </c>
      <c r="K38" s="157">
        <v>0.73631702141271438</v>
      </c>
      <c r="L38" s="157">
        <v>0.85104602965626364</v>
      </c>
      <c r="M38" s="157">
        <v>7.2094859223531067</v>
      </c>
      <c r="N38" s="157">
        <v>1.2950559684337879</v>
      </c>
      <c r="O38" s="157">
        <v>6.9006280244413327</v>
      </c>
      <c r="P38" s="157">
        <v>8.2745529013527364</v>
      </c>
      <c r="Q38" s="100">
        <f t="shared" si="0"/>
        <v>99.999999999999972</v>
      </c>
      <c r="R38" s="80"/>
    </row>
    <row r="39" spans="1:18" ht="11.25" customHeight="1" x14ac:dyDescent="0.2">
      <c r="A39" s="69" t="s">
        <v>23</v>
      </c>
      <c r="B39" s="84">
        <v>1.492264184931658</v>
      </c>
      <c r="D39" s="157">
        <v>21.219991537673675</v>
      </c>
      <c r="E39" s="157">
        <v>12.157172622218718</v>
      </c>
      <c r="F39" s="157">
        <v>2.8674598917142493</v>
      </c>
      <c r="G39" s="157">
        <v>3.5998144939818322</v>
      </c>
      <c r="H39" s="157">
        <v>0.30794491727675688</v>
      </c>
      <c r="I39" s="157">
        <v>4.4084162577671409</v>
      </c>
      <c r="J39" s="158">
        <v>0</v>
      </c>
      <c r="K39" s="157">
        <v>0.13063023390880027</v>
      </c>
      <c r="L39" s="157">
        <v>1.4995685691708953</v>
      </c>
      <c r="M39" s="157">
        <v>20.022701699301642</v>
      </c>
      <c r="N39" s="157">
        <v>17.897758592125111</v>
      </c>
      <c r="O39" s="158">
        <v>0.28928345528978544</v>
      </c>
      <c r="P39" s="157">
        <v>15.599257729571397</v>
      </c>
      <c r="Q39" s="100">
        <f t="shared" si="0"/>
        <v>100.00000000000001</v>
      </c>
      <c r="R39" s="80"/>
    </row>
    <row r="40" spans="1:18" ht="11.25" customHeight="1" x14ac:dyDescent="0.15">
      <c r="A40" s="69" t="s">
        <v>24</v>
      </c>
      <c r="B40" s="84">
        <v>14.937179420077465</v>
      </c>
      <c r="D40" s="157">
        <v>68.728501987194704</v>
      </c>
      <c r="E40" s="157">
        <v>4.8105616967673157</v>
      </c>
      <c r="F40" s="157">
        <v>4.2545676570374376</v>
      </c>
      <c r="G40" s="157">
        <v>6.4473408733144764</v>
      </c>
      <c r="H40" s="157">
        <v>1.4560438838465644</v>
      </c>
      <c r="I40" s="157">
        <v>1.4667135032004479</v>
      </c>
      <c r="J40" s="158">
        <v>0</v>
      </c>
      <c r="K40" s="157">
        <v>0.382459426100622</v>
      </c>
      <c r="L40" s="157">
        <v>0.30106196876376956</v>
      </c>
      <c r="M40" s="157">
        <v>8.1274818033934295</v>
      </c>
      <c r="N40" s="4" t="s">
        <v>0</v>
      </c>
      <c r="O40" s="4" t="s">
        <v>0</v>
      </c>
      <c r="P40" s="157">
        <v>4.0252672003812329</v>
      </c>
      <c r="Q40" s="100">
        <f t="shared" si="0"/>
        <v>100.00000000000001</v>
      </c>
      <c r="R40" s="80"/>
    </row>
    <row r="41" spans="1:18" ht="11.25" customHeight="1" x14ac:dyDescent="0.15">
      <c r="A41" s="69" t="s">
        <v>25</v>
      </c>
      <c r="B41" s="84">
        <v>3.7658177035141516</v>
      </c>
      <c r="D41" s="157">
        <v>20.525996037124322</v>
      </c>
      <c r="E41" s="158">
        <v>9.4607386406388905</v>
      </c>
      <c r="F41" s="157">
        <v>23.32221077556617</v>
      </c>
      <c r="G41" s="157">
        <v>9.5420212523839041</v>
      </c>
      <c r="H41" s="158" t="s">
        <v>0</v>
      </c>
      <c r="I41" s="157">
        <v>9.5079290026577095</v>
      </c>
      <c r="J41" s="157">
        <v>0.78960251409440496</v>
      </c>
      <c r="K41" s="157">
        <v>0.18207305030882748</v>
      </c>
      <c r="L41" s="157">
        <v>2.7845100423505631</v>
      </c>
      <c r="M41" s="157">
        <v>13.658312052771461</v>
      </c>
      <c r="N41" s="4" t="s">
        <v>0</v>
      </c>
      <c r="O41" s="157">
        <v>8.823343622937859</v>
      </c>
      <c r="P41" s="157">
        <v>1.4032630091658918</v>
      </c>
      <c r="Q41" s="100">
        <f t="shared" si="0"/>
        <v>100.00000000000001</v>
      </c>
      <c r="R41" s="80"/>
    </row>
    <row r="42" spans="1:18" ht="11.25" customHeight="1" x14ac:dyDescent="0.15">
      <c r="A42" s="69" t="s">
        <v>26</v>
      </c>
      <c r="B42" s="84">
        <v>11.412580701448263</v>
      </c>
      <c r="D42" s="157">
        <v>14.796580987497654</v>
      </c>
      <c r="E42" s="157">
        <v>52.797483901710606</v>
      </c>
      <c r="F42" s="157">
        <v>23.030959000219994</v>
      </c>
      <c r="G42" s="157">
        <v>1.1466925564363855</v>
      </c>
      <c r="H42" s="158" t="s">
        <v>0</v>
      </c>
      <c r="I42" s="157">
        <v>1.0532583481341613</v>
      </c>
      <c r="J42" s="157">
        <v>0.35791672293954213</v>
      </c>
      <c r="K42" s="158">
        <v>0</v>
      </c>
      <c r="L42" s="157">
        <v>2.9198190094444998</v>
      </c>
      <c r="M42" s="157">
        <v>2.517011396425207</v>
      </c>
      <c r="N42" s="157">
        <v>1.3802780771919452</v>
      </c>
      <c r="O42" s="4" t="s">
        <v>0</v>
      </c>
      <c r="P42" s="4" t="s">
        <v>0</v>
      </c>
      <c r="Q42" s="100">
        <f t="shared" si="0"/>
        <v>99.999999999999986</v>
      </c>
      <c r="R42" s="80"/>
    </row>
    <row r="43" spans="1:18" ht="11.25" customHeight="1" x14ac:dyDescent="0.2">
      <c r="A43" s="69" t="s">
        <v>27</v>
      </c>
      <c r="B43" s="84">
        <v>14.647133955544382</v>
      </c>
      <c r="D43" s="157">
        <v>18.201930486629532</v>
      </c>
      <c r="E43" s="157">
        <v>1.733189426333152</v>
      </c>
      <c r="F43" s="157">
        <v>1.6254356638961842</v>
      </c>
      <c r="G43" s="157">
        <v>1.2845737396893078</v>
      </c>
      <c r="H43" s="158" t="s">
        <v>0</v>
      </c>
      <c r="I43" s="157">
        <v>1.9948805731807044</v>
      </c>
      <c r="J43" s="158">
        <v>0</v>
      </c>
      <c r="K43" s="158">
        <v>3.441510131436807E-2</v>
      </c>
      <c r="L43" s="157">
        <v>0.20307316425918726</v>
      </c>
      <c r="M43" s="157">
        <v>3.6770650544889727</v>
      </c>
      <c r="N43" s="157">
        <v>36.942445275576716</v>
      </c>
      <c r="O43" s="157">
        <v>33.17306913231748</v>
      </c>
      <c r="P43" s="157">
        <v>1.1299223823143922</v>
      </c>
      <c r="Q43" s="100">
        <f t="shared" si="0"/>
        <v>100</v>
      </c>
      <c r="R43" s="80"/>
    </row>
    <row r="44" spans="1:18" ht="11.25" customHeight="1" x14ac:dyDescent="0.15">
      <c r="A44" s="69" t="s">
        <v>31</v>
      </c>
      <c r="B44" s="84">
        <v>2.3916409270980994</v>
      </c>
      <c r="D44" s="157">
        <v>0.81802946561089984</v>
      </c>
      <c r="E44" s="157">
        <v>15.733629066851595</v>
      </c>
      <c r="F44" s="157">
        <v>39.335257345803463</v>
      </c>
      <c r="G44" s="157">
        <v>10.179501805485664</v>
      </c>
      <c r="H44" s="157">
        <v>2.9670012175667693</v>
      </c>
      <c r="I44" s="158">
        <v>3.7376788997411743</v>
      </c>
      <c r="J44" s="158">
        <v>0</v>
      </c>
      <c r="K44" s="157">
        <v>0.19110458378701811</v>
      </c>
      <c r="L44" s="157">
        <v>0.79415907440878353</v>
      </c>
      <c r="M44" s="157">
        <v>26.243638540744634</v>
      </c>
      <c r="N44" s="4" t="s">
        <v>0</v>
      </c>
      <c r="O44" s="4" t="s">
        <v>0</v>
      </c>
      <c r="P44" s="4" t="s">
        <v>0</v>
      </c>
      <c r="Q44" s="100">
        <f t="shared" si="0"/>
        <v>100</v>
      </c>
      <c r="R44" s="80"/>
    </row>
    <row r="45" spans="1:18" ht="11.25" customHeight="1" x14ac:dyDescent="0.2">
      <c r="A45" s="69" t="s">
        <v>32</v>
      </c>
      <c r="B45" s="84">
        <v>7.3635151407242763</v>
      </c>
      <c r="D45" s="157">
        <v>2.9108489960604924</v>
      </c>
      <c r="E45" s="157">
        <v>15.449194930152515</v>
      </c>
      <c r="F45" s="157">
        <v>6.5573781597630738</v>
      </c>
      <c r="G45" s="158">
        <v>6.5576335083652459</v>
      </c>
      <c r="H45" s="158" t="s">
        <v>0</v>
      </c>
      <c r="I45" s="157">
        <v>1.105060159870112</v>
      </c>
      <c r="J45" s="157">
        <v>0</v>
      </c>
      <c r="K45" s="157">
        <v>0.81385852947449844</v>
      </c>
      <c r="L45" s="157">
        <v>0.33304232278012302</v>
      </c>
      <c r="M45" s="158">
        <v>6.358232306048536</v>
      </c>
      <c r="N45" s="158">
        <v>50.608863108291835</v>
      </c>
      <c r="O45" s="158">
        <v>2.638850622787424</v>
      </c>
      <c r="P45" s="158">
        <v>6.6670373564061469</v>
      </c>
      <c r="Q45" s="100">
        <f t="shared" si="0"/>
        <v>100.00000000000001</v>
      </c>
      <c r="R45" s="80"/>
    </row>
    <row r="46" spans="1:18" ht="11.25" customHeight="1" x14ac:dyDescent="0.15">
      <c r="A46" s="69" t="s">
        <v>33</v>
      </c>
      <c r="B46" s="84">
        <v>4.4494972748098096</v>
      </c>
      <c r="D46" s="157">
        <v>3.7493855554749018</v>
      </c>
      <c r="E46" s="157">
        <v>35.081764358271464</v>
      </c>
      <c r="F46" s="157">
        <v>3.427579826635299</v>
      </c>
      <c r="G46" s="157">
        <v>32.760501338015374</v>
      </c>
      <c r="H46" s="158">
        <v>3.0682034640786839</v>
      </c>
      <c r="I46" s="157">
        <v>4.2806943357105656</v>
      </c>
      <c r="J46" s="158">
        <v>0</v>
      </c>
      <c r="K46" s="157">
        <v>0.11253651956211115</v>
      </c>
      <c r="L46" s="157">
        <v>3.5291647403110202</v>
      </c>
      <c r="M46" s="157">
        <v>2.9639585963042228</v>
      </c>
      <c r="N46" s="4" t="s">
        <v>0</v>
      </c>
      <c r="O46" s="4" t="s">
        <v>0</v>
      </c>
      <c r="P46" s="157">
        <v>11.026211265636366</v>
      </c>
      <c r="Q46" s="100">
        <f t="shared" si="0"/>
        <v>100</v>
      </c>
      <c r="R46" s="80"/>
    </row>
    <row r="47" spans="1:18" ht="11.25" customHeight="1" x14ac:dyDescent="0.15">
      <c r="A47" s="69" t="s">
        <v>34</v>
      </c>
      <c r="B47" s="84">
        <v>4.7788229385867957</v>
      </c>
      <c r="D47" s="157">
        <v>2.4566471182283203</v>
      </c>
      <c r="E47" s="157">
        <v>25.048452263312111</v>
      </c>
      <c r="F47" s="157">
        <v>14.059432111031445</v>
      </c>
      <c r="G47" s="157">
        <v>12.593716163802975</v>
      </c>
      <c r="H47" s="157">
        <v>28.447187061546568</v>
      </c>
      <c r="I47" s="157">
        <v>2.8451333503836258</v>
      </c>
      <c r="J47" s="158">
        <v>0</v>
      </c>
      <c r="K47" s="157">
        <v>0.6691192739545283</v>
      </c>
      <c r="L47" s="157">
        <v>0.57039282571817695</v>
      </c>
      <c r="M47" s="157">
        <v>7.4090298547271676</v>
      </c>
      <c r="N47" s="157">
        <v>3.2614338717273519</v>
      </c>
      <c r="O47" s="157">
        <v>2.639456105567735</v>
      </c>
      <c r="P47" s="4" t="s">
        <v>0</v>
      </c>
      <c r="Q47" s="100">
        <f t="shared" si="0"/>
        <v>99.999999999999972</v>
      </c>
      <c r="R47" s="80"/>
    </row>
    <row r="48" spans="1:18" ht="11.25" customHeight="1" x14ac:dyDescent="0.15">
      <c r="A48" s="69" t="s">
        <v>35</v>
      </c>
      <c r="B48" s="84">
        <v>6.1060877985613962</v>
      </c>
      <c r="D48" s="157">
        <v>7.6605616906573939</v>
      </c>
      <c r="E48" s="157">
        <v>46.147640229081347</v>
      </c>
      <c r="F48" s="157">
        <v>7.9114173507568104</v>
      </c>
      <c r="G48" s="157">
        <v>24.138625423528207</v>
      </c>
      <c r="H48" s="157">
        <v>0.11626606419142416</v>
      </c>
      <c r="I48" s="157">
        <v>8.4090942385282013</v>
      </c>
      <c r="J48" s="158">
        <v>0</v>
      </c>
      <c r="K48" s="157">
        <v>1.928191288369836</v>
      </c>
      <c r="L48" s="157">
        <v>1.4494890222744852</v>
      </c>
      <c r="M48" s="157">
        <v>7.9665507183963841E-2</v>
      </c>
      <c r="N48" s="157">
        <v>1.188878639389408</v>
      </c>
      <c r="O48" s="158">
        <v>0.97017054603891983</v>
      </c>
      <c r="P48" s="4" t="s">
        <v>0</v>
      </c>
      <c r="Q48" s="100">
        <f t="shared" si="0"/>
        <v>99.999999999999986</v>
      </c>
      <c r="R48" s="80"/>
    </row>
    <row r="49" spans="1:18" ht="11.25" customHeight="1" x14ac:dyDescent="0.2">
      <c r="A49" s="69" t="s">
        <v>36</v>
      </c>
      <c r="B49" s="84">
        <v>2.0277271661462897</v>
      </c>
      <c r="D49" s="157">
        <v>12.393581449948256</v>
      </c>
      <c r="E49" s="157">
        <v>12.512491725943278</v>
      </c>
      <c r="F49" s="157">
        <v>11.080857770456062</v>
      </c>
      <c r="G49" s="157">
        <v>9.3123093376153534</v>
      </c>
      <c r="H49" s="157">
        <v>3.3319465133812711</v>
      </c>
      <c r="I49" s="157">
        <v>3.1243252033549518</v>
      </c>
      <c r="J49" s="157">
        <v>0</v>
      </c>
      <c r="K49" s="157">
        <v>1.1322707322482382</v>
      </c>
      <c r="L49" s="157">
        <v>0.91846594180371144</v>
      </c>
      <c r="M49" s="157">
        <v>13.313836705967471</v>
      </c>
      <c r="N49" s="157">
        <v>0.8725767268890593</v>
      </c>
      <c r="O49" s="157">
        <v>4.1952723640541141</v>
      </c>
      <c r="P49" s="157">
        <v>27.812065528338231</v>
      </c>
      <c r="Q49" s="100">
        <f t="shared" si="0"/>
        <v>100</v>
      </c>
      <c r="R49" s="80"/>
    </row>
    <row r="50" spans="1:18" ht="11.25" customHeight="1" x14ac:dyDescent="0.2">
      <c r="A50" s="69" t="s">
        <v>145</v>
      </c>
      <c r="B50" s="84">
        <v>1.1049834664480547</v>
      </c>
      <c r="D50" s="157">
        <v>0.51328615672093703</v>
      </c>
      <c r="E50" s="157">
        <v>31.023146530096717</v>
      </c>
      <c r="F50" s="157">
        <v>15.166461927089642</v>
      </c>
      <c r="G50" s="157">
        <v>13.097842448569995</v>
      </c>
      <c r="H50" s="157">
        <v>1.2793189957956297</v>
      </c>
      <c r="I50" s="157">
        <v>3.8373064345900305</v>
      </c>
      <c r="J50" s="158">
        <v>0</v>
      </c>
      <c r="K50" s="157">
        <v>1.9272142152706888</v>
      </c>
      <c r="L50" s="157">
        <v>3.8569752755333324</v>
      </c>
      <c r="M50" s="157">
        <v>14.586542554111807</v>
      </c>
      <c r="N50" s="157">
        <v>5.1454989013270582</v>
      </c>
      <c r="O50" s="157">
        <v>7.9353461252314128</v>
      </c>
      <c r="P50" s="157">
        <v>1.6310604356627507</v>
      </c>
      <c r="Q50" s="100">
        <f t="shared" si="0"/>
        <v>100</v>
      </c>
      <c r="R50" s="80"/>
    </row>
    <row r="51" spans="1:18" ht="11.25" customHeight="1" x14ac:dyDescent="0.15">
      <c r="A51" s="69" t="s">
        <v>92</v>
      </c>
      <c r="B51" s="84">
        <v>1.2409776828126806</v>
      </c>
      <c r="D51" s="157">
        <v>1.0020406642699426</v>
      </c>
      <c r="E51" s="4" t="s">
        <v>0</v>
      </c>
      <c r="F51" s="157">
        <v>33.971816304197752</v>
      </c>
      <c r="G51" s="157">
        <v>16.691602625920709</v>
      </c>
      <c r="H51" s="157">
        <v>0.28521275840674937</v>
      </c>
      <c r="I51" s="157">
        <v>9.3409032243484198</v>
      </c>
      <c r="J51" s="158">
        <v>0</v>
      </c>
      <c r="K51" s="157">
        <v>2.9307667833954407</v>
      </c>
      <c r="L51" s="157">
        <v>0.18994173919399587</v>
      </c>
      <c r="M51" s="157">
        <v>25.196571514530241</v>
      </c>
      <c r="N51" s="157">
        <v>0.28521275840674937</v>
      </c>
      <c r="O51" s="157">
        <v>6.1351287694819172</v>
      </c>
      <c r="P51" s="157">
        <v>3.9708028578480823</v>
      </c>
      <c r="Q51" s="100">
        <f t="shared" si="0"/>
        <v>100.00000000000001</v>
      </c>
      <c r="R51" s="80"/>
    </row>
    <row r="52" spans="1:18" ht="11.25" customHeight="1" x14ac:dyDescent="0.15">
      <c r="A52" s="69" t="s">
        <v>333</v>
      </c>
      <c r="B52" s="84">
        <v>2.2262804811549599</v>
      </c>
      <c r="D52" s="157">
        <v>5.5606785881437064</v>
      </c>
      <c r="E52" s="157">
        <v>35.363003084190659</v>
      </c>
      <c r="F52" s="4" t="s">
        <v>0</v>
      </c>
      <c r="G52" s="157">
        <v>35.595062117413725</v>
      </c>
      <c r="H52" s="157">
        <v>3.3099277310379205</v>
      </c>
      <c r="I52" s="157">
        <v>4.3921748012553889</v>
      </c>
      <c r="J52" s="158">
        <v>0</v>
      </c>
      <c r="K52" s="157">
        <v>0.86799544818738428</v>
      </c>
      <c r="L52" s="157">
        <v>5.5423415885137564</v>
      </c>
      <c r="M52" s="157">
        <v>6.7208744564271186</v>
      </c>
      <c r="N52" s="4" t="s">
        <v>0</v>
      </c>
      <c r="O52" s="157">
        <v>2.3169494117265441</v>
      </c>
      <c r="P52" s="158">
        <v>0.33099277310379205</v>
      </c>
      <c r="Q52" s="100">
        <f t="shared" si="0"/>
        <v>100</v>
      </c>
      <c r="R52" s="80"/>
    </row>
    <row r="53" spans="1:18" ht="11.25" customHeight="1" x14ac:dyDescent="0.15">
      <c r="A53" s="69" t="s">
        <v>146</v>
      </c>
      <c r="B53" s="84">
        <v>0.90413640602104695</v>
      </c>
      <c r="D53" s="157">
        <v>15.379193535269719</v>
      </c>
      <c r="E53" s="158">
        <v>28.6134563228782</v>
      </c>
      <c r="F53" s="157">
        <v>9.7786588937777204</v>
      </c>
      <c r="G53" s="157">
        <v>6.3529930376382424</v>
      </c>
      <c r="H53" s="158" t="s">
        <v>0</v>
      </c>
      <c r="I53" s="157">
        <v>10.950367683892038</v>
      </c>
      <c r="J53" s="157">
        <v>3.535988703694755</v>
      </c>
      <c r="K53" s="157">
        <v>0.43197995330137584</v>
      </c>
      <c r="L53" s="158">
        <v>7.5766808616968744</v>
      </c>
      <c r="M53" s="157">
        <v>17.380681007851074</v>
      </c>
      <c r="N53" s="4" t="s">
        <v>0</v>
      </c>
      <c r="O53" s="4" t="s">
        <v>0</v>
      </c>
      <c r="P53" s="4" t="s">
        <v>0</v>
      </c>
      <c r="Q53" s="100">
        <f t="shared" si="0"/>
        <v>100</v>
      </c>
      <c r="R53" s="80"/>
    </row>
    <row r="54" spans="1:18" ht="11.25" customHeight="1" x14ac:dyDescent="0.15">
      <c r="A54" s="69" t="s">
        <v>39</v>
      </c>
      <c r="B54" s="84">
        <v>0.83001320301478698</v>
      </c>
      <c r="D54" s="157">
        <v>60.236082353223452</v>
      </c>
      <c r="E54" s="158">
        <v>1.6285700760461943</v>
      </c>
      <c r="F54" s="157">
        <v>2.8698084222116882</v>
      </c>
      <c r="G54" s="157">
        <v>15.237966161486142</v>
      </c>
      <c r="H54" s="158" t="s">
        <v>0</v>
      </c>
      <c r="I54" s="157">
        <v>5.2504103200269245</v>
      </c>
      <c r="J54" s="158">
        <v>0</v>
      </c>
      <c r="K54" s="157">
        <v>1.1990228838932124</v>
      </c>
      <c r="L54" s="157">
        <v>6.0761732947968633E-2</v>
      </c>
      <c r="M54" s="157">
        <v>4.023178947518594</v>
      </c>
      <c r="N54" s="4" t="s">
        <v>0</v>
      </c>
      <c r="O54" s="157">
        <v>1.309457495643896</v>
      </c>
      <c r="P54" s="158">
        <v>8.1847416070019303</v>
      </c>
      <c r="Q54" s="100">
        <f t="shared" si="0"/>
        <v>99.999999999999986</v>
      </c>
      <c r="R54" s="80"/>
    </row>
    <row r="55" spans="1:18" ht="11.25" customHeight="1" x14ac:dyDescent="0.15">
      <c r="A55" s="69" t="s">
        <v>147</v>
      </c>
      <c r="B55" s="84">
        <v>0.81137143033773107</v>
      </c>
      <c r="D55" s="157">
        <v>7.5596729767445261</v>
      </c>
      <c r="E55" s="158">
        <v>18.236253740487655</v>
      </c>
      <c r="F55" s="157">
        <v>18.348664070548178</v>
      </c>
      <c r="G55" s="157">
        <v>10.368104690861154</v>
      </c>
      <c r="H55" s="158" t="s">
        <v>0</v>
      </c>
      <c r="I55" s="157">
        <v>5.4442817376528678</v>
      </c>
      <c r="J55" s="158">
        <v>0</v>
      </c>
      <c r="K55" s="158">
        <v>0</v>
      </c>
      <c r="L55" s="157">
        <v>4.9191261427600752</v>
      </c>
      <c r="M55" s="157">
        <v>16.041851712300527</v>
      </c>
      <c r="N55" s="158">
        <v>0.18265373965266563</v>
      </c>
      <c r="O55" s="157">
        <v>18.899391188992347</v>
      </c>
      <c r="P55" s="4" t="s">
        <v>0</v>
      </c>
      <c r="Q55" s="100">
        <f t="shared" si="0"/>
        <v>100</v>
      </c>
      <c r="R55" s="80"/>
    </row>
    <row r="56" spans="1:18" ht="11.25" customHeight="1" x14ac:dyDescent="0.15">
      <c r="A56" s="69" t="s">
        <v>94</v>
      </c>
      <c r="B56" s="84">
        <v>8.0072938768768562</v>
      </c>
      <c r="D56" s="157">
        <v>34.704823983618127</v>
      </c>
      <c r="E56" s="157">
        <v>7.8808035045702054</v>
      </c>
      <c r="F56" s="157">
        <v>5.6218272299421983</v>
      </c>
      <c r="G56" s="157">
        <v>6.4623050109246236</v>
      </c>
      <c r="H56" s="158" t="s">
        <v>0</v>
      </c>
      <c r="I56" s="157">
        <v>8.1716263928575739</v>
      </c>
      <c r="J56" s="157">
        <v>0.29161625244310391</v>
      </c>
      <c r="K56" s="157">
        <v>0.92931015521986615</v>
      </c>
      <c r="L56" s="157">
        <v>4.1672855924214929</v>
      </c>
      <c r="M56" s="157">
        <v>20.236217464288544</v>
      </c>
      <c r="N56" s="157">
        <v>0.61091481112013368</v>
      </c>
      <c r="O56" s="4" t="s">
        <v>0</v>
      </c>
      <c r="P56" s="157">
        <v>10.923269602594129</v>
      </c>
      <c r="Q56" s="100">
        <f t="shared" si="0"/>
        <v>100</v>
      </c>
      <c r="R56" s="80"/>
    </row>
    <row r="57" spans="1:18" ht="11.25" customHeight="1" x14ac:dyDescent="0.15">
      <c r="A57" s="69" t="s">
        <v>95</v>
      </c>
      <c r="B57" s="84">
        <v>6.4257538327212966</v>
      </c>
      <c r="D57" s="157">
        <v>8.4455895103804064</v>
      </c>
      <c r="E57" s="157">
        <v>18.233073812526058</v>
      </c>
      <c r="F57" s="157">
        <v>22.785483545067869</v>
      </c>
      <c r="G57" s="157">
        <v>22.014050698634446</v>
      </c>
      <c r="H57" s="157">
        <v>0.47956785181737027</v>
      </c>
      <c r="I57" s="157">
        <v>6.4289267655130615</v>
      </c>
      <c r="J57" s="158">
        <v>0</v>
      </c>
      <c r="K57" s="157">
        <v>0.19118771692452496</v>
      </c>
      <c r="L57" s="157">
        <v>2.163442478713582</v>
      </c>
      <c r="M57" s="157">
        <v>15.69735879604171</v>
      </c>
      <c r="N57" s="4" t="s">
        <v>0</v>
      </c>
      <c r="O57" s="4" t="s">
        <v>0</v>
      </c>
      <c r="P57" s="158">
        <v>3.5613188243809741</v>
      </c>
      <c r="Q57" s="100">
        <f t="shared" si="0"/>
        <v>100</v>
      </c>
      <c r="R57" s="80"/>
    </row>
    <row r="58" spans="1:18" ht="11.25" customHeight="1" x14ac:dyDescent="0.15">
      <c r="A58" s="69" t="s">
        <v>41</v>
      </c>
      <c r="B58" s="84">
        <v>1.8621544627144608</v>
      </c>
      <c r="D58" s="157">
        <v>21.616099430768511</v>
      </c>
      <c r="E58" s="158">
        <v>36.17705838309891</v>
      </c>
      <c r="F58" s="157">
        <v>14.835579614554689</v>
      </c>
      <c r="G58" s="157">
        <v>13.036259280138257</v>
      </c>
      <c r="H58" s="158" t="s">
        <v>0</v>
      </c>
      <c r="I58" s="157">
        <v>11.893736603635126</v>
      </c>
      <c r="J58" s="158">
        <v>0</v>
      </c>
      <c r="K58" s="157">
        <v>0.40083105639024907</v>
      </c>
      <c r="L58" s="157">
        <v>1.9119641389814881</v>
      </c>
      <c r="M58" s="157">
        <v>0.12847149243277214</v>
      </c>
      <c r="N58" s="4" t="s">
        <v>0</v>
      </c>
      <c r="O58" s="4" t="s">
        <v>0</v>
      </c>
      <c r="P58" s="4" t="s">
        <v>0</v>
      </c>
      <c r="Q58" s="100">
        <f t="shared" si="0"/>
        <v>100</v>
      </c>
      <c r="R58" s="80"/>
    </row>
    <row r="59" spans="1:18" ht="11.25" customHeight="1" x14ac:dyDescent="0.15">
      <c r="A59" s="69" t="s">
        <v>148</v>
      </c>
      <c r="B59" s="84">
        <v>1.0910896991775132</v>
      </c>
      <c r="D59" s="157">
        <v>21.18277361352731</v>
      </c>
      <c r="E59" s="4" t="s">
        <v>0</v>
      </c>
      <c r="F59" s="157">
        <v>17.776595455096622</v>
      </c>
      <c r="G59" s="157">
        <v>30.316975211642632</v>
      </c>
      <c r="H59" s="158" t="s">
        <v>0</v>
      </c>
      <c r="I59" s="157">
        <v>6.7942915261283696</v>
      </c>
      <c r="J59" s="158">
        <v>0</v>
      </c>
      <c r="K59" s="157">
        <v>0.49492577350711831</v>
      </c>
      <c r="L59" s="158">
        <v>11.652433426296891</v>
      </c>
      <c r="M59" s="157">
        <v>9.742910806951727</v>
      </c>
      <c r="N59" s="4" t="s">
        <v>0</v>
      </c>
      <c r="O59" s="157">
        <v>0.13362995884692194</v>
      </c>
      <c r="P59" s="157">
        <v>1.9054642280024052</v>
      </c>
      <c r="Q59" s="100">
        <f t="shared" si="0"/>
        <v>100</v>
      </c>
      <c r="R59" s="80"/>
    </row>
    <row r="60" spans="1:18" ht="11.25" customHeight="1" x14ac:dyDescent="0.15">
      <c r="A60" s="69" t="s">
        <v>117</v>
      </c>
      <c r="B60" s="84">
        <v>0.74917675169666631</v>
      </c>
      <c r="D60" s="157">
        <v>11.118127721587065</v>
      </c>
      <c r="E60" s="157">
        <v>10.201072153501848</v>
      </c>
      <c r="F60" s="157">
        <v>51.951770441179022</v>
      </c>
      <c r="G60" s="157">
        <v>2.8496729758331742</v>
      </c>
      <c r="H60" s="158" t="s">
        <v>0</v>
      </c>
      <c r="I60" s="157">
        <v>7.299144706025225</v>
      </c>
      <c r="J60" s="158">
        <v>0</v>
      </c>
      <c r="K60" s="157">
        <v>1.5423049565413507</v>
      </c>
      <c r="L60" s="157">
        <v>1.2144133516073627</v>
      </c>
      <c r="M60" s="157">
        <v>13.823493693724952</v>
      </c>
      <c r="N60" s="4" t="s">
        <v>0</v>
      </c>
      <c r="O60" s="4" t="s">
        <v>0</v>
      </c>
      <c r="P60" s="4" t="s">
        <v>0</v>
      </c>
      <c r="Q60" s="100">
        <f t="shared" si="0"/>
        <v>100.00000000000001</v>
      </c>
      <c r="R60" s="80"/>
    </row>
    <row r="61" spans="1:18" ht="11.25" customHeight="1" x14ac:dyDescent="0.15">
      <c r="A61" s="69" t="s">
        <v>43</v>
      </c>
      <c r="B61" s="84">
        <v>1.2951083416854801</v>
      </c>
      <c r="D61" s="157">
        <v>6.482347017144555</v>
      </c>
      <c r="E61" s="157">
        <v>10.820501028256366</v>
      </c>
      <c r="F61" s="157">
        <v>5.276450160671164</v>
      </c>
      <c r="G61" s="157">
        <v>3.6172345799001122</v>
      </c>
      <c r="H61" s="158" t="s">
        <v>0</v>
      </c>
      <c r="I61" s="157">
        <v>5.2889573017927551</v>
      </c>
      <c r="J61" s="158">
        <v>0</v>
      </c>
      <c r="K61" s="158">
        <v>0</v>
      </c>
      <c r="L61" s="157">
        <v>1.0483199066133464</v>
      </c>
      <c r="M61" s="157">
        <v>2.2160439261218809</v>
      </c>
      <c r="N61" s="4" t="s">
        <v>0</v>
      </c>
      <c r="O61" s="4" t="s">
        <v>0</v>
      </c>
      <c r="P61" s="158">
        <v>65.250146079499814</v>
      </c>
      <c r="Q61" s="100">
        <f t="shared" si="0"/>
        <v>100</v>
      </c>
      <c r="R61" s="80"/>
    </row>
    <row r="62" spans="1:18" ht="11.25" customHeight="1" x14ac:dyDescent="0.15">
      <c r="A62" s="69" t="s">
        <v>149</v>
      </c>
      <c r="B62" s="84">
        <v>0.58300482395642139</v>
      </c>
      <c r="D62" s="157">
        <v>3.0787753573371561</v>
      </c>
      <c r="E62" s="157">
        <v>13.912877177146941</v>
      </c>
      <c r="F62" s="157">
        <v>4.92604057173945</v>
      </c>
      <c r="G62" s="157">
        <v>6.9906311054831898</v>
      </c>
      <c r="H62" s="158" t="s">
        <v>0</v>
      </c>
      <c r="I62" s="157">
        <v>3.6329549216578445</v>
      </c>
      <c r="J62" s="158">
        <v>0</v>
      </c>
      <c r="K62" s="158">
        <v>0.12677310294917701</v>
      </c>
      <c r="L62" s="157">
        <v>3.6691758082147521</v>
      </c>
      <c r="M62" s="157">
        <v>13.975937740642516</v>
      </c>
      <c r="N62" s="157">
        <v>3.2598797901216949</v>
      </c>
      <c r="O62" s="157">
        <v>46.426954424707276</v>
      </c>
      <c r="P62" s="4" t="s">
        <v>0</v>
      </c>
      <c r="Q62" s="100">
        <f t="shared" si="0"/>
        <v>100</v>
      </c>
      <c r="R62" s="80"/>
    </row>
    <row r="63" spans="1:18" ht="11.25" customHeight="1" x14ac:dyDescent="0.15">
      <c r="A63" s="69" t="s">
        <v>45</v>
      </c>
      <c r="B63" s="84">
        <v>2.3210391618933039</v>
      </c>
      <c r="D63" s="157">
        <v>29.919442291608402</v>
      </c>
      <c r="E63" s="157">
        <v>7.2923090430168269</v>
      </c>
      <c r="F63" s="157">
        <v>4.9557636122763471</v>
      </c>
      <c r="G63" s="157">
        <v>2.1368668257859045</v>
      </c>
      <c r="H63" s="157">
        <v>1.4690510143228399</v>
      </c>
      <c r="I63" s="157">
        <v>1.3706925520733393</v>
      </c>
      <c r="J63" s="158">
        <v>0</v>
      </c>
      <c r="K63" s="157">
        <v>0.67921205114486682</v>
      </c>
      <c r="L63" s="157">
        <v>0.35730901522112057</v>
      </c>
      <c r="M63" s="157">
        <v>3.7019855527502128</v>
      </c>
      <c r="N63" s="157">
        <v>21.423329952480845</v>
      </c>
      <c r="O63" s="157">
        <v>26.694038089319299</v>
      </c>
      <c r="P63" s="4" t="s">
        <v>0</v>
      </c>
      <c r="Q63" s="100">
        <f t="shared" si="0"/>
        <v>100</v>
      </c>
      <c r="R63" s="80"/>
    </row>
    <row r="64" spans="1:18" ht="11.25" customHeight="1" x14ac:dyDescent="0.15">
      <c r="A64" s="69" t="s">
        <v>46</v>
      </c>
      <c r="B64" s="84">
        <v>7.8870573160737232</v>
      </c>
      <c r="D64" s="157">
        <v>7.0302477228187836</v>
      </c>
      <c r="E64" s="157">
        <v>1.0721574663760836</v>
      </c>
      <c r="F64" s="157">
        <v>3.7140845780750191</v>
      </c>
      <c r="G64" s="157">
        <v>1.3608028498076523</v>
      </c>
      <c r="H64" s="158" t="s">
        <v>0</v>
      </c>
      <c r="I64" s="157">
        <v>0.50272712650065066</v>
      </c>
      <c r="J64" s="158">
        <v>3.2826384534833719E-2</v>
      </c>
      <c r="K64" s="158">
        <v>0</v>
      </c>
      <c r="L64" s="157">
        <v>0.35213757955548902</v>
      </c>
      <c r="M64" s="157">
        <v>2.3744756358097656</v>
      </c>
      <c r="N64" s="157">
        <v>83.492566166800401</v>
      </c>
      <c r="O64" s="158">
        <v>6.7974489721312939E-2</v>
      </c>
      <c r="P64" s="4" t="s">
        <v>0</v>
      </c>
      <c r="Q64" s="100">
        <f t="shared" si="0"/>
        <v>99.999999999999986</v>
      </c>
      <c r="R64" s="80"/>
    </row>
    <row r="65" spans="1:18" ht="11.25" customHeight="1" x14ac:dyDescent="0.15">
      <c r="A65" s="69" t="s">
        <v>47</v>
      </c>
      <c r="B65" s="84">
        <v>2.0933600482762156</v>
      </c>
      <c r="D65" s="157">
        <v>11.249874235189804</v>
      </c>
      <c r="E65" s="158">
        <v>25.921606413232833</v>
      </c>
      <c r="F65" s="157">
        <v>26.072222726746887</v>
      </c>
      <c r="G65" s="157">
        <v>16.291281474645626</v>
      </c>
      <c r="H65" s="158" t="s">
        <v>0</v>
      </c>
      <c r="I65" s="157">
        <v>5.8161561526029262</v>
      </c>
      <c r="J65" s="157">
        <v>1.6748292895786097</v>
      </c>
      <c r="K65" s="157">
        <v>1.5072936053445616</v>
      </c>
      <c r="L65" s="157">
        <v>3.0145872106891232</v>
      </c>
      <c r="M65" s="157">
        <v>0.90437616320673697</v>
      </c>
      <c r="N65" s="4" t="s">
        <v>0</v>
      </c>
      <c r="O65" s="4" t="s">
        <v>0</v>
      </c>
      <c r="P65" s="157">
        <v>7.5477727287628928</v>
      </c>
      <c r="Q65" s="100">
        <f t="shared" si="0"/>
        <v>100</v>
      </c>
      <c r="R65" s="80"/>
    </row>
    <row r="66" spans="1:18" ht="11.25" customHeight="1" x14ac:dyDescent="0.15">
      <c r="A66" s="69" t="s">
        <v>97</v>
      </c>
      <c r="B66" s="84">
        <v>4.1517306731089638</v>
      </c>
      <c r="D66" s="157">
        <v>10.496891138427737</v>
      </c>
      <c r="E66" s="158">
        <v>10.054567866601506</v>
      </c>
      <c r="F66" s="157">
        <v>10.658551554315025</v>
      </c>
      <c r="G66" s="157">
        <v>7.541490235452347</v>
      </c>
      <c r="H66" s="158">
        <v>13.099374947786908</v>
      </c>
      <c r="I66" s="157">
        <v>4.0384427272781647</v>
      </c>
      <c r="J66" s="158">
        <v>0</v>
      </c>
      <c r="K66" s="157">
        <v>0.69288823436689373</v>
      </c>
      <c r="L66" s="157">
        <v>4.5406916766012229</v>
      </c>
      <c r="M66" s="157">
        <v>7.260962434163269</v>
      </c>
      <c r="N66" s="157">
        <v>13.220441794629339</v>
      </c>
      <c r="O66" s="157">
        <v>18.395697390377588</v>
      </c>
      <c r="P66" s="4" t="s">
        <v>0</v>
      </c>
      <c r="Q66" s="100">
        <f t="shared" si="0"/>
        <v>100</v>
      </c>
      <c r="R66" s="80"/>
    </row>
    <row r="67" spans="1:18" ht="11.25" customHeight="1" x14ac:dyDescent="0.15">
      <c r="A67" s="69" t="s">
        <v>150</v>
      </c>
      <c r="B67" s="84">
        <v>0.89702708340313408</v>
      </c>
      <c r="D67" s="157">
        <v>8.538911319229328</v>
      </c>
      <c r="E67" s="157">
        <v>12.409982445296677</v>
      </c>
      <c r="F67" s="157">
        <v>28.916463950205852</v>
      </c>
      <c r="G67" s="157">
        <v>17.289635736893914</v>
      </c>
      <c r="H67" s="158" t="s">
        <v>0</v>
      </c>
      <c r="I67" s="157">
        <v>3.7309467611753098</v>
      </c>
      <c r="J67" s="158">
        <v>0</v>
      </c>
      <c r="K67" s="157">
        <v>3.8723964639984003</v>
      </c>
      <c r="L67" s="157">
        <v>4.7591680251380462</v>
      </c>
      <c r="M67" s="157">
        <v>4.2169843260716862</v>
      </c>
      <c r="N67" s="158">
        <v>4.2169843260716862</v>
      </c>
      <c r="O67" s="157">
        <v>12.048526645919104</v>
      </c>
      <c r="P67" s="4" t="s">
        <v>0</v>
      </c>
      <c r="Q67" s="100">
        <f t="shared" si="0"/>
        <v>100</v>
      </c>
      <c r="R67" s="80"/>
    </row>
    <row r="68" spans="1:18" ht="11.25" customHeight="1" x14ac:dyDescent="0.15">
      <c r="A68" s="69" t="s">
        <v>98</v>
      </c>
      <c r="B68" s="84">
        <v>0.83083896767147924</v>
      </c>
      <c r="D68" s="157">
        <v>10.631337122599612</v>
      </c>
      <c r="E68" s="157">
        <v>1.3530792701490417</v>
      </c>
      <c r="F68" s="157">
        <v>39.819189950100373</v>
      </c>
      <c r="G68" s="157">
        <v>1.7396733473344823</v>
      </c>
      <c r="H68" s="157">
        <v>14.497277894454019</v>
      </c>
      <c r="I68" s="157">
        <v>1.9329703859272025</v>
      </c>
      <c r="J68" s="158">
        <v>5.7989111577816076E-2</v>
      </c>
      <c r="K68" s="157">
        <v>3.307698924398629</v>
      </c>
      <c r="L68" s="157">
        <v>9.8581489682287327</v>
      </c>
      <c r="M68" s="157">
        <v>16.029446870859214</v>
      </c>
      <c r="N68" s="4" t="s">
        <v>0</v>
      </c>
      <c r="O68" s="157">
        <v>0.77318815437088095</v>
      </c>
      <c r="P68" s="4" t="s">
        <v>0</v>
      </c>
      <c r="Q68" s="100">
        <f t="shared" si="0"/>
        <v>100</v>
      </c>
      <c r="R68" s="80"/>
    </row>
    <row r="69" spans="1:18" ht="11.25" customHeight="1" x14ac:dyDescent="0.15">
      <c r="A69" s="69" t="s">
        <v>99</v>
      </c>
      <c r="B69" s="84">
        <v>0.28954910680101931</v>
      </c>
      <c r="D69" s="157">
        <v>29.37399328162325</v>
      </c>
      <c r="E69" s="4" t="s">
        <v>0</v>
      </c>
      <c r="F69" s="157">
        <v>49.452410769509846</v>
      </c>
      <c r="G69" s="157">
        <v>2.5789474834499324</v>
      </c>
      <c r="H69" s="158" t="s">
        <v>0</v>
      </c>
      <c r="I69" s="157">
        <v>8.125870121582075</v>
      </c>
      <c r="J69" s="157">
        <v>0.41525425580973491</v>
      </c>
      <c r="K69" s="158">
        <v>0</v>
      </c>
      <c r="L69" s="157">
        <v>6.556646144364235</v>
      </c>
      <c r="M69" s="157">
        <v>2.1855487147880783</v>
      </c>
      <c r="N69" s="4" t="s">
        <v>0</v>
      </c>
      <c r="O69" s="157">
        <v>1.3113292288728471</v>
      </c>
      <c r="P69" s="4" t="s">
        <v>0</v>
      </c>
      <c r="Q69" s="100">
        <f t="shared" si="0"/>
        <v>100.00000000000001</v>
      </c>
      <c r="R69" s="80"/>
    </row>
    <row r="70" spans="1:18" ht="11.25" customHeight="1" x14ac:dyDescent="0.15">
      <c r="A70" s="69" t="s">
        <v>49</v>
      </c>
      <c r="B70" s="84">
        <v>0.40607089272548913</v>
      </c>
      <c r="D70" s="157">
        <v>16.513194745865047</v>
      </c>
      <c r="E70" s="157">
        <v>8.0989527132703998</v>
      </c>
      <c r="F70" s="157">
        <v>12.742513924621543</v>
      </c>
      <c r="G70" s="157">
        <v>8.2001896221862811</v>
      </c>
      <c r="H70" s="158" t="s">
        <v>0</v>
      </c>
      <c r="I70" s="157">
        <v>7.9219396749264659</v>
      </c>
      <c r="J70" s="158">
        <v>0</v>
      </c>
      <c r="K70" s="158">
        <v>0</v>
      </c>
      <c r="L70" s="157">
        <v>1.2730389743913055</v>
      </c>
      <c r="M70" s="157">
        <v>5.4558813188198805</v>
      </c>
      <c r="N70" s="4" t="s">
        <v>0</v>
      </c>
      <c r="O70" s="157">
        <v>39.79428902591907</v>
      </c>
      <c r="P70" s="4" t="s">
        <v>0</v>
      </c>
      <c r="Q70" s="100">
        <f t="shared" si="0"/>
        <v>99.999999999999986</v>
      </c>
      <c r="R70" s="80"/>
    </row>
    <row r="71" spans="1:18" ht="11.25" customHeight="1" x14ac:dyDescent="0.15">
      <c r="A71" s="69" t="s">
        <v>100</v>
      </c>
      <c r="B71" s="84">
        <v>7.6406698026937798</v>
      </c>
      <c r="D71" s="157">
        <v>5.0713192301635984E-2</v>
      </c>
      <c r="E71" s="157">
        <v>1.8672343839500862</v>
      </c>
      <c r="F71" s="157">
        <v>0.50790529919895977</v>
      </c>
      <c r="G71" s="157">
        <v>0.62399413552644223</v>
      </c>
      <c r="H71" s="158" t="s">
        <v>0</v>
      </c>
      <c r="I71" s="157">
        <v>0.33115714572968297</v>
      </c>
      <c r="J71" s="158">
        <v>0</v>
      </c>
      <c r="K71" s="157">
        <v>3.8034894226226988E-2</v>
      </c>
      <c r="L71" s="157">
        <v>0.34865319707374737</v>
      </c>
      <c r="M71" s="157">
        <v>1.6228221536523515</v>
      </c>
      <c r="N71" s="158">
        <v>94.609485598340868</v>
      </c>
      <c r="O71" s="4" t="s">
        <v>0</v>
      </c>
      <c r="P71" s="4" t="s">
        <v>0</v>
      </c>
      <c r="Q71" s="100">
        <f t="shared" ref="Q71:Q115" si="1">SUM(D71:P71)</f>
        <v>100</v>
      </c>
      <c r="R71" s="80"/>
    </row>
    <row r="72" spans="1:18" ht="11.25" customHeight="1" x14ac:dyDescent="0.15">
      <c r="A72" s="69" t="s">
        <v>101</v>
      </c>
      <c r="B72" s="84">
        <v>3.7414187468821818</v>
      </c>
      <c r="D72" s="157">
        <v>17.38652183152929</v>
      </c>
      <c r="E72" s="157">
        <v>40.814566018199429</v>
      </c>
      <c r="F72" s="157">
        <v>26.581259157492809</v>
      </c>
      <c r="G72" s="157">
        <v>10.254969762989575</v>
      </c>
      <c r="H72" s="157">
        <v>0.79932771763742139</v>
      </c>
      <c r="I72" s="157">
        <v>3.9654959498375977</v>
      </c>
      <c r="J72" s="158">
        <v>0</v>
      </c>
      <c r="K72" s="157">
        <v>7.2873773737853226E-2</v>
      </c>
      <c r="L72" s="158">
        <v>0</v>
      </c>
      <c r="M72" s="158">
        <v>0.12498578857603317</v>
      </c>
      <c r="N72" s="4" t="s">
        <v>0</v>
      </c>
      <c r="O72" s="4" t="s">
        <v>0</v>
      </c>
      <c r="P72" s="4" t="s">
        <v>0</v>
      </c>
      <c r="Q72" s="100">
        <f t="shared" si="1"/>
        <v>100.00000000000001</v>
      </c>
      <c r="R72" s="80"/>
    </row>
    <row r="73" spans="1:18" ht="11.25" customHeight="1" x14ac:dyDescent="0.15">
      <c r="A73" s="69" t="s">
        <v>50</v>
      </c>
      <c r="B73" s="84">
        <v>0.72595851484499441</v>
      </c>
      <c r="D73" s="157">
        <v>2.78790248394629</v>
      </c>
      <c r="E73" s="157">
        <v>18.573430279117723</v>
      </c>
      <c r="F73" s="157">
        <v>9.074278240487601</v>
      </c>
      <c r="G73" s="157">
        <v>8.2692359218069473</v>
      </c>
      <c r="H73" s="157">
        <v>0.33814258254598789</v>
      </c>
      <c r="I73" s="157">
        <v>8.7852568841661949</v>
      </c>
      <c r="J73" s="157">
        <v>3.4732180158795525</v>
      </c>
      <c r="K73" s="157">
        <v>9.1544103418539635E-2</v>
      </c>
      <c r="L73" s="157">
        <v>0.54579140249535829</v>
      </c>
      <c r="M73" s="157">
        <v>13.632430329727471</v>
      </c>
      <c r="N73" s="4" t="s">
        <v>0</v>
      </c>
      <c r="O73" s="4" t="s">
        <v>0</v>
      </c>
      <c r="P73" s="157">
        <v>34.428769756408336</v>
      </c>
      <c r="Q73" s="100">
        <f t="shared" si="1"/>
        <v>100</v>
      </c>
      <c r="R73" s="80"/>
    </row>
    <row r="74" spans="1:18" ht="11.25" customHeight="1" x14ac:dyDescent="0.15">
      <c r="A74" s="69" t="s">
        <v>102</v>
      </c>
      <c r="B74" s="84">
        <v>1.6107341002580846</v>
      </c>
      <c r="D74" s="157">
        <v>6.4276721224570936</v>
      </c>
      <c r="E74" s="157">
        <v>7.4879066993572332</v>
      </c>
      <c r="F74" s="157">
        <v>32.734742561791798</v>
      </c>
      <c r="G74" s="157">
        <v>9.6746405142137704</v>
      </c>
      <c r="H74" s="157">
        <v>11.927638990126566</v>
      </c>
      <c r="I74" s="157">
        <v>4.9035849181631441</v>
      </c>
      <c r="J74" s="158">
        <v>0</v>
      </c>
      <c r="K74" s="157">
        <v>0.47047909349943678</v>
      </c>
      <c r="L74" s="157">
        <v>7.951759326751044</v>
      </c>
      <c r="M74" s="157">
        <v>2.3855277980253131</v>
      </c>
      <c r="N74" s="157">
        <v>11.397521701676496</v>
      </c>
      <c r="O74" s="157">
        <v>4.6385262739381083</v>
      </c>
      <c r="P74" s="4" t="s">
        <v>0</v>
      </c>
      <c r="Q74" s="100">
        <f t="shared" si="1"/>
        <v>100</v>
      </c>
      <c r="R74" s="80"/>
    </row>
    <row r="75" spans="1:18" ht="11.25" customHeight="1" x14ac:dyDescent="0.15">
      <c r="A75" s="69" t="s">
        <v>151</v>
      </c>
      <c r="B75" s="84">
        <v>0.4027237830291715</v>
      </c>
      <c r="D75" s="157">
        <v>4.4106412877521661</v>
      </c>
      <c r="E75" s="4" t="s">
        <v>0</v>
      </c>
      <c r="F75" s="157">
        <v>79.678460163284896</v>
      </c>
      <c r="G75" s="157">
        <v>0.47155822748597637</v>
      </c>
      <c r="H75" s="158" t="s">
        <v>0</v>
      </c>
      <c r="I75" s="157">
        <v>1.2050932480197174</v>
      </c>
      <c r="J75" s="157">
        <v>4.1916286887642347</v>
      </c>
      <c r="K75" s="157">
        <v>0.45269589838653729</v>
      </c>
      <c r="L75" s="157">
        <v>5.0823497851266346</v>
      </c>
      <c r="M75" s="157">
        <v>4.5075727011798383</v>
      </c>
      <c r="N75" s="4" t="s">
        <v>0</v>
      </c>
      <c r="O75" s="4" t="s">
        <v>0</v>
      </c>
      <c r="P75" s="4" t="s">
        <v>0</v>
      </c>
      <c r="Q75" s="100">
        <f t="shared" si="1"/>
        <v>100.00000000000001</v>
      </c>
      <c r="R75" s="80"/>
    </row>
    <row r="76" spans="1:18" ht="11.25" customHeight="1" x14ac:dyDescent="0.15">
      <c r="A76" s="69" t="s">
        <v>52</v>
      </c>
      <c r="B76" s="84">
        <v>0.64609119732639286</v>
      </c>
      <c r="D76" s="157">
        <v>1.2658227848101267</v>
      </c>
      <c r="E76" s="157">
        <v>13.063291139240507</v>
      </c>
      <c r="F76" s="157">
        <v>19.341772151898734</v>
      </c>
      <c r="G76" s="157">
        <v>23.291139240506329</v>
      </c>
      <c r="H76" s="158" t="s">
        <v>0</v>
      </c>
      <c r="I76" s="157">
        <v>7.2708860759493676</v>
      </c>
      <c r="J76" s="158">
        <v>0</v>
      </c>
      <c r="K76" s="158">
        <v>0</v>
      </c>
      <c r="L76" s="157">
        <v>11.139240506329113</v>
      </c>
      <c r="M76" s="157">
        <v>8.1012658227848107</v>
      </c>
      <c r="N76" s="158">
        <v>2.6329113924050631</v>
      </c>
      <c r="O76" s="157">
        <v>13.893670886075949</v>
      </c>
      <c r="P76" s="4" t="s">
        <v>0</v>
      </c>
      <c r="Q76" s="100">
        <f t="shared" si="1"/>
        <v>100</v>
      </c>
      <c r="R76" s="80"/>
    </row>
    <row r="77" spans="1:18" ht="11.25" customHeight="1" x14ac:dyDescent="0.15">
      <c r="A77" s="69" t="s">
        <v>53</v>
      </c>
      <c r="B77" s="84">
        <v>13.58487908506242</v>
      </c>
      <c r="D77" s="157">
        <v>11.202864847310682</v>
      </c>
      <c r="E77" s="157">
        <v>22.604244230932366</v>
      </c>
      <c r="F77" s="157">
        <v>14.768093377878962</v>
      </c>
      <c r="G77" s="157">
        <v>7.3287145375106135</v>
      </c>
      <c r="H77" s="158" t="s">
        <v>0</v>
      </c>
      <c r="I77" s="157">
        <v>1.7137329130117742</v>
      </c>
      <c r="J77" s="157">
        <v>0.20566937122282555</v>
      </c>
      <c r="K77" s="158">
        <v>3.2132492118970769E-2</v>
      </c>
      <c r="L77" s="157">
        <v>0.85688787816729972</v>
      </c>
      <c r="M77" s="158">
        <v>0.51411987390353231</v>
      </c>
      <c r="N77" s="4" t="s">
        <v>0</v>
      </c>
      <c r="O77" s="157">
        <v>40.345107249690024</v>
      </c>
      <c r="P77" s="158">
        <v>0.42843322825294355</v>
      </c>
      <c r="Q77" s="100">
        <f t="shared" si="1"/>
        <v>99.999999999999986</v>
      </c>
      <c r="R77" s="80"/>
    </row>
    <row r="78" spans="1:18" ht="11.25" customHeight="1" x14ac:dyDescent="0.15">
      <c r="A78" s="69" t="s">
        <v>152</v>
      </c>
      <c r="B78" s="84">
        <v>0.66075967217187803</v>
      </c>
      <c r="D78" s="158">
        <v>10.16260162601626</v>
      </c>
      <c r="E78" s="157">
        <v>21.849593495934961</v>
      </c>
      <c r="F78" s="157">
        <v>31.628556910569106</v>
      </c>
      <c r="G78" s="157">
        <v>2.8226626016260159</v>
      </c>
      <c r="H78" s="158" t="s">
        <v>0</v>
      </c>
      <c r="I78" s="157">
        <v>17.784552845528456</v>
      </c>
      <c r="J78" s="158">
        <v>0</v>
      </c>
      <c r="K78" s="158">
        <v>0</v>
      </c>
      <c r="L78" s="157">
        <v>9.654471544715447</v>
      </c>
      <c r="M78" s="157">
        <v>6.0975609756097562</v>
      </c>
      <c r="N78" s="4" t="s">
        <v>0</v>
      </c>
      <c r="O78" s="4" t="s">
        <v>0</v>
      </c>
      <c r="P78" s="4" t="s">
        <v>0</v>
      </c>
      <c r="Q78" s="100">
        <f t="shared" si="1"/>
        <v>100</v>
      </c>
      <c r="R78" s="80"/>
    </row>
    <row r="79" spans="1:18" ht="11.25" customHeight="1" x14ac:dyDescent="0.15">
      <c r="A79" s="69" t="s">
        <v>153</v>
      </c>
      <c r="B79" s="84">
        <v>0.15033267631989564</v>
      </c>
      <c r="D79" s="157">
        <v>2.5010340813990397</v>
      </c>
      <c r="E79" s="4" t="s">
        <v>0</v>
      </c>
      <c r="F79" s="157">
        <v>22.173591003972795</v>
      </c>
      <c r="G79" s="157">
        <v>49.313658531892997</v>
      </c>
      <c r="H79" s="158" t="s">
        <v>0</v>
      </c>
      <c r="I79" s="157">
        <v>7.3886318381638558</v>
      </c>
      <c r="J79" s="158">
        <v>0</v>
      </c>
      <c r="K79" s="158">
        <v>0</v>
      </c>
      <c r="L79" s="157">
        <v>15.833469607626229</v>
      </c>
      <c r="M79" s="157">
        <v>2.7896149369450831</v>
      </c>
      <c r="N79" s="4" t="s">
        <v>0</v>
      </c>
      <c r="O79" s="4" t="s">
        <v>0</v>
      </c>
      <c r="P79" s="4" t="s">
        <v>0</v>
      </c>
      <c r="Q79" s="100">
        <f t="shared" si="1"/>
        <v>100.00000000000001</v>
      </c>
      <c r="R79" s="80"/>
    </row>
    <row r="80" spans="1:18" ht="11.25" customHeight="1" x14ac:dyDescent="0.15">
      <c r="A80" s="69" t="s">
        <v>55</v>
      </c>
      <c r="B80" s="84">
        <v>1.0420066081414869</v>
      </c>
      <c r="D80" s="157">
        <v>1.7786990526717257</v>
      </c>
      <c r="E80" s="4" t="s">
        <v>0</v>
      </c>
      <c r="F80" s="157">
        <v>14.516407643617121</v>
      </c>
      <c r="G80" s="157">
        <v>57.418115707793952</v>
      </c>
      <c r="H80" s="158" t="s">
        <v>0</v>
      </c>
      <c r="I80" s="157">
        <v>17.923471473258797</v>
      </c>
      <c r="J80" s="157">
        <v>1.0090696548810751</v>
      </c>
      <c r="K80" s="158">
        <v>0</v>
      </c>
      <c r="L80" s="157">
        <v>0.5130862651937671</v>
      </c>
      <c r="M80" s="157">
        <v>1.7102875506458903</v>
      </c>
      <c r="N80" s="4" t="s">
        <v>0</v>
      </c>
      <c r="O80" s="157">
        <v>5.1308626519376705</v>
      </c>
      <c r="P80" s="4" t="s">
        <v>0</v>
      </c>
      <c r="Q80" s="100">
        <f t="shared" si="1"/>
        <v>100</v>
      </c>
      <c r="R80" s="80"/>
    </row>
    <row r="81" spans="1:18" ht="11.25" customHeight="1" x14ac:dyDescent="0.15">
      <c r="A81" s="69" t="s">
        <v>56</v>
      </c>
      <c r="B81" s="84">
        <v>2.4615781540424821</v>
      </c>
      <c r="D81" s="157">
        <v>61.740258744983898</v>
      </c>
      <c r="E81" s="157">
        <v>22.589884166577132</v>
      </c>
      <c r="F81" s="157">
        <v>2.7048084732633439</v>
      </c>
      <c r="G81" s="157">
        <v>0.11270035305263934</v>
      </c>
      <c r="H81" s="158" t="s">
        <v>0</v>
      </c>
      <c r="I81" s="157">
        <v>4.1368542927188816</v>
      </c>
      <c r="J81" s="158">
        <v>0</v>
      </c>
      <c r="K81" s="158">
        <v>0</v>
      </c>
      <c r="L81" s="157">
        <v>6.0106854961407645</v>
      </c>
      <c r="M81" s="157">
        <v>2.7048084732633439</v>
      </c>
      <c r="N81" s="4" t="s">
        <v>0</v>
      </c>
      <c r="O81" s="4" t="s">
        <v>0</v>
      </c>
      <c r="P81" s="4" t="s">
        <v>0</v>
      </c>
      <c r="Q81" s="100">
        <f t="shared" si="1"/>
        <v>100</v>
      </c>
      <c r="R81" s="80"/>
    </row>
    <row r="82" spans="1:18" ht="11.25" customHeight="1" x14ac:dyDescent="0.15">
      <c r="A82" s="69" t="s">
        <v>154</v>
      </c>
      <c r="B82" s="84">
        <v>0.99266181683662458</v>
      </c>
      <c r="D82" s="157">
        <v>7.6996460472712069</v>
      </c>
      <c r="E82" s="157">
        <v>4.6197876283627242</v>
      </c>
      <c r="F82" s="157">
        <v>40.846699277234229</v>
      </c>
      <c r="G82" s="157">
        <v>18.345176672228376</v>
      </c>
      <c r="H82" s="158" t="s">
        <v>0</v>
      </c>
      <c r="I82" s="157">
        <v>1.9249115118178017</v>
      </c>
      <c r="J82" s="158">
        <v>0</v>
      </c>
      <c r="K82" s="158">
        <v>0</v>
      </c>
      <c r="L82" s="158">
        <v>1.5399292094542414</v>
      </c>
      <c r="M82" s="157">
        <v>25.023849653631423</v>
      </c>
      <c r="N82" s="4" t="s">
        <v>0</v>
      </c>
      <c r="O82" s="4" t="s">
        <v>0</v>
      </c>
      <c r="P82" s="4" t="s">
        <v>0</v>
      </c>
      <c r="Q82" s="100">
        <f t="shared" si="1"/>
        <v>100</v>
      </c>
      <c r="R82" s="80"/>
    </row>
    <row r="83" spans="1:18" ht="11.25" customHeight="1" x14ac:dyDescent="0.2">
      <c r="A83" s="69" t="s">
        <v>58</v>
      </c>
      <c r="B83" s="84">
        <v>9.5901978856240753</v>
      </c>
      <c r="D83" s="157">
        <v>14.280389011587822</v>
      </c>
      <c r="E83" s="157">
        <v>25.197112111976182</v>
      </c>
      <c r="F83" s="157">
        <v>1.8811571526566484</v>
      </c>
      <c r="G83" s="157">
        <v>8.0742682378749269</v>
      </c>
      <c r="H83" s="158" t="s">
        <v>0</v>
      </c>
      <c r="I83" s="157">
        <v>7.2767699527884107</v>
      </c>
      <c r="J83" s="158">
        <v>0.96859540043996406</v>
      </c>
      <c r="K83" s="157">
        <v>1.0226140800748518</v>
      </c>
      <c r="L83" s="157">
        <v>6.5803442442422266</v>
      </c>
      <c r="M83" s="157">
        <v>8.5395858100655566</v>
      </c>
      <c r="N83" s="157">
        <v>7.0704809730020495</v>
      </c>
      <c r="O83" s="157">
        <v>18.67732205418163</v>
      </c>
      <c r="P83" s="157">
        <v>0.43136097110973082</v>
      </c>
      <c r="Q83" s="100">
        <f t="shared" si="1"/>
        <v>100</v>
      </c>
      <c r="R83" s="80"/>
    </row>
    <row r="84" spans="1:18" ht="11.25" customHeight="1" x14ac:dyDescent="0.15">
      <c r="A84" s="69" t="s">
        <v>59</v>
      </c>
      <c r="B84" s="84">
        <v>2.2255184039541085</v>
      </c>
      <c r="D84" s="157">
        <v>6.677383818669318</v>
      </c>
      <c r="E84" s="157">
        <v>22.061840810581447</v>
      </c>
      <c r="F84" s="157">
        <v>59.689045707721789</v>
      </c>
      <c r="G84" s="157">
        <v>1.2501709792662821</v>
      </c>
      <c r="H84" s="158" t="s">
        <v>0</v>
      </c>
      <c r="I84" s="157">
        <v>3.3092761215872173</v>
      </c>
      <c r="J84" s="158">
        <v>0</v>
      </c>
      <c r="K84" s="158">
        <v>0</v>
      </c>
      <c r="L84" s="157">
        <v>7.3539469368604823E-2</v>
      </c>
      <c r="M84" s="157">
        <v>3.5298945296930317</v>
      </c>
      <c r="N84" s="4" t="s">
        <v>0</v>
      </c>
      <c r="O84" s="157">
        <v>0.22061840810581448</v>
      </c>
      <c r="P84" s="157">
        <v>3.1882301550064933</v>
      </c>
      <c r="Q84" s="100">
        <f t="shared" si="1"/>
        <v>100.00000000000003</v>
      </c>
      <c r="R84" s="80"/>
    </row>
    <row r="85" spans="1:18" ht="11.25" customHeight="1" x14ac:dyDescent="0.15">
      <c r="A85" s="69" t="s">
        <v>60</v>
      </c>
      <c r="B85" s="84">
        <v>4.1310732329982898</v>
      </c>
      <c r="D85" s="157">
        <v>10.070845515361995</v>
      </c>
      <c r="E85" s="157">
        <v>7.2166007499101141</v>
      </c>
      <c r="F85" s="157">
        <v>10.677179914121501</v>
      </c>
      <c r="G85" s="157">
        <v>10.318038407919232</v>
      </c>
      <c r="H85" s="158" t="s">
        <v>0</v>
      </c>
      <c r="I85" s="157">
        <v>6.6732374463259374</v>
      </c>
      <c r="J85" s="158">
        <v>0</v>
      </c>
      <c r="K85" s="158">
        <v>0</v>
      </c>
      <c r="L85" s="157">
        <v>6.5114619930816726</v>
      </c>
      <c r="M85" s="158" t="s">
        <v>0</v>
      </c>
      <c r="N85" s="157">
        <v>48.532635973279547</v>
      </c>
      <c r="O85" s="4" t="s">
        <v>0</v>
      </c>
      <c r="P85" s="4" t="s">
        <v>0</v>
      </c>
      <c r="Q85" s="100">
        <f t="shared" si="1"/>
        <v>100</v>
      </c>
      <c r="R85" s="80"/>
    </row>
    <row r="86" spans="1:18" ht="11.25" customHeight="1" x14ac:dyDescent="0.2">
      <c r="A86" s="69" t="s">
        <v>61</v>
      </c>
      <c r="B86" s="84">
        <v>0.26828013490862879</v>
      </c>
      <c r="D86" s="157">
        <v>7.0997151330794024</v>
      </c>
      <c r="E86" s="157">
        <v>25.256248481246509</v>
      </c>
      <c r="F86" s="157">
        <v>10.077203912601775</v>
      </c>
      <c r="G86" s="157">
        <v>1.4638587903256501</v>
      </c>
      <c r="H86" s="157">
        <v>28.545246411350178</v>
      </c>
      <c r="I86" s="157">
        <v>3.659646975814125</v>
      </c>
      <c r="J86" s="157">
        <v>0.36596469758141253</v>
      </c>
      <c r="K86" s="158">
        <v>0</v>
      </c>
      <c r="L86" s="157">
        <v>15.407699311693596</v>
      </c>
      <c r="M86" s="157">
        <v>5.7090492822700352</v>
      </c>
      <c r="N86" s="158">
        <v>0.43915763709769501</v>
      </c>
      <c r="O86" s="157">
        <v>0.65873645564654248</v>
      </c>
      <c r="P86" s="157">
        <v>1.317472911293085</v>
      </c>
      <c r="Q86" s="100">
        <f t="shared" si="1"/>
        <v>100</v>
      </c>
      <c r="R86" s="80"/>
    </row>
    <row r="87" spans="1:18" ht="11.25" customHeight="1" x14ac:dyDescent="0.15">
      <c r="A87" s="69" t="s">
        <v>155</v>
      </c>
      <c r="B87" s="84">
        <v>0.21390035468826402</v>
      </c>
      <c r="D87" s="157">
        <v>8.2352709098947408</v>
      </c>
      <c r="E87" s="157">
        <v>17.452229742823292</v>
      </c>
      <c r="F87" s="157">
        <v>23.348275257867137</v>
      </c>
      <c r="G87" s="157">
        <v>0.4061356655577229</v>
      </c>
      <c r="H87" s="158" t="s">
        <v>0</v>
      </c>
      <c r="I87" s="157">
        <v>9.7704637257029336</v>
      </c>
      <c r="J87" s="157">
        <v>2.3207752317584167</v>
      </c>
      <c r="K87" s="157">
        <v>0.4061356655577229</v>
      </c>
      <c r="L87" s="157">
        <v>11.023682350852479</v>
      </c>
      <c r="M87" s="157">
        <v>21.815287178529115</v>
      </c>
      <c r="N87" s="157">
        <v>5.2217442714564379</v>
      </c>
      <c r="O87" s="4" t="s">
        <v>0</v>
      </c>
      <c r="P87" s="4" t="s">
        <v>0</v>
      </c>
      <c r="Q87" s="100">
        <f t="shared" si="1"/>
        <v>100</v>
      </c>
      <c r="R87" s="80"/>
    </row>
    <row r="88" spans="1:18" ht="11.25" customHeight="1" x14ac:dyDescent="0.15">
      <c r="A88" s="69" t="s">
        <v>105</v>
      </c>
      <c r="B88" s="84">
        <v>0.2486264159331735</v>
      </c>
      <c r="D88" s="157">
        <v>15.007284566682735</v>
      </c>
      <c r="E88" s="157">
        <v>32.845182087237063</v>
      </c>
      <c r="F88" s="157">
        <v>2.4048495555202476</v>
      </c>
      <c r="G88" s="157">
        <v>1.9847414584752767</v>
      </c>
      <c r="H88" s="158" t="s">
        <v>0</v>
      </c>
      <c r="I88" s="157">
        <v>17.207466074924664</v>
      </c>
      <c r="J88" s="157">
        <v>1.7030535934053803</v>
      </c>
      <c r="K88" s="158">
        <v>0</v>
      </c>
      <c r="L88" s="158">
        <v>0</v>
      </c>
      <c r="M88" s="157">
        <v>1.7356389009325863</v>
      </c>
      <c r="N88" s="4" t="s">
        <v>0</v>
      </c>
      <c r="O88" s="157">
        <v>2.0458725725965641</v>
      </c>
      <c r="P88" s="157">
        <v>25.065911190225489</v>
      </c>
      <c r="Q88" s="100">
        <f t="shared" si="1"/>
        <v>100.00000000000001</v>
      </c>
      <c r="R88" s="80"/>
    </row>
    <row r="89" spans="1:18" ht="11.25" customHeight="1" x14ac:dyDescent="0.15">
      <c r="A89" s="69" t="s">
        <v>156</v>
      </c>
      <c r="B89" s="84">
        <v>0.27291117697399275</v>
      </c>
      <c r="D89" s="157">
        <v>26.197706101825837</v>
      </c>
      <c r="E89" s="157">
        <v>45.626392939017173</v>
      </c>
      <c r="F89" s="157">
        <v>11.34831181991801</v>
      </c>
      <c r="G89" s="157">
        <v>0.38975718127606501</v>
      </c>
      <c r="H89" s="158" t="s">
        <v>0</v>
      </c>
      <c r="I89" s="157">
        <v>2.8345976820077454</v>
      </c>
      <c r="J89" s="157">
        <v>2.9734929684261253</v>
      </c>
      <c r="K89" s="158">
        <v>0</v>
      </c>
      <c r="L89" s="158">
        <v>0</v>
      </c>
      <c r="M89" s="157">
        <v>5.3148706537645234</v>
      </c>
      <c r="N89" s="4" t="s">
        <v>0</v>
      </c>
      <c r="O89" s="157">
        <v>5.3148706537645234</v>
      </c>
      <c r="P89" s="4" t="s">
        <v>0</v>
      </c>
      <c r="Q89" s="100">
        <f t="shared" si="1"/>
        <v>100.00000000000001</v>
      </c>
      <c r="R89" s="80"/>
    </row>
    <row r="90" spans="1:18" ht="11.25" customHeight="1" x14ac:dyDescent="0.15">
      <c r="A90" s="69" t="s">
        <v>62</v>
      </c>
      <c r="B90" s="84">
        <v>2.4758236469190171</v>
      </c>
      <c r="D90" s="157">
        <v>4.4497630538849835</v>
      </c>
      <c r="E90" s="157">
        <v>27.107853577519897</v>
      </c>
      <c r="F90" s="157">
        <v>31.484432229075782</v>
      </c>
      <c r="G90" s="157">
        <v>10.417371300222237</v>
      </c>
      <c r="H90" s="158" t="s">
        <v>0</v>
      </c>
      <c r="I90" s="157">
        <v>12.421598585445629</v>
      </c>
      <c r="J90" s="157">
        <v>0.34407335368641911</v>
      </c>
      <c r="K90" s="157">
        <v>0.56428030004572727</v>
      </c>
      <c r="L90" s="157">
        <v>2.3067365777844908</v>
      </c>
      <c r="M90" s="157">
        <v>3.4135173345875951</v>
      </c>
      <c r="N90" s="4" t="s">
        <v>0</v>
      </c>
      <c r="O90" s="4" t="s">
        <v>0</v>
      </c>
      <c r="P90" s="157">
        <v>7.4903736877472387</v>
      </c>
      <c r="Q90" s="100">
        <f t="shared" si="1"/>
        <v>100</v>
      </c>
      <c r="R90" s="80"/>
    </row>
    <row r="91" spans="1:18" ht="11.25" customHeight="1" x14ac:dyDescent="0.15">
      <c r="A91" s="69" t="s">
        <v>157</v>
      </c>
      <c r="B91" s="84">
        <v>1.1094204134038055</v>
      </c>
      <c r="D91" s="157">
        <v>3.3349940060657244</v>
      </c>
      <c r="E91" s="157">
        <v>18.718282924520441</v>
      </c>
      <c r="F91" s="157">
        <v>2.1306876086998088</v>
      </c>
      <c r="G91" s="157">
        <v>2.2191445863932824</v>
      </c>
      <c r="H91" s="158">
        <v>0.20202246129015153</v>
      </c>
      <c r="I91" s="157">
        <v>3.0850272856586778</v>
      </c>
      <c r="J91" s="158">
        <v>0</v>
      </c>
      <c r="K91" s="158">
        <v>0</v>
      </c>
      <c r="L91" s="157">
        <v>10.643445146753084</v>
      </c>
      <c r="M91" s="157">
        <v>3.7644360380653605</v>
      </c>
      <c r="N91" s="4" t="s">
        <v>0</v>
      </c>
      <c r="O91" s="157">
        <v>55.901959942553468</v>
      </c>
      <c r="P91" s="4" t="s">
        <v>0</v>
      </c>
      <c r="Q91" s="100">
        <f t="shared" si="1"/>
        <v>100</v>
      </c>
      <c r="R91" s="80"/>
    </row>
    <row r="92" spans="1:18" ht="11.25" customHeight="1" x14ac:dyDescent="0.15">
      <c r="A92" s="69" t="s">
        <v>158</v>
      </c>
      <c r="B92" s="84">
        <v>0.30467002539467458</v>
      </c>
      <c r="D92" s="157">
        <v>40.413997042878265</v>
      </c>
      <c r="E92" s="157">
        <v>12.814194184327254</v>
      </c>
      <c r="F92" s="157">
        <v>7.1956628881222269</v>
      </c>
      <c r="G92" s="157">
        <v>32.232626909807784</v>
      </c>
      <c r="H92" s="158" t="s">
        <v>0</v>
      </c>
      <c r="I92" s="157">
        <v>2.4642681123706258</v>
      </c>
      <c r="J92" s="158">
        <v>0</v>
      </c>
      <c r="K92" s="158">
        <v>0</v>
      </c>
      <c r="L92" s="157">
        <v>1.4785608674223756</v>
      </c>
      <c r="M92" s="157">
        <v>3.4006899950714637</v>
      </c>
      <c r="N92" s="4" t="s">
        <v>0</v>
      </c>
      <c r="O92" s="4" t="s">
        <v>0</v>
      </c>
      <c r="P92" s="4" t="s">
        <v>0</v>
      </c>
      <c r="Q92" s="100">
        <f t="shared" si="1"/>
        <v>100</v>
      </c>
      <c r="R92" s="80"/>
    </row>
    <row r="93" spans="1:18" ht="11.25" customHeight="1" x14ac:dyDescent="0.15">
      <c r="A93" s="69" t="s">
        <v>159</v>
      </c>
      <c r="B93" s="84">
        <v>0.37354332303052706</v>
      </c>
      <c r="D93" s="157">
        <v>25.611498164950103</v>
      </c>
      <c r="E93" s="157">
        <v>15.228914699060702</v>
      </c>
      <c r="F93" s="157">
        <v>1.499586780531587</v>
      </c>
      <c r="G93" s="157">
        <v>41.059019292461635</v>
      </c>
      <c r="H93" s="158" t="s">
        <v>0</v>
      </c>
      <c r="I93" s="157">
        <v>6.2760483777803451</v>
      </c>
      <c r="J93" s="158">
        <v>0</v>
      </c>
      <c r="K93" s="158">
        <v>4.9986226017719564E-2</v>
      </c>
      <c r="L93" s="158">
        <v>0</v>
      </c>
      <c r="M93" s="157">
        <v>2.2216100452319805</v>
      </c>
      <c r="N93" s="4" t="s">
        <v>0</v>
      </c>
      <c r="O93" s="157">
        <v>8.0533364139659298</v>
      </c>
      <c r="P93" s="4" t="s">
        <v>0</v>
      </c>
      <c r="Q93" s="100">
        <f t="shared" si="1"/>
        <v>100</v>
      </c>
      <c r="R93" s="80"/>
    </row>
    <row r="94" spans="1:18" ht="11.25" customHeight="1" x14ac:dyDescent="0.15">
      <c r="A94" s="69" t="s">
        <v>66</v>
      </c>
      <c r="B94" s="84">
        <v>5.9978345243734275</v>
      </c>
      <c r="D94" s="157">
        <v>0.56042906989397279</v>
      </c>
      <c r="E94" s="157">
        <v>7.4304132320943292</v>
      </c>
      <c r="F94" s="157">
        <v>0.61904746065378324</v>
      </c>
      <c r="G94" s="157">
        <v>5.7360205164367661</v>
      </c>
      <c r="H94" s="157">
        <v>9.5036301491262118E-2</v>
      </c>
      <c r="I94" s="157">
        <v>0.32631664480039763</v>
      </c>
      <c r="J94" s="157">
        <v>0.22852429056588888</v>
      </c>
      <c r="K94" s="158">
        <v>3.7064157581592226E-2</v>
      </c>
      <c r="L94" s="157">
        <v>1.1584925151784853</v>
      </c>
      <c r="M94" s="157">
        <v>0.81797744693529306</v>
      </c>
      <c r="N94" s="157">
        <v>82.990678364368236</v>
      </c>
      <c r="O94" s="4" t="s">
        <v>0</v>
      </c>
      <c r="P94" s="4" t="s">
        <v>0</v>
      </c>
      <c r="Q94" s="100">
        <f t="shared" si="1"/>
        <v>100</v>
      </c>
      <c r="R94" s="80"/>
    </row>
    <row r="95" spans="1:18" ht="11.25" customHeight="1" x14ac:dyDescent="0.2">
      <c r="A95" s="69" t="s">
        <v>334</v>
      </c>
      <c r="B95" s="84">
        <v>15.362986876851956</v>
      </c>
      <c r="D95" s="157">
        <v>98.328111934224154</v>
      </c>
      <c r="E95" s="157">
        <v>0.34107459498118153</v>
      </c>
      <c r="F95" s="157">
        <v>6.4044661597391195E-2</v>
      </c>
      <c r="G95" s="157">
        <v>0.33873214546296082</v>
      </c>
      <c r="H95" s="158" t="s">
        <v>0</v>
      </c>
      <c r="I95" s="157">
        <v>0.2248054281079665</v>
      </c>
      <c r="J95" s="158">
        <v>0</v>
      </c>
      <c r="K95" s="158">
        <v>8.9315226137685888E-3</v>
      </c>
      <c r="L95" s="157">
        <v>0.24619791888882561</v>
      </c>
      <c r="M95" s="158" t="s">
        <v>0</v>
      </c>
      <c r="N95" s="158">
        <v>0.16269316285303378</v>
      </c>
      <c r="O95" s="158">
        <v>0.19310516336634731</v>
      </c>
      <c r="P95" s="157">
        <v>9.230346790437427E-2</v>
      </c>
      <c r="Q95" s="100">
        <f t="shared" si="1"/>
        <v>100</v>
      </c>
      <c r="R95" s="80"/>
    </row>
    <row r="96" spans="1:18" ht="11.25" customHeight="1" x14ac:dyDescent="0.15">
      <c r="A96" s="69" t="s">
        <v>68</v>
      </c>
      <c r="B96" s="84">
        <v>4.5499033311147032</v>
      </c>
      <c r="D96" s="157">
        <v>21.826861900980351</v>
      </c>
      <c r="E96" s="157">
        <v>14.425465910621321</v>
      </c>
      <c r="F96" s="157">
        <v>6.4551783068856778</v>
      </c>
      <c r="G96" s="157">
        <v>22.639564205804088</v>
      </c>
      <c r="H96" s="158" t="s">
        <v>0</v>
      </c>
      <c r="I96" s="157">
        <v>2.0781958937635547</v>
      </c>
      <c r="J96" s="158" t="s">
        <v>0</v>
      </c>
      <c r="K96" s="157">
        <v>0.87075246945400342</v>
      </c>
      <c r="L96" s="157">
        <v>3.8689273722780277</v>
      </c>
      <c r="M96" s="157">
        <v>4.0635115241186828</v>
      </c>
      <c r="N96" s="4" t="s">
        <v>0</v>
      </c>
      <c r="O96" s="158">
        <v>22.407363547283023</v>
      </c>
      <c r="P96" s="157">
        <v>1.3641788688112719</v>
      </c>
      <c r="Q96" s="100">
        <f t="shared" si="1"/>
        <v>99.999999999999986</v>
      </c>
      <c r="R96" s="80"/>
    </row>
    <row r="97" spans="1:18" ht="11.25" customHeight="1" x14ac:dyDescent="0.15">
      <c r="A97" s="69" t="s">
        <v>160</v>
      </c>
      <c r="B97" s="84">
        <v>0.1273282523279089</v>
      </c>
      <c r="D97" s="157">
        <v>8.6305478240231306</v>
      </c>
      <c r="E97" s="157">
        <v>27.876669471594713</v>
      </c>
      <c r="F97" s="157">
        <v>4.9625649988133</v>
      </c>
      <c r="G97" s="157">
        <v>14.758236779079553</v>
      </c>
      <c r="H97" s="158" t="s">
        <v>0</v>
      </c>
      <c r="I97" s="157">
        <v>15.103458692040478</v>
      </c>
      <c r="J97" s="158" t="s">
        <v>0</v>
      </c>
      <c r="K97" s="157">
        <v>1.2945821736034695</v>
      </c>
      <c r="L97" s="157">
        <v>2.5179623276587479</v>
      </c>
      <c r="M97" s="157">
        <v>3.4522191296092517</v>
      </c>
      <c r="N97" s="4" t="s">
        <v>0</v>
      </c>
      <c r="O97" s="4" t="s">
        <v>0</v>
      </c>
      <c r="P97" s="157">
        <v>21.403758603577362</v>
      </c>
      <c r="Q97" s="100">
        <f t="shared" si="1"/>
        <v>100</v>
      </c>
      <c r="R97" s="80"/>
    </row>
    <row r="98" spans="1:18" ht="11.25" customHeight="1" x14ac:dyDescent="0.15">
      <c r="A98" s="69" t="s">
        <v>70</v>
      </c>
      <c r="B98" s="84">
        <v>4.4748492784170955</v>
      </c>
      <c r="D98" s="157">
        <v>2.363088088271649</v>
      </c>
      <c r="E98" s="157">
        <v>6.1436325382163082</v>
      </c>
      <c r="F98" s="157">
        <v>3.9710585147793118</v>
      </c>
      <c r="G98" s="157">
        <v>1.5859651599138582</v>
      </c>
      <c r="H98" s="158">
        <v>0.56533710581579377</v>
      </c>
      <c r="I98" s="157">
        <v>0.69385975746231299</v>
      </c>
      <c r="J98" s="157">
        <v>1.7842108049030907</v>
      </c>
      <c r="K98" s="158" t="s">
        <v>0</v>
      </c>
      <c r="L98" s="157">
        <v>2.0119752264312196</v>
      </c>
      <c r="M98" s="157">
        <v>3.495070721160165</v>
      </c>
      <c r="N98" s="157">
        <v>77.300556455700914</v>
      </c>
      <c r="O98" s="157">
        <v>8.524562734536989E-2</v>
      </c>
      <c r="P98" s="4" t="s">
        <v>0</v>
      </c>
      <c r="Q98" s="100">
        <f t="shared" si="1"/>
        <v>99.999999999999986</v>
      </c>
      <c r="R98" s="80"/>
    </row>
    <row r="99" spans="1:18" ht="11.25" customHeight="1" x14ac:dyDescent="0.15">
      <c r="A99" s="69" t="s">
        <v>71</v>
      </c>
      <c r="B99" s="84">
        <v>0.87852949639051958</v>
      </c>
      <c r="D99" s="157">
        <v>23.16355735224748</v>
      </c>
      <c r="E99" s="157">
        <v>28.916990714828657</v>
      </c>
      <c r="F99" s="157">
        <v>5.1179649368075539</v>
      </c>
      <c r="G99" s="157">
        <v>6.5858970003446187</v>
      </c>
      <c r="H99" s="158" t="s">
        <v>0</v>
      </c>
      <c r="I99" s="157">
        <v>9.1744531916401684</v>
      </c>
      <c r="J99" s="158" t="s">
        <v>0</v>
      </c>
      <c r="K99" s="158" t="s">
        <v>0</v>
      </c>
      <c r="L99" s="157">
        <v>18.470134206043305</v>
      </c>
      <c r="M99" s="157">
        <v>8.5710025980882172</v>
      </c>
      <c r="N99" s="4" t="s">
        <v>0</v>
      </c>
      <c r="O99" s="4" t="s">
        <v>0</v>
      </c>
      <c r="P99" s="4" t="s">
        <v>0</v>
      </c>
      <c r="Q99" s="100">
        <f t="shared" si="1"/>
        <v>99.999999999999986</v>
      </c>
      <c r="R99" s="80"/>
    </row>
    <row r="100" spans="1:18" ht="11.25" customHeight="1" x14ac:dyDescent="0.2">
      <c r="A100" s="69" t="s">
        <v>107</v>
      </c>
      <c r="B100" s="84">
        <v>7.9515747736682503</v>
      </c>
      <c r="D100" s="157">
        <v>0.22622648954360122</v>
      </c>
      <c r="E100" s="157">
        <v>3.235564908588715</v>
      </c>
      <c r="F100" s="157">
        <v>4.6665789819807975</v>
      </c>
      <c r="G100" s="157">
        <v>5.1137708799158226</v>
      </c>
      <c r="H100" s="158" t="s">
        <v>0</v>
      </c>
      <c r="I100" s="157">
        <v>0.23674865184795477</v>
      </c>
      <c r="J100" s="157">
        <v>0.16046297514139155</v>
      </c>
      <c r="K100" s="158" t="s">
        <v>0</v>
      </c>
      <c r="L100" s="157">
        <v>1.1837432592397736</v>
      </c>
      <c r="M100" s="157">
        <v>5.2610811521767727E-2</v>
      </c>
      <c r="N100" s="157">
        <v>46.92884387741681</v>
      </c>
      <c r="O100" s="157">
        <v>37.879784295672756</v>
      </c>
      <c r="P100" s="157">
        <v>0.31566486913060632</v>
      </c>
      <c r="Q100" s="100">
        <f t="shared" si="1"/>
        <v>99.999999999999986</v>
      </c>
      <c r="R100" s="80"/>
    </row>
    <row r="101" spans="1:18" ht="11.25" customHeight="1" x14ac:dyDescent="0.15">
      <c r="A101" s="69" t="s">
        <v>1</v>
      </c>
      <c r="B101" s="84">
        <v>0.14646093531756885</v>
      </c>
      <c r="D101" s="157">
        <v>6.6544510077918577</v>
      </c>
      <c r="E101" s="4" t="s">
        <v>0</v>
      </c>
      <c r="F101" s="157">
        <v>3.5747050868303361</v>
      </c>
      <c r="G101" s="157">
        <v>46.246184689763091</v>
      </c>
      <c r="H101" s="158" t="s">
        <v>0</v>
      </c>
      <c r="I101" s="157">
        <v>1.9998350136113772</v>
      </c>
      <c r="J101" s="158" t="s">
        <v>0</v>
      </c>
      <c r="K101" s="158" t="s">
        <v>0</v>
      </c>
      <c r="L101" s="157">
        <v>32.497318971184882</v>
      </c>
      <c r="M101" s="157">
        <v>9.0275052308184573</v>
      </c>
      <c r="N101" s="4" t="s">
        <v>0</v>
      </c>
      <c r="O101" s="4" t="s">
        <v>0</v>
      </c>
      <c r="P101" s="4" t="s">
        <v>0</v>
      </c>
      <c r="Q101" s="100">
        <f t="shared" si="1"/>
        <v>100</v>
      </c>
      <c r="R101" s="80"/>
    </row>
    <row r="102" spans="1:18" ht="11.25" customHeight="1" x14ac:dyDescent="0.15">
      <c r="A102" s="69" t="s">
        <v>2</v>
      </c>
      <c r="B102" s="84">
        <v>4.7536496123104204</v>
      </c>
      <c r="D102" s="157">
        <v>23.13990044537595</v>
      </c>
      <c r="E102" s="157">
        <v>10.800366780193869</v>
      </c>
      <c r="F102" s="157">
        <v>0.22268797484935815</v>
      </c>
      <c r="G102" s="157">
        <v>43.299711815561956</v>
      </c>
      <c r="H102" s="158" t="s">
        <v>0</v>
      </c>
      <c r="I102" s="157">
        <v>9.3790935289494364</v>
      </c>
      <c r="J102" s="158" t="s">
        <v>0</v>
      </c>
      <c r="K102" s="157">
        <v>0.39297877914592616</v>
      </c>
      <c r="L102" s="157">
        <v>0.63531569295258061</v>
      </c>
      <c r="M102" s="157">
        <v>3.9297877914592614</v>
      </c>
      <c r="N102" s="4" t="s">
        <v>0</v>
      </c>
      <c r="O102" s="157">
        <v>2.174482577940791</v>
      </c>
      <c r="P102" s="157">
        <v>6.0256746135708674</v>
      </c>
      <c r="Q102" s="100">
        <f t="shared" si="1"/>
        <v>100</v>
      </c>
      <c r="R102" s="80"/>
    </row>
    <row r="103" spans="1:18" ht="11.25" customHeight="1" x14ac:dyDescent="0.15">
      <c r="A103" s="69" t="s">
        <v>72</v>
      </c>
      <c r="B103" s="84">
        <v>1.6207087877309263</v>
      </c>
      <c r="D103" s="157">
        <v>18.644382383292559</v>
      </c>
      <c r="E103" s="157">
        <v>5.0412995316547953</v>
      </c>
      <c r="F103" s="157">
        <v>1.5630750579117145</v>
      </c>
      <c r="G103" s="157">
        <v>1.6170249615726007</v>
      </c>
      <c r="H103" s="158" t="s">
        <v>0</v>
      </c>
      <c r="I103" s="157">
        <v>7.7359947464513287E-2</v>
      </c>
      <c r="J103" s="158" t="s">
        <v>0</v>
      </c>
      <c r="K103" s="157">
        <v>0.21649239029248121</v>
      </c>
      <c r="L103" s="157">
        <v>3.9398151154986905</v>
      </c>
      <c r="M103" s="157">
        <v>4.5249796136332474</v>
      </c>
      <c r="N103" s="4" t="s">
        <v>0</v>
      </c>
      <c r="O103" s="157">
        <v>61.182452570125491</v>
      </c>
      <c r="P103" s="157">
        <v>3.1931184285539032</v>
      </c>
      <c r="Q103" s="100">
        <f t="shared" si="1"/>
        <v>99.999999999999986</v>
      </c>
      <c r="R103" s="80"/>
    </row>
    <row r="104" spans="1:18" ht="11.25" customHeight="1" x14ac:dyDescent="0.15">
      <c r="A104" s="69" t="s">
        <v>73</v>
      </c>
      <c r="B104" s="84">
        <v>2.2392717937262505</v>
      </c>
      <c r="D104" s="4" t="s">
        <v>0</v>
      </c>
      <c r="E104" s="157">
        <v>12.972342240090146</v>
      </c>
      <c r="F104" s="157">
        <v>5.916195722317438</v>
      </c>
      <c r="G104" s="157">
        <v>1.8854096601464123</v>
      </c>
      <c r="H104" s="158" t="s">
        <v>0</v>
      </c>
      <c r="I104" s="157">
        <v>1.1468317861723034</v>
      </c>
      <c r="J104" s="157">
        <v>0.58251773265894768</v>
      </c>
      <c r="K104" s="158" t="s">
        <v>0</v>
      </c>
      <c r="L104" s="157">
        <v>3.061858832288594</v>
      </c>
      <c r="M104" s="157">
        <v>1.9842010268695407</v>
      </c>
      <c r="N104" s="157">
        <v>69.720091127617806</v>
      </c>
      <c r="O104" s="157">
        <v>2.7305518718388173</v>
      </c>
      <c r="P104" s="4" t="s">
        <v>0</v>
      </c>
      <c r="Q104" s="100">
        <f t="shared" si="1"/>
        <v>100</v>
      </c>
      <c r="R104" s="80"/>
    </row>
    <row r="105" spans="1:18" ht="11.25" customHeight="1" x14ac:dyDescent="0.15">
      <c r="A105" s="69" t="s">
        <v>108</v>
      </c>
      <c r="B105" s="84">
        <v>0.1201178959522643</v>
      </c>
      <c r="D105" s="157">
        <v>12.450592885375494</v>
      </c>
      <c r="E105" s="4" t="s">
        <v>0</v>
      </c>
      <c r="F105" s="157">
        <v>12.845849802371543</v>
      </c>
      <c r="G105" s="157">
        <v>15.019762845849801</v>
      </c>
      <c r="H105" s="158" t="s">
        <v>0</v>
      </c>
      <c r="I105" s="157">
        <v>7.312252964426877</v>
      </c>
      <c r="J105" s="158" t="s">
        <v>0</v>
      </c>
      <c r="K105" s="158" t="s">
        <v>0</v>
      </c>
      <c r="L105" s="157">
        <v>20.158102766798418</v>
      </c>
      <c r="M105" s="157">
        <v>14.426877470355731</v>
      </c>
      <c r="N105" s="4" t="s">
        <v>0</v>
      </c>
      <c r="O105" s="157">
        <v>17.786561264822133</v>
      </c>
      <c r="P105" s="4" t="s">
        <v>0</v>
      </c>
      <c r="Q105" s="100">
        <f t="shared" si="1"/>
        <v>100</v>
      </c>
      <c r="R105" s="80"/>
    </row>
    <row r="106" spans="1:18" ht="11.25" customHeight="1" x14ac:dyDescent="0.15">
      <c r="A106" s="69" t="s">
        <v>161</v>
      </c>
      <c r="B106" s="84">
        <v>9.0414164105220032E-2</v>
      </c>
      <c r="D106" s="157">
        <v>28.264890862005181</v>
      </c>
      <c r="E106" s="157">
        <v>12.948575656677766</v>
      </c>
      <c r="F106" s="157">
        <v>1.8497965223825381</v>
      </c>
      <c r="G106" s="157">
        <v>0.92489826119126906</v>
      </c>
      <c r="H106" s="158" t="s">
        <v>0</v>
      </c>
      <c r="I106" s="157">
        <v>4.6244913059563446</v>
      </c>
      <c r="J106" s="158" t="s">
        <v>0</v>
      </c>
      <c r="K106" s="158" t="s">
        <v>0</v>
      </c>
      <c r="L106" s="157">
        <v>32.889382167961521</v>
      </c>
      <c r="M106" s="157">
        <v>18.497965223825378</v>
      </c>
      <c r="N106" s="4" t="s">
        <v>0</v>
      </c>
      <c r="O106" s="4" t="s">
        <v>0</v>
      </c>
      <c r="P106" s="4" t="s">
        <v>0</v>
      </c>
      <c r="Q106" s="100">
        <f t="shared" si="1"/>
        <v>100</v>
      </c>
      <c r="R106" s="80"/>
    </row>
    <row r="107" spans="1:18" ht="11.25" customHeight="1" x14ac:dyDescent="0.15">
      <c r="A107" s="69" t="s">
        <v>75</v>
      </c>
      <c r="B107" s="84">
        <v>2.9755456667328235</v>
      </c>
      <c r="D107" s="157">
        <v>1.8984152953653948</v>
      </c>
      <c r="E107" s="157">
        <v>11.074778272913759</v>
      </c>
      <c r="F107" s="157">
        <v>7.9501664377183365</v>
      </c>
      <c r="G107" s="157">
        <v>14.984539556611976</v>
      </c>
      <c r="H107" s="158" t="s">
        <v>0</v>
      </c>
      <c r="I107" s="157">
        <v>6.4311328569150117</v>
      </c>
      <c r="J107" s="157">
        <v>0.73498661221885841</v>
      </c>
      <c r="K107" s="157">
        <v>0.46487903222842797</v>
      </c>
      <c r="L107" s="158" t="s">
        <v>0</v>
      </c>
      <c r="M107" s="157">
        <v>1.8374665305471463</v>
      </c>
      <c r="N107" s="157">
        <v>17.874304794538169</v>
      </c>
      <c r="O107" s="157">
        <v>36.74933061094292</v>
      </c>
      <c r="P107" s="4" t="s">
        <v>0</v>
      </c>
      <c r="Q107" s="100">
        <f t="shared" si="1"/>
        <v>100</v>
      </c>
      <c r="R107" s="80"/>
    </row>
    <row r="108" spans="1:18" ht="11.25" customHeight="1" x14ac:dyDescent="0.15">
      <c r="A108" s="69" t="s">
        <v>162</v>
      </c>
      <c r="B108" s="84">
        <v>0.37444812560607232</v>
      </c>
      <c r="D108" s="157">
        <v>46.739157199955557</v>
      </c>
      <c r="E108" s="4" t="s">
        <v>0</v>
      </c>
      <c r="F108" s="157">
        <v>24.046857592437444</v>
      </c>
      <c r="G108" s="157">
        <v>14.458948556945908</v>
      </c>
      <c r="H108" s="158" t="s">
        <v>0</v>
      </c>
      <c r="I108" s="157">
        <v>3.0931896735523665</v>
      </c>
      <c r="J108" s="158" t="s">
        <v>0</v>
      </c>
      <c r="K108" s="157">
        <v>0.14864463122618307</v>
      </c>
      <c r="L108" s="157">
        <v>3.1050211856136021</v>
      </c>
      <c r="M108" s="157">
        <v>8.408181160268942</v>
      </c>
      <c r="N108" s="4" t="s">
        <v>0</v>
      </c>
      <c r="O108" s="4" t="s">
        <v>0</v>
      </c>
      <c r="P108" s="4" t="s">
        <v>0</v>
      </c>
      <c r="Q108" s="100">
        <f t="shared" si="1"/>
        <v>100</v>
      </c>
      <c r="R108" s="80"/>
    </row>
    <row r="109" spans="1:18" ht="11.25" customHeight="1" x14ac:dyDescent="0.15">
      <c r="A109" s="69" t="s">
        <v>163</v>
      </c>
      <c r="B109" s="84">
        <v>0.47348908886670715</v>
      </c>
      <c r="D109" s="157">
        <v>49.836807754350694</v>
      </c>
      <c r="E109" s="157">
        <v>0.8639888433628885</v>
      </c>
      <c r="F109" s="157">
        <v>7.2561848895466508</v>
      </c>
      <c r="G109" s="157">
        <v>13.767713041860768</v>
      </c>
      <c r="H109" s="157">
        <v>15.748991928311288</v>
      </c>
      <c r="I109" s="157">
        <v>6.1920555717624053</v>
      </c>
      <c r="J109" s="157">
        <v>0.3557601119729541</v>
      </c>
      <c r="K109" s="157">
        <v>0.99612831352427145</v>
      </c>
      <c r="L109" s="157">
        <v>2.3378521643936985</v>
      </c>
      <c r="M109" s="157">
        <v>2.5479539219502976</v>
      </c>
      <c r="N109" s="4" t="s">
        <v>0</v>
      </c>
      <c r="O109" s="158">
        <v>9.6563458964087551E-2</v>
      </c>
      <c r="P109" s="4" t="s">
        <v>0</v>
      </c>
      <c r="Q109" s="100">
        <f t="shared" si="1"/>
        <v>100</v>
      </c>
      <c r="R109" s="80"/>
    </row>
    <row r="110" spans="1:18" ht="11.25" customHeight="1" x14ac:dyDescent="0.15">
      <c r="A110" s="69" t="s">
        <v>78</v>
      </c>
      <c r="B110" s="84">
        <v>0.40352675060662641</v>
      </c>
      <c r="D110" s="157">
        <v>4.5618493653339129</v>
      </c>
      <c r="E110" s="157">
        <v>20.745019162295126</v>
      </c>
      <c r="F110" s="157">
        <v>2.3880387413588466</v>
      </c>
      <c r="G110" s="157">
        <v>1.1650947242532139</v>
      </c>
      <c r="H110" s="157">
        <v>1.923341759307077</v>
      </c>
      <c r="I110" s="157">
        <v>5.305192393067145</v>
      </c>
      <c r="J110" s="158" t="s">
        <v>0</v>
      </c>
      <c r="K110" s="157">
        <v>0.11325233526315312</v>
      </c>
      <c r="L110" s="157">
        <v>6.7567249236679254</v>
      </c>
      <c r="M110" s="157">
        <v>1.268426154947315</v>
      </c>
      <c r="N110" s="158">
        <v>14.597365297672438</v>
      </c>
      <c r="O110" s="157">
        <v>41.175695142833845</v>
      </c>
      <c r="P110" s="4" t="s">
        <v>0</v>
      </c>
      <c r="Q110" s="100">
        <f t="shared" si="1"/>
        <v>100</v>
      </c>
      <c r="R110" s="80"/>
    </row>
    <row r="111" spans="1:18" ht="11.25" customHeight="1" x14ac:dyDescent="0.2">
      <c r="A111" s="69" t="s">
        <v>164</v>
      </c>
      <c r="B111" s="84">
        <v>0.61280263664858226</v>
      </c>
      <c r="D111" s="157">
        <v>5.004413910061591</v>
      </c>
      <c r="E111" s="157">
        <v>9.9186803980760612</v>
      </c>
      <c r="F111" s="157">
        <v>3.9559509618415563</v>
      </c>
      <c r="G111" s="157">
        <v>0.35685124655787231</v>
      </c>
      <c r="H111" s="158">
        <v>0.42482291256889565</v>
      </c>
      <c r="I111" s="157">
        <v>7.3494363874418944</v>
      </c>
      <c r="J111" s="158" t="s">
        <v>0</v>
      </c>
      <c r="K111" s="157">
        <v>0.41734602930768305</v>
      </c>
      <c r="L111" s="157">
        <v>2.1241145628444782</v>
      </c>
      <c r="M111" s="157">
        <v>5.5226978633956429</v>
      </c>
      <c r="N111" s="157">
        <v>25.757013189052142</v>
      </c>
      <c r="O111" s="157">
        <v>33.985833005511651</v>
      </c>
      <c r="P111" s="157">
        <v>5.1828395333405268</v>
      </c>
      <c r="Q111" s="100">
        <f t="shared" si="1"/>
        <v>100</v>
      </c>
      <c r="R111" s="80"/>
    </row>
    <row r="112" spans="1:18" ht="11.25" customHeight="1" x14ac:dyDescent="0.15">
      <c r="A112" s="69" t="s">
        <v>80</v>
      </c>
      <c r="B112" s="84">
        <v>1.9024455422832158</v>
      </c>
      <c r="D112" s="4" t="s">
        <v>0</v>
      </c>
      <c r="E112" s="158">
        <v>6.2856531970250513</v>
      </c>
      <c r="F112" s="157">
        <v>47.242777993936237</v>
      </c>
      <c r="G112" s="157">
        <v>2.1789394257698729</v>
      </c>
      <c r="H112" s="158" t="s">
        <v>0</v>
      </c>
      <c r="I112" s="157">
        <v>3.352596988505204</v>
      </c>
      <c r="J112" s="158" t="s">
        <v>0</v>
      </c>
      <c r="K112" s="157">
        <v>0.18814073200232209</v>
      </c>
      <c r="L112" s="157">
        <v>7.4263068850682012</v>
      </c>
      <c r="M112" s="157">
        <v>13.96045253222384</v>
      </c>
      <c r="N112" s="4" t="s">
        <v>0</v>
      </c>
      <c r="O112" s="157">
        <v>11.072706727942411</v>
      </c>
      <c r="P112" s="157">
        <v>8.2924255175268602</v>
      </c>
      <c r="Q112" s="100">
        <f t="shared" si="1"/>
        <v>100.00000000000001</v>
      </c>
      <c r="R112" s="80"/>
    </row>
    <row r="113" spans="1:18" ht="11.25" customHeight="1" x14ac:dyDescent="0.15">
      <c r="A113" s="69" t="s">
        <v>81</v>
      </c>
      <c r="B113" s="84">
        <v>9.9972604447748505</v>
      </c>
      <c r="D113" s="157">
        <v>1.7136854455868074</v>
      </c>
      <c r="E113" s="157">
        <v>12.37089882152725</v>
      </c>
      <c r="F113" s="157">
        <v>6.7563190290304176</v>
      </c>
      <c r="G113" s="157">
        <v>15.648805966689693</v>
      </c>
      <c r="H113" s="158" t="s">
        <v>0</v>
      </c>
      <c r="I113" s="157">
        <v>2.958565609266258</v>
      </c>
      <c r="J113" s="157">
        <v>0.58830097619134181</v>
      </c>
      <c r="K113" s="158" t="s">
        <v>0</v>
      </c>
      <c r="L113" s="157">
        <v>2.1537698738365023</v>
      </c>
      <c r="M113" s="157">
        <v>3.5480902514880777</v>
      </c>
      <c r="N113" s="4" t="s">
        <v>0</v>
      </c>
      <c r="O113" s="157">
        <v>26.374215191790235</v>
      </c>
      <c r="P113" s="157">
        <v>27.887348834593418</v>
      </c>
      <c r="Q113" s="100">
        <f t="shared" si="1"/>
        <v>100</v>
      </c>
      <c r="R113" s="80"/>
    </row>
    <row r="114" spans="1:18" ht="11.25" customHeight="1" x14ac:dyDescent="0.15">
      <c r="A114" s="69" t="s">
        <v>109</v>
      </c>
      <c r="B114" s="84">
        <v>1.6974115713540725</v>
      </c>
      <c r="D114" s="158">
        <v>0.70836465317049857</v>
      </c>
      <c r="E114" s="158">
        <v>7.4347525317964651</v>
      </c>
      <c r="F114" s="157">
        <v>0.62008217839536373</v>
      </c>
      <c r="G114" s="157">
        <v>2.3215335973307201</v>
      </c>
      <c r="H114" s="158" t="s">
        <v>0</v>
      </c>
      <c r="I114" s="157">
        <v>2.6179133682172564</v>
      </c>
      <c r="J114" s="157">
        <v>3.5711698014838413</v>
      </c>
      <c r="K114" s="158" t="s">
        <v>0</v>
      </c>
      <c r="L114" s="158">
        <v>2.1392612525749053</v>
      </c>
      <c r="M114" s="157">
        <v>0.56669172253639888</v>
      </c>
      <c r="N114" s="157">
        <v>79.842815907360475</v>
      </c>
      <c r="O114" s="4" t="s">
        <v>0</v>
      </c>
      <c r="P114" s="158">
        <v>0.177414987134074</v>
      </c>
      <c r="Q114" s="100">
        <f t="shared" si="1"/>
        <v>99.999999999999986</v>
      </c>
      <c r="R114" s="80"/>
    </row>
    <row r="115" spans="1:18" ht="11.25" customHeight="1" x14ac:dyDescent="0.2">
      <c r="A115" s="75" t="s">
        <v>339</v>
      </c>
      <c r="B115" s="85">
        <v>3.0919553407154337</v>
      </c>
      <c r="D115" s="149">
        <v>21.296842535644966</v>
      </c>
      <c r="E115" s="149">
        <v>14.816102287034155</v>
      </c>
      <c r="F115" s="149">
        <v>10.466213590476329</v>
      </c>
      <c r="G115" s="149">
        <v>8.1859731546305792</v>
      </c>
      <c r="H115" s="149">
        <v>1.8859659649959706</v>
      </c>
      <c r="I115" s="149">
        <v>3.355990114846537</v>
      </c>
      <c r="J115" s="149">
        <v>0.23218510903953507</v>
      </c>
      <c r="K115" s="149">
        <v>0.35003227380788138</v>
      </c>
      <c r="L115" s="149">
        <v>2.0400927522028174</v>
      </c>
      <c r="M115" s="149">
        <v>4.0360574916812126</v>
      </c>
      <c r="N115" s="149">
        <v>23.232958617470469</v>
      </c>
      <c r="O115" s="149">
        <v>7.2476874729954703</v>
      </c>
      <c r="P115" s="149">
        <v>2.8538986351740774</v>
      </c>
      <c r="Q115" s="100">
        <f t="shared" si="1"/>
        <v>100</v>
      </c>
    </row>
    <row r="116" spans="1:18" x14ac:dyDescent="0.2">
      <c r="A116" s="77"/>
      <c r="B116" s="77"/>
      <c r="C116" s="77"/>
      <c r="D116" s="77"/>
      <c r="E116" s="77"/>
      <c r="F116" s="77"/>
      <c r="G116" s="77"/>
      <c r="H116" s="77"/>
      <c r="I116" s="77"/>
      <c r="J116" s="77"/>
      <c r="K116" s="77"/>
      <c r="L116" s="152"/>
      <c r="M116" s="77"/>
      <c r="N116" s="77"/>
      <c r="O116" s="77"/>
      <c r="P116" s="77"/>
      <c r="Q116" s="77"/>
    </row>
    <row r="117" spans="1:18" x14ac:dyDescent="0.2">
      <c r="A117" s="97"/>
    </row>
    <row r="118" spans="1:18" x14ac:dyDescent="0.2">
      <c r="A118" s="79" t="s">
        <v>110</v>
      </c>
    </row>
    <row r="119" spans="1:18" ht="24" customHeight="1" x14ac:dyDescent="0.2">
      <c r="A119" s="293" t="s">
        <v>207</v>
      </c>
      <c r="B119" s="281"/>
      <c r="C119" s="281"/>
      <c r="D119" s="281"/>
      <c r="E119" s="281"/>
      <c r="F119" s="281"/>
      <c r="G119" s="281"/>
      <c r="H119" s="281"/>
      <c r="I119" s="281"/>
      <c r="J119" s="281"/>
      <c r="K119" s="281"/>
      <c r="L119" s="281"/>
      <c r="M119" s="281"/>
      <c r="N119" s="281"/>
      <c r="O119" s="281"/>
      <c r="P119" s="281"/>
      <c r="Q119" s="281"/>
    </row>
    <row r="120" spans="1:18" x14ac:dyDescent="0.2">
      <c r="A120" s="269" t="s">
        <v>205</v>
      </c>
      <c r="B120" s="269"/>
      <c r="C120" s="269"/>
      <c r="D120" s="269"/>
      <c r="E120" s="269"/>
      <c r="F120" s="269"/>
      <c r="G120" s="269"/>
      <c r="H120" s="269"/>
      <c r="I120" s="294"/>
      <c r="J120" s="294"/>
      <c r="K120" s="294"/>
      <c r="L120" s="294"/>
      <c r="M120" s="294"/>
      <c r="N120" s="294"/>
      <c r="O120" s="294"/>
      <c r="P120" s="294"/>
      <c r="Q120" s="294"/>
    </row>
    <row r="121" spans="1:18" x14ac:dyDescent="0.2">
      <c r="A121" s="269" t="s">
        <v>361</v>
      </c>
      <c r="B121" s="294"/>
      <c r="C121" s="294"/>
      <c r="D121" s="294"/>
      <c r="E121" s="294"/>
      <c r="F121" s="294"/>
      <c r="G121" s="294"/>
      <c r="H121" s="294"/>
      <c r="I121" s="294"/>
      <c r="J121" s="294"/>
      <c r="K121" s="294"/>
      <c r="L121" s="294"/>
      <c r="M121" s="294"/>
      <c r="N121" s="294"/>
      <c r="O121" s="294"/>
      <c r="P121" s="251"/>
      <c r="Q121" s="251"/>
    </row>
    <row r="122" spans="1:18" x14ac:dyDescent="0.2">
      <c r="A122" s="269" t="s">
        <v>338</v>
      </c>
      <c r="B122" s="294"/>
      <c r="C122" s="294"/>
      <c r="D122" s="294"/>
      <c r="E122" s="294"/>
      <c r="F122" s="294"/>
      <c r="G122" s="294"/>
      <c r="H122" s="294"/>
      <c r="I122" s="294"/>
      <c r="J122" s="294"/>
      <c r="K122" s="294"/>
      <c r="L122" s="294"/>
      <c r="M122" s="294"/>
      <c r="N122" s="294"/>
      <c r="O122" s="294"/>
      <c r="P122" s="251"/>
      <c r="Q122" s="251"/>
    </row>
    <row r="123" spans="1:18" ht="12.75" customHeight="1" x14ac:dyDescent="0.2">
      <c r="A123" s="269" t="s">
        <v>359</v>
      </c>
      <c r="B123" s="269"/>
      <c r="C123" s="269"/>
      <c r="D123" s="269"/>
      <c r="E123" s="269"/>
      <c r="F123" s="269"/>
      <c r="G123" s="269"/>
      <c r="H123" s="269"/>
      <c r="I123" s="294"/>
      <c r="J123" s="294"/>
      <c r="K123" s="294"/>
      <c r="L123" s="294"/>
      <c r="M123" s="294"/>
      <c r="N123" s="294"/>
      <c r="O123" s="294"/>
      <c r="P123" s="294"/>
      <c r="Q123" s="294"/>
    </row>
    <row r="124" spans="1:18" x14ac:dyDescent="0.2">
      <c r="A124" s="269" t="s">
        <v>336</v>
      </c>
      <c r="B124" s="269"/>
      <c r="C124" s="269"/>
      <c r="D124" s="269"/>
      <c r="E124" s="269"/>
      <c r="F124" s="269"/>
      <c r="G124" s="269"/>
      <c r="H124" s="269"/>
      <c r="I124" s="294"/>
      <c r="J124" s="294"/>
      <c r="K124" s="294"/>
      <c r="L124" s="294"/>
      <c r="M124" s="294"/>
      <c r="N124" s="294"/>
      <c r="O124" s="294"/>
      <c r="P124" s="294"/>
      <c r="Q124" s="294"/>
    </row>
    <row r="126" spans="1:18" x14ac:dyDescent="0.2">
      <c r="D126" s="100"/>
      <c r="E126" s="100"/>
      <c r="F126" s="100"/>
      <c r="G126" s="100"/>
      <c r="H126" s="100"/>
      <c r="I126" s="100"/>
      <c r="J126" s="100"/>
      <c r="K126" s="100"/>
      <c r="L126" s="100"/>
      <c r="M126" s="100"/>
      <c r="N126" s="100"/>
      <c r="O126" s="100"/>
      <c r="P126" s="100"/>
    </row>
    <row r="127" spans="1:18" x14ac:dyDescent="0.2">
      <c r="D127" s="80"/>
      <c r="E127" s="80"/>
      <c r="F127" s="80"/>
      <c r="G127" s="80"/>
      <c r="H127" s="80"/>
      <c r="I127" s="80"/>
      <c r="J127" s="80"/>
      <c r="K127" s="80"/>
      <c r="L127" s="80"/>
      <c r="M127" s="80"/>
      <c r="N127" s="80"/>
      <c r="O127" s="80"/>
      <c r="P127" s="80"/>
    </row>
  </sheetData>
  <mergeCells count="11">
    <mergeCell ref="A124:Q124"/>
    <mergeCell ref="A1:Q1"/>
    <mergeCell ref="Q3:Q4"/>
    <mergeCell ref="D3:P3"/>
    <mergeCell ref="A123:Q123"/>
    <mergeCell ref="A119:Q119"/>
    <mergeCell ref="A3:A4"/>
    <mergeCell ref="B3:B4"/>
    <mergeCell ref="A120:Q120"/>
    <mergeCell ref="A121:O121"/>
    <mergeCell ref="A122:O122"/>
  </mergeCells>
  <pageMargins left="0.74803149606299213" right="0.74803149606299213" top="0.98425196850393704" bottom="0.98425196850393704" header="0.51181102362204722" footer="0.51181102362204722"/>
  <pageSetup paperSize="9" orientation="landscape" horizontalDpi="300" r:id="rId1"/>
  <headerFooter alignWithMargins="0"/>
  <rowBreaks count="1" manualBreakCount="1">
    <brk id="64" max="1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7"/>
  <sheetViews>
    <sheetView zoomScaleNormal="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3.5703125" style="71" customWidth="1"/>
    <col min="2" max="15" width="9.85546875" style="71" customWidth="1"/>
    <col min="16" max="16384" width="9.140625" style="71"/>
  </cols>
  <sheetData>
    <row r="1" spans="1:18" ht="30" customHeight="1" x14ac:dyDescent="0.2">
      <c r="A1" s="300" t="s">
        <v>285</v>
      </c>
      <c r="B1" s="294"/>
      <c r="C1" s="294"/>
      <c r="D1" s="294"/>
      <c r="E1" s="294"/>
      <c r="F1" s="294"/>
      <c r="G1" s="294"/>
      <c r="H1" s="294"/>
      <c r="I1" s="294"/>
      <c r="J1" s="294"/>
      <c r="K1" s="294"/>
      <c r="L1" s="294"/>
      <c r="M1" s="294"/>
      <c r="N1" s="294"/>
      <c r="O1" s="294"/>
    </row>
    <row r="2" spans="1:18" ht="17.25" customHeight="1" x14ac:dyDescent="0.2"/>
    <row r="3" spans="1:18" ht="30" customHeight="1" x14ac:dyDescent="0.2">
      <c r="A3" s="312" t="s">
        <v>3</v>
      </c>
      <c r="B3" s="319" t="s">
        <v>186</v>
      </c>
      <c r="C3" s="319"/>
      <c r="D3" s="319"/>
      <c r="E3" s="319"/>
      <c r="F3" s="319"/>
      <c r="G3" s="319"/>
      <c r="H3" s="319"/>
      <c r="I3" s="319"/>
      <c r="J3" s="319"/>
      <c r="K3" s="319"/>
      <c r="L3" s="319"/>
      <c r="M3" s="319"/>
      <c r="N3" s="319"/>
      <c r="O3" s="317" t="s">
        <v>143</v>
      </c>
    </row>
    <row r="4" spans="1:18" ht="70.150000000000006" customHeight="1" x14ac:dyDescent="0.2">
      <c r="A4" s="313"/>
      <c r="B4" s="42" t="s">
        <v>185</v>
      </c>
      <c r="C4" s="42" t="s">
        <v>177</v>
      </c>
      <c r="D4" s="42" t="s">
        <v>178</v>
      </c>
      <c r="E4" s="43" t="s">
        <v>179</v>
      </c>
      <c r="F4" s="43" t="s">
        <v>140</v>
      </c>
      <c r="G4" s="43" t="s">
        <v>141</v>
      </c>
      <c r="H4" s="43" t="s">
        <v>192</v>
      </c>
      <c r="I4" s="43" t="s">
        <v>142</v>
      </c>
      <c r="J4" s="44" t="s">
        <v>193</v>
      </c>
      <c r="K4" s="44" t="s">
        <v>180</v>
      </c>
      <c r="L4" s="44" t="s">
        <v>181</v>
      </c>
      <c r="M4" s="44" t="s">
        <v>183</v>
      </c>
      <c r="N4" s="45" t="s">
        <v>190</v>
      </c>
      <c r="O4" s="318"/>
    </row>
    <row r="5" spans="1:18" ht="9" customHeight="1" x14ac:dyDescent="0.2">
      <c r="A5" s="97"/>
      <c r="B5" s="100"/>
      <c r="C5" s="100"/>
      <c r="D5" s="100"/>
      <c r="E5" s="100"/>
      <c r="F5" s="100"/>
      <c r="G5" s="100"/>
      <c r="H5" s="100"/>
      <c r="I5" s="100"/>
      <c r="J5" s="100"/>
      <c r="K5" s="100"/>
      <c r="L5" s="100"/>
      <c r="M5" s="100"/>
      <c r="N5" s="100"/>
      <c r="O5" s="100"/>
    </row>
    <row r="6" spans="1:18" ht="11.25" customHeight="1" x14ac:dyDescent="0.2">
      <c r="A6" s="69" t="s">
        <v>83</v>
      </c>
      <c r="B6" s="102">
        <v>8356097</v>
      </c>
      <c r="C6" s="102">
        <v>2543058</v>
      </c>
      <c r="D6" s="102">
        <v>2063232</v>
      </c>
      <c r="E6" s="102">
        <v>1965196</v>
      </c>
      <c r="F6" s="70">
        <v>0</v>
      </c>
      <c r="G6" s="102">
        <v>1791022</v>
      </c>
      <c r="H6" s="102">
        <v>79691</v>
      </c>
      <c r="I6" s="102">
        <v>77918</v>
      </c>
      <c r="J6" s="102">
        <v>1327860</v>
      </c>
      <c r="K6" s="102">
        <v>719244</v>
      </c>
      <c r="L6" s="70">
        <v>0</v>
      </c>
      <c r="M6" s="102">
        <v>372091</v>
      </c>
      <c r="N6" s="102">
        <v>545398</v>
      </c>
      <c r="O6" s="102">
        <f>SUM(B6:N6)</f>
        <v>19840807</v>
      </c>
      <c r="Q6" s="153"/>
      <c r="R6" s="153"/>
    </row>
    <row r="7" spans="1:18" ht="11.25" customHeight="1" x14ac:dyDescent="0.2">
      <c r="A7" s="69" t="s">
        <v>4</v>
      </c>
      <c r="B7" s="102">
        <v>22210</v>
      </c>
      <c r="C7" s="102">
        <v>147450</v>
      </c>
      <c r="D7" s="102">
        <v>418106</v>
      </c>
      <c r="E7" s="102">
        <v>346290</v>
      </c>
      <c r="F7" s="102">
        <v>6000</v>
      </c>
      <c r="G7" s="102">
        <v>61819</v>
      </c>
      <c r="H7" s="70">
        <v>0</v>
      </c>
      <c r="I7" s="102">
        <v>3582</v>
      </c>
      <c r="J7" s="102">
        <v>24450</v>
      </c>
      <c r="K7" s="102">
        <v>256288</v>
      </c>
      <c r="L7" s="102">
        <v>50000</v>
      </c>
      <c r="M7" s="102">
        <v>308003</v>
      </c>
      <c r="N7" s="102">
        <v>708638</v>
      </c>
      <c r="O7" s="102">
        <f t="shared" ref="O7:O70" si="0">SUM(B7:N7)</f>
        <v>2352836</v>
      </c>
      <c r="Q7" s="153"/>
      <c r="R7" s="153"/>
    </row>
    <row r="8" spans="1:18" ht="11.25" customHeight="1" x14ac:dyDescent="0.2">
      <c r="A8" s="69" t="s">
        <v>5</v>
      </c>
      <c r="B8" s="102">
        <v>13704</v>
      </c>
      <c r="C8" s="102">
        <v>270800</v>
      </c>
      <c r="D8" s="102">
        <v>458797</v>
      </c>
      <c r="E8" s="102">
        <v>371950</v>
      </c>
      <c r="F8" s="102">
        <v>160220</v>
      </c>
      <c r="G8" s="102">
        <v>167374</v>
      </c>
      <c r="H8" s="102">
        <v>30000</v>
      </c>
      <c r="I8" s="70">
        <v>0</v>
      </c>
      <c r="J8" s="102">
        <v>10000</v>
      </c>
      <c r="K8" s="102">
        <v>84000</v>
      </c>
      <c r="L8" s="70">
        <v>0</v>
      </c>
      <c r="M8" s="102">
        <v>110114</v>
      </c>
      <c r="N8" s="70">
        <v>0</v>
      </c>
      <c r="O8" s="102">
        <f t="shared" si="0"/>
        <v>1676959</v>
      </c>
      <c r="Q8" s="153"/>
      <c r="R8" s="153"/>
    </row>
    <row r="9" spans="1:18" ht="11.25" customHeight="1" x14ac:dyDescent="0.2">
      <c r="A9" s="69" t="s">
        <v>6</v>
      </c>
      <c r="B9" s="70">
        <v>0</v>
      </c>
      <c r="C9" s="102">
        <v>225720</v>
      </c>
      <c r="D9" s="102">
        <v>94177</v>
      </c>
      <c r="E9" s="102">
        <v>135185</v>
      </c>
      <c r="F9" s="70">
        <v>0</v>
      </c>
      <c r="G9" s="102">
        <v>96000</v>
      </c>
      <c r="H9" s="102">
        <v>13406</v>
      </c>
      <c r="I9" s="102">
        <v>1750</v>
      </c>
      <c r="J9" s="102">
        <v>91570</v>
      </c>
      <c r="K9" s="102">
        <v>156000</v>
      </c>
      <c r="L9" s="70">
        <v>0</v>
      </c>
      <c r="M9" s="102">
        <v>23246</v>
      </c>
      <c r="N9" s="102">
        <v>33734</v>
      </c>
      <c r="O9" s="102">
        <f t="shared" si="0"/>
        <v>870788</v>
      </c>
      <c r="Q9" s="153"/>
      <c r="R9" s="153"/>
    </row>
    <row r="10" spans="1:18" ht="11.25" customHeight="1" x14ac:dyDescent="0.2">
      <c r="A10" s="69" t="s">
        <v>84</v>
      </c>
      <c r="B10" s="102">
        <v>90000</v>
      </c>
      <c r="C10" s="102">
        <v>901961</v>
      </c>
      <c r="D10" s="102">
        <v>308772</v>
      </c>
      <c r="E10" s="102">
        <v>70300</v>
      </c>
      <c r="F10" s="70">
        <v>75945</v>
      </c>
      <c r="G10" s="102">
        <v>41000</v>
      </c>
      <c r="H10" s="70">
        <v>0</v>
      </c>
      <c r="I10" s="102">
        <v>9000</v>
      </c>
      <c r="J10" s="102">
        <v>111356</v>
      </c>
      <c r="K10" s="102">
        <v>285000</v>
      </c>
      <c r="L10" s="70">
        <v>0</v>
      </c>
      <c r="M10" s="70">
        <v>0</v>
      </c>
      <c r="N10" s="70">
        <v>0</v>
      </c>
      <c r="O10" s="102">
        <f t="shared" si="0"/>
        <v>1893334</v>
      </c>
      <c r="Q10" s="153"/>
      <c r="R10" s="153"/>
    </row>
    <row r="11" spans="1:18" ht="11.25" customHeight="1" x14ac:dyDescent="0.2">
      <c r="A11" s="69" t="s">
        <v>7</v>
      </c>
      <c r="B11" s="102">
        <v>349267</v>
      </c>
      <c r="C11" s="102">
        <v>41747</v>
      </c>
      <c r="D11" s="102">
        <v>139401</v>
      </c>
      <c r="E11" s="102">
        <v>102329</v>
      </c>
      <c r="F11" s="102">
        <v>1287074</v>
      </c>
      <c r="G11" s="102">
        <v>63565</v>
      </c>
      <c r="H11" s="70">
        <v>0</v>
      </c>
      <c r="I11" s="70">
        <v>937</v>
      </c>
      <c r="J11" s="102">
        <v>45541</v>
      </c>
      <c r="K11" s="102">
        <v>77745</v>
      </c>
      <c r="L11" s="102">
        <v>1228717</v>
      </c>
      <c r="M11" s="70">
        <v>0</v>
      </c>
      <c r="N11" s="102">
        <v>246</v>
      </c>
      <c r="O11" s="102">
        <f t="shared" si="0"/>
        <v>3336569</v>
      </c>
      <c r="Q11" s="153"/>
      <c r="R11" s="153"/>
    </row>
    <row r="12" spans="1:18" ht="11.25" customHeight="1" x14ac:dyDescent="0.2">
      <c r="A12" s="69" t="s">
        <v>144</v>
      </c>
      <c r="B12" s="102">
        <v>65000</v>
      </c>
      <c r="C12" s="102">
        <v>390068</v>
      </c>
      <c r="D12" s="102">
        <v>685185</v>
      </c>
      <c r="E12" s="102">
        <v>142500</v>
      </c>
      <c r="F12" s="70">
        <v>0</v>
      </c>
      <c r="G12" s="102">
        <v>54546</v>
      </c>
      <c r="H12" s="70">
        <v>0</v>
      </c>
      <c r="I12" s="102">
        <v>27141</v>
      </c>
      <c r="J12" s="102">
        <v>124500</v>
      </c>
      <c r="K12" s="102">
        <v>117522</v>
      </c>
      <c r="L12" s="102">
        <v>350000</v>
      </c>
      <c r="M12" s="102">
        <v>120000</v>
      </c>
      <c r="N12" s="70">
        <v>0</v>
      </c>
      <c r="O12" s="102">
        <f t="shared" si="0"/>
        <v>2076462</v>
      </c>
      <c r="Q12" s="153"/>
      <c r="R12" s="153"/>
    </row>
    <row r="13" spans="1:18" ht="11.25" customHeight="1" x14ac:dyDescent="0.2">
      <c r="A13" s="69" t="s">
        <v>9</v>
      </c>
      <c r="B13" s="102">
        <v>629860</v>
      </c>
      <c r="C13" s="102">
        <v>155207</v>
      </c>
      <c r="D13" s="102">
        <v>125645</v>
      </c>
      <c r="E13" s="102">
        <v>756331</v>
      </c>
      <c r="F13" s="70">
        <v>0</v>
      </c>
      <c r="G13" s="102">
        <v>85254</v>
      </c>
      <c r="H13" s="102">
        <v>13411</v>
      </c>
      <c r="I13" s="102">
        <v>41141</v>
      </c>
      <c r="J13" s="70">
        <v>0</v>
      </c>
      <c r="K13" s="102">
        <v>314350</v>
      </c>
      <c r="L13" s="70">
        <v>0</v>
      </c>
      <c r="M13" s="102">
        <v>47433</v>
      </c>
      <c r="N13" s="102">
        <v>18986</v>
      </c>
      <c r="O13" s="102">
        <f t="shared" si="0"/>
        <v>2187618</v>
      </c>
      <c r="Q13" s="153"/>
      <c r="R13" s="153"/>
    </row>
    <row r="14" spans="1:18" ht="11.25" customHeight="1" x14ac:dyDescent="0.2">
      <c r="A14" s="69" t="s">
        <v>10</v>
      </c>
      <c r="B14" s="102">
        <v>79352</v>
      </c>
      <c r="C14" s="102">
        <v>160625</v>
      </c>
      <c r="D14" s="102">
        <v>98853</v>
      </c>
      <c r="E14" s="102">
        <v>81302</v>
      </c>
      <c r="F14" s="70">
        <v>0</v>
      </c>
      <c r="G14" s="102">
        <v>52680</v>
      </c>
      <c r="H14" s="70">
        <v>0</v>
      </c>
      <c r="I14" s="102">
        <v>12000</v>
      </c>
      <c r="J14" s="102">
        <v>48015</v>
      </c>
      <c r="K14" s="102">
        <v>68500</v>
      </c>
      <c r="L14" s="70">
        <v>0</v>
      </c>
      <c r="M14" s="102">
        <v>33889</v>
      </c>
      <c r="N14" s="102">
        <v>7244</v>
      </c>
      <c r="O14" s="102">
        <f t="shared" si="0"/>
        <v>642460</v>
      </c>
      <c r="Q14" s="153"/>
      <c r="R14" s="153"/>
    </row>
    <row r="15" spans="1:18" ht="11.25" customHeight="1" x14ac:dyDescent="0.2">
      <c r="A15" s="69" t="s">
        <v>91</v>
      </c>
      <c r="B15" s="102">
        <v>29700</v>
      </c>
      <c r="C15" s="102">
        <v>48500</v>
      </c>
      <c r="D15" s="102">
        <v>60299</v>
      </c>
      <c r="E15" s="102">
        <v>15957</v>
      </c>
      <c r="F15" s="70">
        <v>0</v>
      </c>
      <c r="G15" s="102">
        <v>7500</v>
      </c>
      <c r="H15" s="70">
        <v>0</v>
      </c>
      <c r="I15" s="102">
        <v>400</v>
      </c>
      <c r="J15" s="102">
        <v>58894</v>
      </c>
      <c r="K15" s="102">
        <v>31700</v>
      </c>
      <c r="L15" s="102">
        <v>0</v>
      </c>
      <c r="M15" s="102">
        <v>0</v>
      </c>
      <c r="N15" s="70">
        <v>0</v>
      </c>
      <c r="O15" s="102">
        <f t="shared" si="0"/>
        <v>252950</v>
      </c>
      <c r="Q15" s="153"/>
      <c r="R15" s="153"/>
    </row>
    <row r="16" spans="1:18" ht="11.25" customHeight="1" x14ac:dyDescent="0.2">
      <c r="A16" s="69" t="s">
        <v>28</v>
      </c>
      <c r="B16" s="102">
        <v>223789</v>
      </c>
      <c r="C16" s="102">
        <v>42540</v>
      </c>
      <c r="D16" s="102">
        <v>77833</v>
      </c>
      <c r="E16" s="102">
        <v>70651</v>
      </c>
      <c r="F16" s="70">
        <v>0</v>
      </c>
      <c r="G16" s="102">
        <v>27849</v>
      </c>
      <c r="H16" s="70">
        <v>0</v>
      </c>
      <c r="I16" s="102">
        <v>1200</v>
      </c>
      <c r="J16" s="102">
        <v>74280</v>
      </c>
      <c r="K16" s="102">
        <v>40550</v>
      </c>
      <c r="L16" s="70">
        <v>0</v>
      </c>
      <c r="M16" s="102">
        <v>10000</v>
      </c>
      <c r="N16" s="70">
        <v>0</v>
      </c>
      <c r="O16" s="102">
        <f t="shared" si="0"/>
        <v>568692</v>
      </c>
      <c r="Q16" s="153"/>
      <c r="R16" s="153"/>
    </row>
    <row r="17" spans="1:18" ht="11.25" customHeight="1" x14ac:dyDescent="0.2">
      <c r="A17" s="69" t="s">
        <v>29</v>
      </c>
      <c r="B17" s="102">
        <v>836800</v>
      </c>
      <c r="C17" s="102">
        <v>732744</v>
      </c>
      <c r="D17" s="102">
        <v>966200</v>
      </c>
      <c r="E17" s="102">
        <v>300348</v>
      </c>
      <c r="F17" s="70">
        <v>0</v>
      </c>
      <c r="G17" s="102">
        <v>94497</v>
      </c>
      <c r="H17" s="102">
        <v>10000</v>
      </c>
      <c r="I17" s="102">
        <v>3500</v>
      </c>
      <c r="J17" s="102">
        <v>492000</v>
      </c>
      <c r="K17" s="102">
        <v>30000</v>
      </c>
      <c r="L17" s="70">
        <v>8255301</v>
      </c>
      <c r="M17" s="102">
        <v>200000</v>
      </c>
      <c r="N17" s="70">
        <v>0</v>
      </c>
      <c r="O17" s="102">
        <f t="shared" si="0"/>
        <v>11921390</v>
      </c>
      <c r="Q17" s="153"/>
      <c r="R17" s="153"/>
    </row>
    <row r="18" spans="1:18" ht="11.25" customHeight="1" x14ac:dyDescent="0.2">
      <c r="A18" s="69" t="s">
        <v>30</v>
      </c>
      <c r="B18" s="102">
        <v>126179</v>
      </c>
      <c r="C18" s="102">
        <v>175270</v>
      </c>
      <c r="D18" s="102">
        <v>205776</v>
      </c>
      <c r="E18" s="102">
        <v>219011</v>
      </c>
      <c r="F18" s="70">
        <v>0</v>
      </c>
      <c r="G18" s="102">
        <v>110234</v>
      </c>
      <c r="H18" s="70">
        <v>0</v>
      </c>
      <c r="I18" s="102">
        <v>38737</v>
      </c>
      <c r="J18" s="102">
        <v>139706</v>
      </c>
      <c r="K18" s="102">
        <v>83332</v>
      </c>
      <c r="L18" s="70">
        <v>0</v>
      </c>
      <c r="M18" s="102">
        <v>17860</v>
      </c>
      <c r="N18" s="70">
        <v>18831</v>
      </c>
      <c r="O18" s="102">
        <f t="shared" si="0"/>
        <v>1134936</v>
      </c>
      <c r="Q18" s="153"/>
      <c r="R18" s="153"/>
    </row>
    <row r="19" spans="1:18" ht="11.25" customHeight="1" x14ac:dyDescent="0.2">
      <c r="A19" s="69" t="s">
        <v>11</v>
      </c>
      <c r="B19" s="102">
        <v>489074</v>
      </c>
      <c r="C19" s="102">
        <v>64478</v>
      </c>
      <c r="D19" s="102">
        <v>99266</v>
      </c>
      <c r="E19" s="102">
        <v>75442</v>
      </c>
      <c r="F19" s="102">
        <v>31000</v>
      </c>
      <c r="G19" s="102">
        <v>152211</v>
      </c>
      <c r="H19" s="70">
        <v>0</v>
      </c>
      <c r="I19" s="102">
        <v>6650</v>
      </c>
      <c r="J19" s="102">
        <v>111378</v>
      </c>
      <c r="K19" s="102">
        <v>301649</v>
      </c>
      <c r="L19" s="102">
        <v>150342</v>
      </c>
      <c r="M19" s="70">
        <v>0</v>
      </c>
      <c r="N19" s="102">
        <v>74641</v>
      </c>
      <c r="O19" s="102">
        <f t="shared" si="0"/>
        <v>1556131</v>
      </c>
      <c r="Q19" s="153"/>
      <c r="R19" s="153"/>
    </row>
    <row r="20" spans="1:18" ht="11.25" customHeight="1" x14ac:dyDescent="0.2">
      <c r="A20" s="69" t="s">
        <v>12</v>
      </c>
      <c r="B20" s="102">
        <v>140000</v>
      </c>
      <c r="C20" s="70">
        <v>0</v>
      </c>
      <c r="D20" s="102">
        <v>289890</v>
      </c>
      <c r="E20" s="102">
        <v>94573</v>
      </c>
      <c r="F20" s="70">
        <v>0</v>
      </c>
      <c r="G20" s="102">
        <v>213000</v>
      </c>
      <c r="H20" s="70">
        <v>0</v>
      </c>
      <c r="I20" s="102">
        <v>21000</v>
      </c>
      <c r="J20" s="102">
        <v>14000</v>
      </c>
      <c r="K20" s="102">
        <v>43000</v>
      </c>
      <c r="L20" s="70">
        <v>0</v>
      </c>
      <c r="M20" s="102">
        <v>4986000</v>
      </c>
      <c r="N20" s="70">
        <v>0</v>
      </c>
      <c r="O20" s="102">
        <f t="shared" si="0"/>
        <v>5801463</v>
      </c>
      <c r="Q20" s="153"/>
      <c r="R20" s="153"/>
    </row>
    <row r="21" spans="1:18" ht="11.25" customHeight="1" x14ac:dyDescent="0.2">
      <c r="A21" s="69" t="s">
        <v>13</v>
      </c>
      <c r="B21" s="102">
        <v>93995</v>
      </c>
      <c r="C21" s="70">
        <v>0</v>
      </c>
      <c r="D21" s="102">
        <v>89515</v>
      </c>
      <c r="E21" s="102">
        <v>146063</v>
      </c>
      <c r="F21" s="70">
        <v>0</v>
      </c>
      <c r="G21" s="102">
        <v>30926</v>
      </c>
      <c r="H21" s="70">
        <v>0</v>
      </c>
      <c r="I21" s="102">
        <v>11586</v>
      </c>
      <c r="J21" s="102">
        <v>905</v>
      </c>
      <c r="K21" s="102">
        <v>115350</v>
      </c>
      <c r="L21" s="70">
        <v>0</v>
      </c>
      <c r="M21" s="102">
        <v>250481</v>
      </c>
      <c r="N21" s="102">
        <v>4800</v>
      </c>
      <c r="O21" s="102">
        <f t="shared" si="0"/>
        <v>743621</v>
      </c>
      <c r="Q21" s="153"/>
      <c r="R21" s="153"/>
    </row>
    <row r="22" spans="1:18" ht="11.25" customHeight="1" x14ac:dyDescent="0.2">
      <c r="A22" s="69" t="s">
        <v>85</v>
      </c>
      <c r="B22" s="102">
        <v>2547</v>
      </c>
      <c r="C22" s="102">
        <v>490086</v>
      </c>
      <c r="D22" s="102">
        <v>163711</v>
      </c>
      <c r="E22" s="102">
        <v>150997</v>
      </c>
      <c r="F22" s="102">
        <v>5000</v>
      </c>
      <c r="G22" s="102">
        <v>31585</v>
      </c>
      <c r="H22" s="102">
        <v>4135</v>
      </c>
      <c r="I22" s="102">
        <v>8453</v>
      </c>
      <c r="J22" s="102">
        <v>2000</v>
      </c>
      <c r="K22" s="102">
        <v>95962</v>
      </c>
      <c r="L22" s="102">
        <v>5465749</v>
      </c>
      <c r="M22" s="70">
        <v>0</v>
      </c>
      <c r="N22" s="70">
        <v>0</v>
      </c>
      <c r="O22" s="102">
        <f t="shared" si="0"/>
        <v>6420225</v>
      </c>
      <c r="Q22" s="153"/>
      <c r="R22" s="153"/>
    </row>
    <row r="23" spans="1:18" ht="11.25" customHeight="1" x14ac:dyDescent="0.2">
      <c r="A23" s="69" t="s">
        <v>123</v>
      </c>
      <c r="B23" s="102">
        <v>867787</v>
      </c>
      <c r="C23" s="102">
        <v>10358630</v>
      </c>
      <c r="D23" s="102">
        <v>7156120</v>
      </c>
      <c r="E23" s="102">
        <v>3548299</v>
      </c>
      <c r="F23" s="102">
        <v>212068</v>
      </c>
      <c r="G23" s="102">
        <v>1387661</v>
      </c>
      <c r="H23" s="102">
        <v>45684</v>
      </c>
      <c r="I23" s="102">
        <v>80842</v>
      </c>
      <c r="J23" s="102">
        <v>665670</v>
      </c>
      <c r="K23" s="102">
        <v>180181</v>
      </c>
      <c r="L23" s="70">
        <v>0</v>
      </c>
      <c r="M23" s="70">
        <v>0</v>
      </c>
      <c r="N23" s="102">
        <v>490764</v>
      </c>
      <c r="O23" s="102">
        <f t="shared" si="0"/>
        <v>24993706</v>
      </c>
      <c r="Q23" s="153"/>
      <c r="R23" s="153"/>
    </row>
    <row r="24" spans="1:18" ht="11.25" customHeight="1" x14ac:dyDescent="0.2">
      <c r="A24" s="69" t="s">
        <v>332</v>
      </c>
      <c r="B24" s="102">
        <v>5988500</v>
      </c>
      <c r="C24" s="102">
        <v>119636</v>
      </c>
      <c r="D24" s="102">
        <v>269509</v>
      </c>
      <c r="E24" s="102">
        <v>319401</v>
      </c>
      <c r="F24" s="102">
        <v>21092</v>
      </c>
      <c r="G24" s="102">
        <v>87680</v>
      </c>
      <c r="H24" s="70">
        <v>0</v>
      </c>
      <c r="I24" s="102">
        <v>14627</v>
      </c>
      <c r="J24" s="102">
        <v>291309</v>
      </c>
      <c r="K24" s="102">
        <v>41509</v>
      </c>
      <c r="L24" s="102">
        <v>2009</v>
      </c>
      <c r="M24" s="102">
        <v>32526</v>
      </c>
      <c r="N24" s="102">
        <v>80000</v>
      </c>
      <c r="O24" s="102">
        <f t="shared" si="0"/>
        <v>7267798</v>
      </c>
      <c r="Q24" s="153"/>
      <c r="R24" s="153"/>
    </row>
    <row r="25" spans="1:18" ht="11.25" customHeight="1" x14ac:dyDescent="0.2">
      <c r="A25" s="69" t="s">
        <v>125</v>
      </c>
      <c r="B25" s="102">
        <v>139629</v>
      </c>
      <c r="C25" s="102">
        <v>1098413</v>
      </c>
      <c r="D25" s="102">
        <v>546914</v>
      </c>
      <c r="E25" s="102">
        <v>373349</v>
      </c>
      <c r="F25" s="102">
        <v>138792</v>
      </c>
      <c r="G25" s="102">
        <v>196734</v>
      </c>
      <c r="H25" s="70">
        <v>0</v>
      </c>
      <c r="I25" s="102">
        <v>16500</v>
      </c>
      <c r="J25" s="102">
        <v>186600</v>
      </c>
      <c r="K25" s="102">
        <v>308699</v>
      </c>
      <c r="L25" s="70">
        <v>0</v>
      </c>
      <c r="M25" s="70">
        <v>0</v>
      </c>
      <c r="N25" s="102">
        <v>53976</v>
      </c>
      <c r="O25" s="102">
        <f t="shared" si="0"/>
        <v>3059606</v>
      </c>
      <c r="Q25" s="153"/>
      <c r="R25" s="153"/>
    </row>
    <row r="26" spans="1:18" ht="11.25" customHeight="1" x14ac:dyDescent="0.2">
      <c r="A26" s="69" t="s">
        <v>14</v>
      </c>
      <c r="B26" s="102">
        <v>238000</v>
      </c>
      <c r="C26" s="102">
        <v>1233706</v>
      </c>
      <c r="D26" s="102">
        <v>347562</v>
      </c>
      <c r="E26" s="102">
        <v>1208860</v>
      </c>
      <c r="F26" s="102">
        <v>253123</v>
      </c>
      <c r="G26" s="102">
        <v>346751</v>
      </c>
      <c r="H26" s="70">
        <v>0</v>
      </c>
      <c r="I26" s="102">
        <v>9550</v>
      </c>
      <c r="J26" s="102">
        <v>204028</v>
      </c>
      <c r="K26" s="102">
        <v>216320</v>
      </c>
      <c r="L26" s="102">
        <v>872100</v>
      </c>
      <c r="M26" s="102">
        <v>123106</v>
      </c>
      <c r="N26" s="102">
        <v>47928</v>
      </c>
      <c r="O26" s="102">
        <f t="shared" si="0"/>
        <v>5101034</v>
      </c>
      <c r="Q26" s="153"/>
      <c r="R26" s="153"/>
    </row>
    <row r="27" spans="1:18" ht="11.25" customHeight="1" x14ac:dyDescent="0.2">
      <c r="A27" s="69" t="s">
        <v>15</v>
      </c>
      <c r="B27" s="102">
        <v>29124</v>
      </c>
      <c r="C27" s="102">
        <v>180000</v>
      </c>
      <c r="D27" s="102">
        <v>157928</v>
      </c>
      <c r="E27" s="102">
        <v>127679</v>
      </c>
      <c r="F27" s="102">
        <v>133222</v>
      </c>
      <c r="G27" s="102">
        <v>82022</v>
      </c>
      <c r="H27" s="70">
        <v>0</v>
      </c>
      <c r="I27" s="102">
        <v>15700</v>
      </c>
      <c r="J27" s="102">
        <v>85000</v>
      </c>
      <c r="K27" s="102">
        <v>36000</v>
      </c>
      <c r="L27" s="70">
        <v>0</v>
      </c>
      <c r="M27" s="102">
        <v>155114</v>
      </c>
      <c r="N27" s="102">
        <v>733669</v>
      </c>
      <c r="O27" s="102">
        <f t="shared" si="0"/>
        <v>1735458</v>
      </c>
      <c r="Q27" s="153"/>
      <c r="R27" s="153"/>
    </row>
    <row r="28" spans="1:18" ht="11.25" customHeight="1" x14ac:dyDescent="0.2">
      <c r="A28" s="69" t="s">
        <v>16</v>
      </c>
      <c r="B28" s="102">
        <v>151000</v>
      </c>
      <c r="C28" s="102">
        <v>474770</v>
      </c>
      <c r="D28" s="102">
        <v>171035</v>
      </c>
      <c r="E28" s="102">
        <v>399286</v>
      </c>
      <c r="F28" s="102">
        <v>392000</v>
      </c>
      <c r="G28" s="102">
        <v>157962</v>
      </c>
      <c r="H28" s="70">
        <v>0</v>
      </c>
      <c r="I28" s="102">
        <v>3600</v>
      </c>
      <c r="J28" s="70">
        <v>0</v>
      </c>
      <c r="K28" s="102">
        <v>247000</v>
      </c>
      <c r="L28" s="70">
        <v>0</v>
      </c>
      <c r="M28" s="102">
        <v>18640</v>
      </c>
      <c r="N28" s="102">
        <v>609658</v>
      </c>
      <c r="O28" s="102">
        <f t="shared" si="0"/>
        <v>2624951</v>
      </c>
      <c r="Q28" s="153"/>
      <c r="R28" s="153"/>
    </row>
    <row r="29" spans="1:18" ht="11.25" customHeight="1" x14ac:dyDescent="0.2">
      <c r="A29" s="69" t="s">
        <v>17</v>
      </c>
      <c r="B29" s="102">
        <v>334400</v>
      </c>
      <c r="C29" s="70">
        <v>57245</v>
      </c>
      <c r="D29" s="102">
        <v>945713</v>
      </c>
      <c r="E29" s="102">
        <v>302224</v>
      </c>
      <c r="F29" s="102">
        <v>23039</v>
      </c>
      <c r="G29" s="102">
        <v>127759</v>
      </c>
      <c r="H29" s="70">
        <v>0</v>
      </c>
      <c r="I29" s="102">
        <v>7731</v>
      </c>
      <c r="J29" s="102">
        <v>15186</v>
      </c>
      <c r="K29" s="102">
        <v>314853</v>
      </c>
      <c r="L29" s="102">
        <v>149118</v>
      </c>
      <c r="M29" s="102">
        <v>6311</v>
      </c>
      <c r="N29" s="70">
        <v>0</v>
      </c>
      <c r="O29" s="102">
        <f t="shared" si="0"/>
        <v>2283579</v>
      </c>
      <c r="Q29" s="153"/>
      <c r="R29" s="153"/>
    </row>
    <row r="30" spans="1:18" ht="11.25" customHeight="1" x14ac:dyDescent="0.2">
      <c r="A30" s="69" t="s">
        <v>87</v>
      </c>
      <c r="B30" s="102">
        <v>430287</v>
      </c>
      <c r="C30" s="102">
        <v>86645</v>
      </c>
      <c r="D30" s="102">
        <v>48732</v>
      </c>
      <c r="E30" s="102">
        <v>115809</v>
      </c>
      <c r="F30" s="70">
        <v>55500</v>
      </c>
      <c r="G30" s="102">
        <v>127558</v>
      </c>
      <c r="H30" s="70">
        <v>0</v>
      </c>
      <c r="I30" s="102">
        <v>8267</v>
      </c>
      <c r="J30" s="70">
        <v>0</v>
      </c>
      <c r="K30" s="102">
        <v>240280</v>
      </c>
      <c r="L30" s="102">
        <v>364267</v>
      </c>
      <c r="M30" s="102">
        <v>6000</v>
      </c>
      <c r="N30" s="102">
        <v>483080</v>
      </c>
      <c r="O30" s="102">
        <f t="shared" si="0"/>
        <v>1966425</v>
      </c>
      <c r="Q30" s="153"/>
      <c r="R30" s="153"/>
    </row>
    <row r="31" spans="1:18" ht="11.25" customHeight="1" x14ac:dyDescent="0.2">
      <c r="A31" s="69" t="s">
        <v>88</v>
      </c>
      <c r="B31" s="102">
        <v>13600</v>
      </c>
      <c r="C31" s="70">
        <v>0</v>
      </c>
      <c r="D31" s="102">
        <v>963220</v>
      </c>
      <c r="E31" s="102">
        <v>198100</v>
      </c>
      <c r="F31" s="70">
        <v>0</v>
      </c>
      <c r="G31" s="102">
        <v>130213</v>
      </c>
      <c r="H31" s="70">
        <v>0</v>
      </c>
      <c r="I31" s="102">
        <v>12750</v>
      </c>
      <c r="J31" s="102">
        <v>160000</v>
      </c>
      <c r="K31" s="102">
        <v>14000</v>
      </c>
      <c r="L31" s="102">
        <v>857079</v>
      </c>
      <c r="M31" s="70">
        <v>0</v>
      </c>
      <c r="N31" s="70">
        <v>0</v>
      </c>
      <c r="O31" s="102">
        <f t="shared" si="0"/>
        <v>2348962</v>
      </c>
      <c r="Q31" s="153"/>
      <c r="R31" s="153"/>
    </row>
    <row r="32" spans="1:18" ht="11.25" customHeight="1" x14ac:dyDescent="0.2">
      <c r="A32" s="69" t="s">
        <v>89</v>
      </c>
      <c r="B32" s="102">
        <v>341353</v>
      </c>
      <c r="C32" s="102">
        <v>1746656</v>
      </c>
      <c r="D32" s="102">
        <v>719872</v>
      </c>
      <c r="E32" s="102">
        <v>246502</v>
      </c>
      <c r="F32" s="70">
        <v>0</v>
      </c>
      <c r="G32" s="102">
        <v>197874</v>
      </c>
      <c r="H32" s="102">
        <v>140824</v>
      </c>
      <c r="I32" s="102">
        <v>41845</v>
      </c>
      <c r="J32" s="102">
        <v>39530</v>
      </c>
      <c r="K32" s="102">
        <v>198592</v>
      </c>
      <c r="L32" s="102">
        <v>43430843</v>
      </c>
      <c r="M32" s="102">
        <v>887943</v>
      </c>
      <c r="N32" s="70">
        <v>0</v>
      </c>
      <c r="O32" s="102">
        <f t="shared" si="0"/>
        <v>47991834</v>
      </c>
      <c r="Q32" s="153"/>
      <c r="R32" s="153"/>
    </row>
    <row r="33" spans="1:18" ht="11.25" customHeight="1" x14ac:dyDescent="0.2">
      <c r="A33" s="69" t="s">
        <v>18</v>
      </c>
      <c r="B33" s="102">
        <v>2676531</v>
      </c>
      <c r="C33" s="102">
        <v>1679053</v>
      </c>
      <c r="D33" s="102">
        <v>1406830</v>
      </c>
      <c r="E33" s="102">
        <v>827118</v>
      </c>
      <c r="F33" s="102">
        <v>261000</v>
      </c>
      <c r="G33" s="102">
        <v>297568</v>
      </c>
      <c r="H33" s="102">
        <v>39000</v>
      </c>
      <c r="I33" s="102">
        <v>66841</v>
      </c>
      <c r="J33" s="102">
        <v>453491</v>
      </c>
      <c r="K33" s="70">
        <v>0</v>
      </c>
      <c r="L33" s="70">
        <v>0</v>
      </c>
      <c r="M33" s="102">
        <v>432358</v>
      </c>
      <c r="N33" s="70">
        <v>0</v>
      </c>
      <c r="O33" s="102">
        <f t="shared" si="0"/>
        <v>8139790</v>
      </c>
      <c r="Q33" s="153"/>
      <c r="R33" s="153"/>
    </row>
    <row r="34" spans="1:18" ht="11.25" customHeight="1" x14ac:dyDescent="0.2">
      <c r="A34" s="69" t="s">
        <v>19</v>
      </c>
      <c r="B34" s="102">
        <v>506234</v>
      </c>
      <c r="C34" s="102">
        <v>374729</v>
      </c>
      <c r="D34" s="102">
        <v>364029</v>
      </c>
      <c r="E34" s="102">
        <v>408838</v>
      </c>
      <c r="F34" s="102">
        <v>170406</v>
      </c>
      <c r="G34" s="102">
        <v>210068</v>
      </c>
      <c r="H34" s="70">
        <v>0</v>
      </c>
      <c r="I34" s="102">
        <v>5050</v>
      </c>
      <c r="J34" s="102">
        <v>75716</v>
      </c>
      <c r="K34" s="102">
        <v>504442</v>
      </c>
      <c r="L34" s="70">
        <v>170000</v>
      </c>
      <c r="M34" s="70">
        <v>0</v>
      </c>
      <c r="N34" s="102">
        <v>50000</v>
      </c>
      <c r="O34" s="102">
        <f t="shared" si="0"/>
        <v>2839512</v>
      </c>
      <c r="Q34" s="153"/>
      <c r="R34" s="153"/>
    </row>
    <row r="35" spans="1:18" ht="11.25" customHeight="1" x14ac:dyDescent="0.2">
      <c r="A35" s="69" t="s">
        <v>20</v>
      </c>
      <c r="B35" s="102">
        <v>96350</v>
      </c>
      <c r="C35" s="102">
        <v>86090</v>
      </c>
      <c r="D35" s="102">
        <v>191157</v>
      </c>
      <c r="E35" s="102">
        <v>6462</v>
      </c>
      <c r="F35" s="70">
        <v>0</v>
      </c>
      <c r="G35" s="102">
        <v>80140</v>
      </c>
      <c r="H35" s="102">
        <v>152662</v>
      </c>
      <c r="I35" s="102">
        <v>9680</v>
      </c>
      <c r="J35" s="102">
        <v>74870</v>
      </c>
      <c r="K35" s="102">
        <v>198995</v>
      </c>
      <c r="L35" s="70">
        <v>0</v>
      </c>
      <c r="M35" s="70">
        <v>0</v>
      </c>
      <c r="N35" s="70">
        <v>0</v>
      </c>
      <c r="O35" s="102">
        <f t="shared" si="0"/>
        <v>896406</v>
      </c>
      <c r="Q35" s="153"/>
      <c r="R35" s="153"/>
    </row>
    <row r="36" spans="1:18" ht="11.25" customHeight="1" x14ac:dyDescent="0.2">
      <c r="A36" s="69" t="s">
        <v>21</v>
      </c>
      <c r="B36" s="102">
        <v>225892</v>
      </c>
      <c r="C36" s="102">
        <v>327124</v>
      </c>
      <c r="D36" s="102">
        <v>129555</v>
      </c>
      <c r="E36" s="102">
        <v>422648</v>
      </c>
      <c r="F36" s="102">
        <v>30000</v>
      </c>
      <c r="G36" s="102">
        <v>183327</v>
      </c>
      <c r="H36" s="102">
        <v>20360</v>
      </c>
      <c r="I36" s="102">
        <v>21918</v>
      </c>
      <c r="J36" s="102">
        <v>24132</v>
      </c>
      <c r="K36" s="102">
        <v>150610</v>
      </c>
      <c r="L36" s="70">
        <v>0</v>
      </c>
      <c r="M36" s="102">
        <v>60000</v>
      </c>
      <c r="N36" s="70">
        <v>0</v>
      </c>
      <c r="O36" s="102">
        <f t="shared" si="0"/>
        <v>1595566</v>
      </c>
      <c r="Q36" s="153"/>
      <c r="R36" s="153"/>
    </row>
    <row r="37" spans="1:18" ht="11.25" customHeight="1" x14ac:dyDescent="0.2">
      <c r="A37" s="69" t="s">
        <v>90</v>
      </c>
      <c r="B37" s="102">
        <v>5017737</v>
      </c>
      <c r="C37" s="102">
        <v>1281101</v>
      </c>
      <c r="D37" s="102">
        <v>618323</v>
      </c>
      <c r="E37" s="102">
        <v>451329</v>
      </c>
      <c r="F37" s="102">
        <v>2205447</v>
      </c>
      <c r="G37" s="102">
        <v>346239</v>
      </c>
      <c r="H37" s="70">
        <v>0</v>
      </c>
      <c r="I37" s="102">
        <v>8542</v>
      </c>
      <c r="J37" s="102">
        <v>46109</v>
      </c>
      <c r="K37" s="102">
        <v>260166</v>
      </c>
      <c r="L37" s="70">
        <v>0</v>
      </c>
      <c r="M37" s="70">
        <v>665261</v>
      </c>
      <c r="N37" s="102">
        <v>103638</v>
      </c>
      <c r="O37" s="102">
        <f t="shared" si="0"/>
        <v>11003892</v>
      </c>
      <c r="Q37" s="153"/>
      <c r="R37" s="153"/>
    </row>
    <row r="38" spans="1:18" ht="11.25" customHeight="1" x14ac:dyDescent="0.2">
      <c r="A38" s="69" t="s">
        <v>22</v>
      </c>
      <c r="B38" s="102">
        <v>81840</v>
      </c>
      <c r="C38" s="102">
        <v>2509293</v>
      </c>
      <c r="D38" s="102">
        <v>1885925</v>
      </c>
      <c r="E38" s="102">
        <v>569851</v>
      </c>
      <c r="F38" s="102">
        <v>327083</v>
      </c>
      <c r="G38" s="102">
        <v>369026</v>
      </c>
      <c r="H38" s="102">
        <v>27614</v>
      </c>
      <c r="I38" s="102">
        <v>56856</v>
      </c>
      <c r="J38" s="102">
        <v>65715</v>
      </c>
      <c r="K38" s="102">
        <v>556693</v>
      </c>
      <c r="L38" s="102">
        <v>100000</v>
      </c>
      <c r="M38" s="102">
        <v>532844</v>
      </c>
      <c r="N38" s="102">
        <v>638934</v>
      </c>
      <c r="O38" s="102">
        <f t="shared" si="0"/>
        <v>7721674</v>
      </c>
      <c r="Q38" s="153"/>
      <c r="R38" s="153"/>
    </row>
    <row r="39" spans="1:18" ht="11.25" customHeight="1" x14ac:dyDescent="0.2">
      <c r="A39" s="69" t="s">
        <v>23</v>
      </c>
      <c r="B39" s="102">
        <v>344542</v>
      </c>
      <c r="C39" s="102">
        <v>197392</v>
      </c>
      <c r="D39" s="102">
        <v>46558</v>
      </c>
      <c r="E39" s="102">
        <v>58449</v>
      </c>
      <c r="F39" s="102">
        <v>5000</v>
      </c>
      <c r="G39" s="102">
        <v>71578</v>
      </c>
      <c r="H39" s="70">
        <v>0</v>
      </c>
      <c r="I39" s="102">
        <v>2121</v>
      </c>
      <c r="J39" s="102">
        <v>24348</v>
      </c>
      <c r="K39" s="102">
        <v>325102</v>
      </c>
      <c r="L39" s="102">
        <v>290600</v>
      </c>
      <c r="M39" s="70">
        <v>4697</v>
      </c>
      <c r="N39" s="102">
        <v>253280</v>
      </c>
      <c r="O39" s="102">
        <f t="shared" si="0"/>
        <v>1623667</v>
      </c>
      <c r="Q39" s="153"/>
      <c r="R39" s="153"/>
    </row>
    <row r="40" spans="1:18" ht="11.25" customHeight="1" x14ac:dyDescent="0.2">
      <c r="A40" s="69" t="s">
        <v>24</v>
      </c>
      <c r="B40" s="102">
        <v>3922882</v>
      </c>
      <c r="C40" s="102">
        <v>274577</v>
      </c>
      <c r="D40" s="102">
        <v>242842</v>
      </c>
      <c r="E40" s="102">
        <v>368001</v>
      </c>
      <c r="F40" s="102">
        <v>83108</v>
      </c>
      <c r="G40" s="102">
        <v>83717</v>
      </c>
      <c r="H40" s="70">
        <v>0</v>
      </c>
      <c r="I40" s="102">
        <v>21830</v>
      </c>
      <c r="J40" s="102">
        <v>17184</v>
      </c>
      <c r="K40" s="102">
        <v>463900</v>
      </c>
      <c r="L40" s="70">
        <v>0</v>
      </c>
      <c r="M40" s="70">
        <v>0</v>
      </c>
      <c r="N40" s="102">
        <v>229754</v>
      </c>
      <c r="O40" s="102">
        <f t="shared" si="0"/>
        <v>5707795</v>
      </c>
      <c r="Q40" s="153"/>
      <c r="R40" s="153"/>
    </row>
    <row r="41" spans="1:18" ht="11.25" customHeight="1" x14ac:dyDescent="0.2">
      <c r="A41" s="69" t="s">
        <v>25</v>
      </c>
      <c r="B41" s="102">
        <v>441921</v>
      </c>
      <c r="C41" s="70">
        <v>203688</v>
      </c>
      <c r="D41" s="102">
        <v>502123</v>
      </c>
      <c r="E41" s="102">
        <v>205438</v>
      </c>
      <c r="F41" s="70">
        <v>0</v>
      </c>
      <c r="G41" s="102">
        <v>204704</v>
      </c>
      <c r="H41" s="102">
        <v>17000</v>
      </c>
      <c r="I41" s="102">
        <v>3920</v>
      </c>
      <c r="J41" s="102">
        <v>59950</v>
      </c>
      <c r="K41" s="102">
        <v>294061</v>
      </c>
      <c r="L41" s="70">
        <v>0</v>
      </c>
      <c r="M41" s="102">
        <v>189965</v>
      </c>
      <c r="N41" s="102">
        <v>30212</v>
      </c>
      <c r="O41" s="102">
        <f t="shared" si="0"/>
        <v>2152982</v>
      </c>
      <c r="Q41" s="153"/>
      <c r="R41" s="153"/>
    </row>
    <row r="42" spans="1:18" ht="11.25" customHeight="1" x14ac:dyDescent="0.2">
      <c r="A42" s="69" t="s">
        <v>26</v>
      </c>
      <c r="B42" s="102">
        <v>696800</v>
      </c>
      <c r="C42" s="102">
        <v>2486337</v>
      </c>
      <c r="D42" s="102">
        <v>1084573</v>
      </c>
      <c r="E42" s="102">
        <v>54000</v>
      </c>
      <c r="F42" s="70">
        <v>0</v>
      </c>
      <c r="G42" s="102">
        <v>49600</v>
      </c>
      <c r="H42" s="102">
        <v>16855</v>
      </c>
      <c r="I42" s="70">
        <v>0</v>
      </c>
      <c r="J42" s="102">
        <v>137500</v>
      </c>
      <c r="K42" s="102">
        <v>118531</v>
      </c>
      <c r="L42" s="102">
        <v>65000</v>
      </c>
      <c r="M42" s="70">
        <v>0</v>
      </c>
      <c r="N42" s="70">
        <v>0</v>
      </c>
      <c r="O42" s="102">
        <f t="shared" si="0"/>
        <v>4709196</v>
      </c>
      <c r="Q42" s="153"/>
      <c r="R42" s="153"/>
    </row>
    <row r="43" spans="1:18" ht="11.25" customHeight="1" x14ac:dyDescent="0.2">
      <c r="A43" s="69" t="s">
        <v>27</v>
      </c>
      <c r="B43" s="102">
        <v>2268954</v>
      </c>
      <c r="C43" s="102">
        <v>216050</v>
      </c>
      <c r="D43" s="102">
        <v>202618</v>
      </c>
      <c r="E43" s="102">
        <v>160128</v>
      </c>
      <c r="F43" s="70">
        <v>0</v>
      </c>
      <c r="G43" s="102">
        <v>248671</v>
      </c>
      <c r="H43" s="102">
        <v>0</v>
      </c>
      <c r="I43" s="102">
        <v>4290</v>
      </c>
      <c r="J43" s="102">
        <v>25314</v>
      </c>
      <c r="K43" s="102">
        <v>458363</v>
      </c>
      <c r="L43" s="102">
        <v>4605045</v>
      </c>
      <c r="M43" s="102">
        <v>4135175</v>
      </c>
      <c r="N43" s="102">
        <v>140850</v>
      </c>
      <c r="O43" s="102">
        <f t="shared" si="0"/>
        <v>12465458</v>
      </c>
      <c r="Q43" s="153"/>
      <c r="R43" s="153"/>
    </row>
    <row r="44" spans="1:18" ht="11.25" customHeight="1" x14ac:dyDescent="0.2">
      <c r="A44" s="69" t="s">
        <v>31</v>
      </c>
      <c r="B44" s="102">
        <v>23132</v>
      </c>
      <c r="C44" s="102">
        <v>444911</v>
      </c>
      <c r="D44" s="102">
        <v>1112311</v>
      </c>
      <c r="E44" s="102">
        <v>287853</v>
      </c>
      <c r="F44" s="102">
        <v>83900</v>
      </c>
      <c r="G44" s="70">
        <v>105693</v>
      </c>
      <c r="H44" s="70">
        <v>0</v>
      </c>
      <c r="I44" s="102">
        <v>5404</v>
      </c>
      <c r="J44" s="102">
        <v>22457</v>
      </c>
      <c r="K44" s="102">
        <v>742110</v>
      </c>
      <c r="L44" s="70">
        <v>0</v>
      </c>
      <c r="M44" s="70">
        <v>0</v>
      </c>
      <c r="N44" s="70">
        <v>0</v>
      </c>
      <c r="O44" s="102">
        <f t="shared" si="0"/>
        <v>2827771</v>
      </c>
      <c r="Q44" s="153"/>
      <c r="R44" s="153"/>
    </row>
    <row r="45" spans="1:18" ht="11.25" customHeight="1" x14ac:dyDescent="0.2">
      <c r="A45" s="69" t="s">
        <v>32</v>
      </c>
      <c r="B45" s="102">
        <v>558576</v>
      </c>
      <c r="C45" s="102">
        <v>2964616</v>
      </c>
      <c r="D45" s="102">
        <v>1258325</v>
      </c>
      <c r="E45" s="70">
        <v>1258374</v>
      </c>
      <c r="F45" s="70">
        <v>0</v>
      </c>
      <c r="G45" s="102">
        <v>212055</v>
      </c>
      <c r="H45" s="102">
        <v>0</v>
      </c>
      <c r="I45" s="102">
        <v>156175</v>
      </c>
      <c r="J45" s="102">
        <v>63909</v>
      </c>
      <c r="K45" s="70">
        <v>1220110</v>
      </c>
      <c r="L45" s="70">
        <v>9711564</v>
      </c>
      <c r="M45" s="70">
        <v>506381</v>
      </c>
      <c r="N45" s="70">
        <v>1279368</v>
      </c>
      <c r="O45" s="102">
        <f t="shared" si="0"/>
        <v>19189453</v>
      </c>
      <c r="Q45" s="153"/>
      <c r="R45" s="153"/>
    </row>
    <row r="46" spans="1:18" ht="11.25" customHeight="1" x14ac:dyDescent="0.2">
      <c r="A46" s="69" t="s">
        <v>33</v>
      </c>
      <c r="B46" s="102">
        <v>384812</v>
      </c>
      <c r="C46" s="102">
        <v>3600559</v>
      </c>
      <c r="D46" s="102">
        <v>351784</v>
      </c>
      <c r="E46" s="102">
        <v>3362320</v>
      </c>
      <c r="F46" s="70">
        <v>314900</v>
      </c>
      <c r="G46" s="102">
        <v>439342</v>
      </c>
      <c r="H46" s="70">
        <v>0</v>
      </c>
      <c r="I46" s="102">
        <v>11550</v>
      </c>
      <c r="J46" s="102">
        <v>362210</v>
      </c>
      <c r="K46" s="102">
        <v>304201</v>
      </c>
      <c r="L46" s="70">
        <v>0</v>
      </c>
      <c r="M46" s="70">
        <v>0</v>
      </c>
      <c r="N46" s="102">
        <v>1131657</v>
      </c>
      <c r="O46" s="102">
        <f t="shared" si="0"/>
        <v>10263335</v>
      </c>
      <c r="Q46" s="153"/>
      <c r="R46" s="153"/>
    </row>
    <row r="47" spans="1:18" ht="11.25" customHeight="1" x14ac:dyDescent="0.2">
      <c r="A47" s="69" t="s">
        <v>34</v>
      </c>
      <c r="B47" s="102">
        <v>215067</v>
      </c>
      <c r="C47" s="102">
        <v>2192865</v>
      </c>
      <c r="D47" s="102">
        <v>1230832</v>
      </c>
      <c r="E47" s="102">
        <v>1102516</v>
      </c>
      <c r="F47" s="102">
        <v>2490407</v>
      </c>
      <c r="G47" s="102">
        <v>249077</v>
      </c>
      <c r="H47" s="70">
        <v>0</v>
      </c>
      <c r="I47" s="102">
        <v>58578</v>
      </c>
      <c r="J47" s="102">
        <v>49935</v>
      </c>
      <c r="K47" s="102">
        <v>648623</v>
      </c>
      <c r="L47" s="102">
        <v>285522</v>
      </c>
      <c r="M47" s="102">
        <v>231071</v>
      </c>
      <c r="N47" s="70">
        <v>0</v>
      </c>
      <c r="O47" s="102">
        <f t="shared" si="0"/>
        <v>8754493</v>
      </c>
      <c r="Q47" s="153"/>
      <c r="R47" s="153"/>
    </row>
    <row r="48" spans="1:18" ht="11.25" customHeight="1" x14ac:dyDescent="0.2">
      <c r="A48" s="69" t="s">
        <v>35</v>
      </c>
      <c r="B48" s="102">
        <v>658882</v>
      </c>
      <c r="C48" s="102">
        <v>3969141</v>
      </c>
      <c r="D48" s="102">
        <v>680458</v>
      </c>
      <c r="E48" s="102">
        <v>2076154</v>
      </c>
      <c r="F48" s="102">
        <v>10000</v>
      </c>
      <c r="G48" s="102">
        <v>723263</v>
      </c>
      <c r="H48" s="70">
        <v>0</v>
      </c>
      <c r="I48" s="102">
        <v>165843</v>
      </c>
      <c r="J48" s="102">
        <v>124670</v>
      </c>
      <c r="K48" s="102">
        <v>6852</v>
      </c>
      <c r="L48" s="102">
        <v>102255</v>
      </c>
      <c r="M48" s="70">
        <v>83444</v>
      </c>
      <c r="N48" s="70">
        <v>0</v>
      </c>
      <c r="O48" s="102">
        <f t="shared" si="0"/>
        <v>8600962</v>
      </c>
      <c r="Q48" s="153"/>
      <c r="R48" s="153"/>
    </row>
    <row r="49" spans="1:18" ht="11.25" customHeight="1" x14ac:dyDescent="0.2">
      <c r="A49" s="69" t="s">
        <v>36</v>
      </c>
      <c r="B49" s="102">
        <v>1018187</v>
      </c>
      <c r="C49" s="102">
        <v>1027956</v>
      </c>
      <c r="D49" s="102">
        <v>910341</v>
      </c>
      <c r="E49" s="102">
        <v>765047</v>
      </c>
      <c r="F49" s="102">
        <v>273734</v>
      </c>
      <c r="G49" s="102">
        <v>256677</v>
      </c>
      <c r="H49" s="102">
        <v>0</v>
      </c>
      <c r="I49" s="102">
        <v>93021</v>
      </c>
      <c r="J49" s="102">
        <v>75456</v>
      </c>
      <c r="K49" s="102">
        <v>1093790</v>
      </c>
      <c r="L49" s="102">
        <v>71686</v>
      </c>
      <c r="M49" s="102">
        <v>344660</v>
      </c>
      <c r="N49" s="102">
        <v>2284883</v>
      </c>
      <c r="O49" s="102">
        <f t="shared" si="0"/>
        <v>8215438</v>
      </c>
      <c r="Q49" s="153"/>
      <c r="R49" s="153"/>
    </row>
    <row r="50" spans="1:18" ht="11.25" customHeight="1" x14ac:dyDescent="0.2">
      <c r="A50" s="69" t="s">
        <v>145</v>
      </c>
      <c r="B50" s="102">
        <v>37083</v>
      </c>
      <c r="C50" s="102">
        <v>2241306</v>
      </c>
      <c r="D50" s="102">
        <v>1095720</v>
      </c>
      <c r="E50" s="102">
        <v>946270</v>
      </c>
      <c r="F50" s="102">
        <v>92426</v>
      </c>
      <c r="G50" s="102">
        <v>277231</v>
      </c>
      <c r="H50" s="70">
        <v>0</v>
      </c>
      <c r="I50" s="102">
        <v>139234</v>
      </c>
      <c r="J50" s="102">
        <v>278652</v>
      </c>
      <c r="K50" s="102">
        <v>1053823</v>
      </c>
      <c r="L50" s="102">
        <v>371743</v>
      </c>
      <c r="M50" s="102">
        <v>573299</v>
      </c>
      <c r="N50" s="102">
        <v>117838</v>
      </c>
      <c r="O50" s="102">
        <f t="shared" si="0"/>
        <v>7224625</v>
      </c>
      <c r="Q50" s="153"/>
      <c r="R50" s="153"/>
    </row>
    <row r="51" spans="1:18" ht="11.25" customHeight="1" x14ac:dyDescent="0.2">
      <c r="A51" s="69" t="s">
        <v>92</v>
      </c>
      <c r="B51" s="102">
        <v>28377</v>
      </c>
      <c r="C51" s="70">
        <v>0</v>
      </c>
      <c r="D51" s="102">
        <v>962055</v>
      </c>
      <c r="E51" s="102">
        <v>472693</v>
      </c>
      <c r="F51" s="102">
        <v>8077</v>
      </c>
      <c r="G51" s="102">
        <v>264527</v>
      </c>
      <c r="H51" s="70">
        <v>0</v>
      </c>
      <c r="I51" s="102">
        <v>82997</v>
      </c>
      <c r="J51" s="102">
        <v>5379</v>
      </c>
      <c r="K51" s="102">
        <v>713547</v>
      </c>
      <c r="L51" s="102">
        <v>8077</v>
      </c>
      <c r="M51" s="102">
        <v>173742</v>
      </c>
      <c r="N51" s="102">
        <v>112450</v>
      </c>
      <c r="O51" s="102">
        <f t="shared" si="0"/>
        <v>2831921</v>
      </c>
      <c r="Q51" s="153"/>
      <c r="R51" s="153"/>
    </row>
    <row r="52" spans="1:18" ht="11.25" customHeight="1" x14ac:dyDescent="0.2">
      <c r="A52" s="69" t="s">
        <v>333</v>
      </c>
      <c r="B52" s="102">
        <v>168000</v>
      </c>
      <c r="C52" s="102">
        <v>1068392</v>
      </c>
      <c r="D52" s="102">
        <v>0</v>
      </c>
      <c r="E52" s="102">
        <v>1075403</v>
      </c>
      <c r="F52" s="102">
        <v>100000</v>
      </c>
      <c r="G52" s="102">
        <v>132697</v>
      </c>
      <c r="H52" s="70">
        <v>0</v>
      </c>
      <c r="I52" s="102">
        <v>26224</v>
      </c>
      <c r="J52" s="102">
        <v>167446</v>
      </c>
      <c r="K52" s="102">
        <v>203052</v>
      </c>
      <c r="L52" s="70">
        <v>0</v>
      </c>
      <c r="M52" s="102">
        <v>70000</v>
      </c>
      <c r="N52" s="70">
        <v>10000</v>
      </c>
      <c r="O52" s="102">
        <f t="shared" si="0"/>
        <v>3021214</v>
      </c>
      <c r="Q52" s="153"/>
      <c r="R52" s="153"/>
    </row>
    <row r="53" spans="1:18" ht="11.25" customHeight="1" x14ac:dyDescent="0.2">
      <c r="A53" s="69" t="s">
        <v>146</v>
      </c>
      <c r="B53" s="102">
        <v>130480</v>
      </c>
      <c r="C53" s="70">
        <v>242762</v>
      </c>
      <c r="D53" s="102">
        <v>82964</v>
      </c>
      <c r="E53" s="102">
        <v>53900</v>
      </c>
      <c r="F53" s="70">
        <v>0</v>
      </c>
      <c r="G53" s="102">
        <v>92905</v>
      </c>
      <c r="H53" s="102">
        <v>30000</v>
      </c>
      <c r="I53" s="102">
        <v>3665</v>
      </c>
      <c r="J53" s="70">
        <v>64282</v>
      </c>
      <c r="K53" s="102">
        <v>147461</v>
      </c>
      <c r="L53" s="70">
        <v>0</v>
      </c>
      <c r="M53" s="70">
        <v>0</v>
      </c>
      <c r="N53" s="70">
        <v>0</v>
      </c>
      <c r="O53" s="102">
        <f t="shared" si="0"/>
        <v>848419</v>
      </c>
      <c r="Q53" s="153"/>
      <c r="R53" s="153"/>
    </row>
    <row r="54" spans="1:18" ht="11.25" customHeight="1" x14ac:dyDescent="0.2">
      <c r="A54" s="69" t="s">
        <v>39</v>
      </c>
      <c r="B54" s="102">
        <v>928894</v>
      </c>
      <c r="C54" s="70">
        <v>25114</v>
      </c>
      <c r="D54" s="102">
        <v>44255</v>
      </c>
      <c r="E54" s="102">
        <v>234983</v>
      </c>
      <c r="F54" s="70">
        <v>0</v>
      </c>
      <c r="G54" s="102">
        <v>80966</v>
      </c>
      <c r="H54" s="70">
        <v>0</v>
      </c>
      <c r="I54" s="102">
        <v>18490</v>
      </c>
      <c r="J54" s="102">
        <v>937</v>
      </c>
      <c r="K54" s="102">
        <v>62041</v>
      </c>
      <c r="L54" s="70">
        <v>0</v>
      </c>
      <c r="M54" s="102">
        <v>20193</v>
      </c>
      <c r="N54" s="70">
        <v>126216</v>
      </c>
      <c r="O54" s="102">
        <f t="shared" si="0"/>
        <v>1542089</v>
      </c>
      <c r="Q54" s="153"/>
      <c r="R54" s="153"/>
    </row>
    <row r="55" spans="1:18" ht="11.25" customHeight="1" x14ac:dyDescent="0.2">
      <c r="A55" s="69" t="s">
        <v>147</v>
      </c>
      <c r="B55" s="102">
        <v>144858</v>
      </c>
      <c r="C55" s="70">
        <v>349442</v>
      </c>
      <c r="D55" s="102">
        <v>351596</v>
      </c>
      <c r="E55" s="102">
        <v>198673</v>
      </c>
      <c r="F55" s="102">
        <v>0</v>
      </c>
      <c r="G55" s="102">
        <v>104323</v>
      </c>
      <c r="H55" s="70">
        <v>0</v>
      </c>
      <c r="I55" s="70">
        <v>0</v>
      </c>
      <c r="J55" s="102">
        <v>94260</v>
      </c>
      <c r="K55" s="102">
        <v>307393</v>
      </c>
      <c r="L55" s="70">
        <v>3500</v>
      </c>
      <c r="M55" s="102">
        <v>362149</v>
      </c>
      <c r="N55" s="70">
        <v>0</v>
      </c>
      <c r="O55" s="102">
        <f t="shared" si="0"/>
        <v>1916194</v>
      </c>
      <c r="Q55" s="153"/>
      <c r="R55" s="153"/>
    </row>
    <row r="56" spans="1:18" ht="11.25" customHeight="1" x14ac:dyDescent="0.2">
      <c r="A56" s="69" t="s">
        <v>94</v>
      </c>
      <c r="B56" s="102">
        <v>2843352</v>
      </c>
      <c r="C56" s="102">
        <v>645671</v>
      </c>
      <c r="D56" s="102">
        <v>460594</v>
      </c>
      <c r="E56" s="102">
        <v>529454</v>
      </c>
      <c r="F56" s="70">
        <v>0</v>
      </c>
      <c r="G56" s="102">
        <v>669498</v>
      </c>
      <c r="H56" s="102">
        <v>23892</v>
      </c>
      <c r="I56" s="102">
        <v>76138</v>
      </c>
      <c r="J56" s="102">
        <v>341424</v>
      </c>
      <c r="K56" s="102">
        <v>1657945</v>
      </c>
      <c r="L56" s="102">
        <v>50052</v>
      </c>
      <c r="M56" s="70">
        <v>0</v>
      </c>
      <c r="N56" s="102">
        <v>894939</v>
      </c>
      <c r="O56" s="102">
        <f t="shared" si="0"/>
        <v>8192959</v>
      </c>
      <c r="Q56" s="153"/>
      <c r="R56" s="153"/>
    </row>
    <row r="57" spans="1:18" ht="11.25" customHeight="1" x14ac:dyDescent="0.2">
      <c r="A57" s="69" t="s">
        <v>95</v>
      </c>
      <c r="B57" s="102">
        <v>528325</v>
      </c>
      <c r="C57" s="102">
        <v>1140594</v>
      </c>
      <c r="D57" s="102">
        <v>1425376</v>
      </c>
      <c r="E57" s="102">
        <v>1377118</v>
      </c>
      <c r="F57" s="102">
        <v>30000</v>
      </c>
      <c r="G57" s="102">
        <v>402170</v>
      </c>
      <c r="H57" s="70">
        <v>0</v>
      </c>
      <c r="I57" s="102">
        <v>11960</v>
      </c>
      <c r="J57" s="102">
        <v>135337</v>
      </c>
      <c r="K57" s="102">
        <v>981969</v>
      </c>
      <c r="L57" s="70">
        <v>0</v>
      </c>
      <c r="M57" s="70">
        <v>0</v>
      </c>
      <c r="N57" s="70">
        <v>222783</v>
      </c>
      <c r="O57" s="102">
        <f t="shared" si="0"/>
        <v>6255632</v>
      </c>
      <c r="Q57" s="153"/>
      <c r="R57" s="153"/>
    </row>
    <row r="58" spans="1:18" ht="11.25" customHeight="1" x14ac:dyDescent="0.2">
      <c r="A58" s="69" t="s">
        <v>41</v>
      </c>
      <c r="B58" s="102">
        <v>420640</v>
      </c>
      <c r="C58" s="70">
        <v>703990</v>
      </c>
      <c r="D58" s="102">
        <v>288694</v>
      </c>
      <c r="E58" s="102">
        <v>253680</v>
      </c>
      <c r="F58" s="70">
        <v>0</v>
      </c>
      <c r="G58" s="102">
        <v>231447</v>
      </c>
      <c r="H58" s="70">
        <v>0</v>
      </c>
      <c r="I58" s="102">
        <v>7800</v>
      </c>
      <c r="J58" s="102">
        <v>37206</v>
      </c>
      <c r="K58" s="102">
        <v>2500</v>
      </c>
      <c r="L58" s="70">
        <v>0</v>
      </c>
      <c r="M58" s="70">
        <v>0</v>
      </c>
      <c r="N58" s="70">
        <v>0</v>
      </c>
      <c r="O58" s="102">
        <f t="shared" si="0"/>
        <v>1945957</v>
      </c>
      <c r="Q58" s="153"/>
      <c r="R58" s="153"/>
    </row>
    <row r="59" spans="1:18" ht="11.25" customHeight="1" x14ac:dyDescent="0.2">
      <c r="A59" s="69" t="s">
        <v>148</v>
      </c>
      <c r="B59" s="102">
        <v>427999</v>
      </c>
      <c r="C59" s="70">
        <v>0</v>
      </c>
      <c r="D59" s="102">
        <v>359177</v>
      </c>
      <c r="E59" s="102">
        <v>612556</v>
      </c>
      <c r="F59" s="70">
        <v>0</v>
      </c>
      <c r="G59" s="102">
        <v>137279</v>
      </c>
      <c r="H59" s="70">
        <v>0</v>
      </c>
      <c r="I59" s="102">
        <v>10000</v>
      </c>
      <c r="J59" s="70">
        <v>235438</v>
      </c>
      <c r="K59" s="102">
        <v>196856</v>
      </c>
      <c r="L59" s="70">
        <v>0</v>
      </c>
      <c r="M59" s="102">
        <v>2700</v>
      </c>
      <c r="N59" s="102">
        <v>38500</v>
      </c>
      <c r="O59" s="102">
        <f t="shared" si="0"/>
        <v>2020505</v>
      </c>
      <c r="Q59" s="153"/>
      <c r="R59" s="153"/>
    </row>
    <row r="60" spans="1:18" ht="11.25" customHeight="1" x14ac:dyDescent="0.2">
      <c r="A60" s="69" t="s">
        <v>117</v>
      </c>
      <c r="B60" s="102">
        <v>320430</v>
      </c>
      <c r="C60" s="102">
        <v>294000</v>
      </c>
      <c r="D60" s="102">
        <v>1497276</v>
      </c>
      <c r="E60" s="102">
        <v>82129</v>
      </c>
      <c r="F60" s="70">
        <v>0</v>
      </c>
      <c r="G60" s="102">
        <v>210365</v>
      </c>
      <c r="H60" s="102">
        <v>0</v>
      </c>
      <c r="I60" s="102">
        <v>44450</v>
      </c>
      <c r="J60" s="102">
        <v>35000</v>
      </c>
      <c r="K60" s="102">
        <v>398400</v>
      </c>
      <c r="L60" s="70">
        <v>0</v>
      </c>
      <c r="M60" s="70">
        <v>0</v>
      </c>
      <c r="N60" s="70">
        <v>0</v>
      </c>
      <c r="O60" s="102">
        <f t="shared" si="0"/>
        <v>2882050</v>
      </c>
      <c r="Q60" s="153"/>
      <c r="R60" s="153"/>
    </row>
    <row r="61" spans="1:18" ht="11.25" customHeight="1" x14ac:dyDescent="0.2">
      <c r="A61" s="69" t="s">
        <v>43</v>
      </c>
      <c r="B61" s="102">
        <v>99512</v>
      </c>
      <c r="C61" s="102">
        <v>166108</v>
      </c>
      <c r="D61" s="102">
        <v>81000</v>
      </c>
      <c r="E61" s="102">
        <v>55529</v>
      </c>
      <c r="F61" s="70">
        <v>0</v>
      </c>
      <c r="G61" s="102">
        <v>81192</v>
      </c>
      <c r="H61" s="70">
        <v>0</v>
      </c>
      <c r="I61" s="70">
        <v>0</v>
      </c>
      <c r="J61" s="102">
        <v>16093</v>
      </c>
      <c r="K61" s="102">
        <v>34019</v>
      </c>
      <c r="L61" s="70">
        <v>0</v>
      </c>
      <c r="M61" s="102">
        <v>0</v>
      </c>
      <c r="N61" s="70">
        <v>1001670</v>
      </c>
      <c r="O61" s="102">
        <f t="shared" si="0"/>
        <v>1535123</v>
      </c>
      <c r="Q61" s="153"/>
      <c r="R61" s="153"/>
    </row>
    <row r="62" spans="1:18" ht="11.25" customHeight="1" x14ac:dyDescent="0.2">
      <c r="A62" s="69" t="s">
        <v>149</v>
      </c>
      <c r="B62" s="102">
        <v>85000</v>
      </c>
      <c r="C62" s="102">
        <v>384112</v>
      </c>
      <c r="D62" s="102">
        <v>136000</v>
      </c>
      <c r="E62" s="102">
        <v>193000</v>
      </c>
      <c r="F62" s="102">
        <v>0</v>
      </c>
      <c r="G62" s="102">
        <v>100300</v>
      </c>
      <c r="H62" s="70">
        <v>0</v>
      </c>
      <c r="I62" s="70">
        <v>3500</v>
      </c>
      <c r="J62" s="102">
        <v>101300</v>
      </c>
      <c r="K62" s="102">
        <v>385853</v>
      </c>
      <c r="L62" s="102">
        <v>90000</v>
      </c>
      <c r="M62" s="102">
        <v>1281773</v>
      </c>
      <c r="N62" s="102">
        <v>0</v>
      </c>
      <c r="O62" s="102">
        <f t="shared" si="0"/>
        <v>2760838</v>
      </c>
      <c r="Q62" s="153"/>
      <c r="R62" s="153"/>
    </row>
    <row r="63" spans="1:18" ht="11.25" customHeight="1" x14ac:dyDescent="0.2">
      <c r="A63" s="69" t="s">
        <v>45</v>
      </c>
      <c r="B63" s="102">
        <v>3121575</v>
      </c>
      <c r="C63" s="102">
        <v>760826</v>
      </c>
      <c r="D63" s="102">
        <v>517048</v>
      </c>
      <c r="E63" s="102">
        <v>222945</v>
      </c>
      <c r="F63" s="102">
        <v>153270</v>
      </c>
      <c r="G63" s="102">
        <v>143008</v>
      </c>
      <c r="H63" s="70">
        <v>0</v>
      </c>
      <c r="I63" s="102">
        <v>70864</v>
      </c>
      <c r="J63" s="102">
        <v>37279</v>
      </c>
      <c r="K63" s="102">
        <v>386238</v>
      </c>
      <c r="L63" s="102">
        <v>2235153</v>
      </c>
      <c r="M63" s="102">
        <v>2785060</v>
      </c>
      <c r="N63" s="70">
        <v>0</v>
      </c>
      <c r="O63" s="102">
        <f t="shared" si="0"/>
        <v>10433266</v>
      </c>
      <c r="Q63" s="153"/>
      <c r="R63" s="153"/>
    </row>
    <row r="64" spans="1:18" ht="11.25" customHeight="1" x14ac:dyDescent="0.2">
      <c r="A64" s="69" t="s">
        <v>46</v>
      </c>
      <c r="B64" s="102">
        <v>1177905</v>
      </c>
      <c r="C64" s="102">
        <v>179638</v>
      </c>
      <c r="D64" s="102">
        <v>622288</v>
      </c>
      <c r="E64" s="102">
        <v>228000</v>
      </c>
      <c r="F64" s="70">
        <v>0</v>
      </c>
      <c r="G64" s="102">
        <v>84231</v>
      </c>
      <c r="H64" s="102">
        <v>5500</v>
      </c>
      <c r="I64" s="70">
        <v>0</v>
      </c>
      <c r="J64" s="102">
        <v>59000</v>
      </c>
      <c r="K64" s="102">
        <v>397839</v>
      </c>
      <c r="L64" s="102">
        <v>13989025</v>
      </c>
      <c r="M64" s="70">
        <v>11389</v>
      </c>
      <c r="N64" s="70">
        <v>0</v>
      </c>
      <c r="O64" s="102">
        <f t="shared" si="0"/>
        <v>16754815</v>
      </c>
      <c r="Q64" s="153"/>
      <c r="R64" s="153"/>
    </row>
    <row r="65" spans="1:18" ht="11.25" customHeight="1" x14ac:dyDescent="0.2">
      <c r="A65" s="69" t="s">
        <v>47</v>
      </c>
      <c r="B65" s="102">
        <v>298545</v>
      </c>
      <c r="C65" s="70">
        <v>687898</v>
      </c>
      <c r="D65" s="102">
        <v>691895</v>
      </c>
      <c r="E65" s="102">
        <v>432332</v>
      </c>
      <c r="F65" s="70">
        <v>0</v>
      </c>
      <c r="G65" s="102">
        <v>154347</v>
      </c>
      <c r="H65" s="102">
        <v>44446</v>
      </c>
      <c r="I65" s="102">
        <v>40000</v>
      </c>
      <c r="J65" s="102">
        <v>80000</v>
      </c>
      <c r="K65" s="102">
        <v>24000</v>
      </c>
      <c r="L65" s="70">
        <v>0</v>
      </c>
      <c r="M65" s="70">
        <v>0</v>
      </c>
      <c r="N65" s="102">
        <v>200300</v>
      </c>
      <c r="O65" s="102">
        <f t="shared" si="0"/>
        <v>2653763</v>
      </c>
      <c r="Q65" s="153"/>
      <c r="R65" s="153"/>
    </row>
    <row r="66" spans="1:18" ht="11.25" customHeight="1" x14ac:dyDescent="0.2">
      <c r="A66" s="69" t="s">
        <v>97</v>
      </c>
      <c r="B66" s="102">
        <v>544063</v>
      </c>
      <c r="C66" s="70">
        <v>521137</v>
      </c>
      <c r="D66" s="102">
        <v>552442</v>
      </c>
      <c r="E66" s="102">
        <v>390882</v>
      </c>
      <c r="F66" s="70">
        <v>678952</v>
      </c>
      <c r="G66" s="102">
        <v>209316</v>
      </c>
      <c r="H66" s="70">
        <v>0</v>
      </c>
      <c r="I66" s="102">
        <v>35913</v>
      </c>
      <c r="J66" s="102">
        <v>235348</v>
      </c>
      <c r="K66" s="102">
        <v>376342</v>
      </c>
      <c r="L66" s="102">
        <v>685227</v>
      </c>
      <c r="M66" s="102">
        <v>953465</v>
      </c>
      <c r="N66" s="70">
        <v>0</v>
      </c>
      <c r="O66" s="102">
        <f t="shared" si="0"/>
        <v>5183087</v>
      </c>
      <c r="Q66" s="153"/>
      <c r="R66" s="153"/>
    </row>
    <row r="67" spans="1:18" ht="11.25" customHeight="1" x14ac:dyDescent="0.2">
      <c r="A67" s="69" t="s">
        <v>150</v>
      </c>
      <c r="B67" s="102">
        <v>70871</v>
      </c>
      <c r="C67" s="102">
        <v>103000</v>
      </c>
      <c r="D67" s="102">
        <v>240000</v>
      </c>
      <c r="E67" s="102">
        <v>143500</v>
      </c>
      <c r="F67" s="102">
        <v>0</v>
      </c>
      <c r="G67" s="102">
        <v>30966</v>
      </c>
      <c r="H67" s="70">
        <v>0</v>
      </c>
      <c r="I67" s="102">
        <v>32140</v>
      </c>
      <c r="J67" s="102">
        <v>39500</v>
      </c>
      <c r="K67" s="102">
        <v>35000</v>
      </c>
      <c r="L67" s="70">
        <v>35000</v>
      </c>
      <c r="M67" s="102">
        <v>100000</v>
      </c>
      <c r="N67" s="70">
        <v>0</v>
      </c>
      <c r="O67" s="102">
        <f t="shared" si="0"/>
        <v>829977</v>
      </c>
      <c r="Q67" s="153"/>
      <c r="R67" s="153"/>
    </row>
    <row r="68" spans="1:18" ht="11.25" customHeight="1" x14ac:dyDescent="0.2">
      <c r="A68" s="69" t="s">
        <v>98</v>
      </c>
      <c r="B68" s="102">
        <v>110000</v>
      </c>
      <c r="C68" s="102">
        <v>14000</v>
      </c>
      <c r="D68" s="102">
        <v>412000</v>
      </c>
      <c r="E68" s="102">
        <v>18000</v>
      </c>
      <c r="F68" s="102">
        <v>150000</v>
      </c>
      <c r="G68" s="102">
        <v>20000</v>
      </c>
      <c r="H68" s="102">
        <v>600</v>
      </c>
      <c r="I68" s="102">
        <v>34224</v>
      </c>
      <c r="J68" s="102">
        <v>102000</v>
      </c>
      <c r="K68" s="102">
        <v>165853</v>
      </c>
      <c r="L68" s="70">
        <v>0</v>
      </c>
      <c r="M68" s="102">
        <v>8000</v>
      </c>
      <c r="N68" s="70">
        <v>0</v>
      </c>
      <c r="O68" s="102">
        <f t="shared" si="0"/>
        <v>1034677</v>
      </c>
      <c r="Q68" s="153"/>
      <c r="R68" s="153"/>
    </row>
    <row r="69" spans="1:18" ht="11.25" customHeight="1" x14ac:dyDescent="0.2">
      <c r="A69" s="69" t="s">
        <v>99</v>
      </c>
      <c r="B69" s="102">
        <v>134401</v>
      </c>
      <c r="C69" s="70">
        <v>0</v>
      </c>
      <c r="D69" s="102">
        <v>226270</v>
      </c>
      <c r="E69" s="102">
        <v>11800</v>
      </c>
      <c r="F69" s="70">
        <v>0</v>
      </c>
      <c r="G69" s="102">
        <v>37180</v>
      </c>
      <c r="H69" s="102">
        <v>1900</v>
      </c>
      <c r="I69" s="70">
        <v>0</v>
      </c>
      <c r="J69" s="102">
        <v>30000</v>
      </c>
      <c r="K69" s="102">
        <v>10000</v>
      </c>
      <c r="L69" s="70">
        <v>0</v>
      </c>
      <c r="M69" s="102">
        <v>6000</v>
      </c>
      <c r="N69" s="70">
        <v>0</v>
      </c>
      <c r="O69" s="102">
        <f t="shared" si="0"/>
        <v>457551</v>
      </c>
      <c r="Q69" s="153"/>
      <c r="R69" s="153"/>
    </row>
    <row r="70" spans="1:18" ht="11.25" customHeight="1" x14ac:dyDescent="0.2">
      <c r="A70" s="69" t="s">
        <v>49</v>
      </c>
      <c r="B70" s="102">
        <v>272401</v>
      </c>
      <c r="C70" s="102">
        <v>133600</v>
      </c>
      <c r="D70" s="102">
        <v>210200</v>
      </c>
      <c r="E70" s="102">
        <v>135270</v>
      </c>
      <c r="F70" s="70">
        <v>0</v>
      </c>
      <c r="G70" s="102">
        <v>130680</v>
      </c>
      <c r="H70" s="70">
        <v>0</v>
      </c>
      <c r="I70" s="70">
        <v>0</v>
      </c>
      <c r="J70" s="102">
        <v>21000</v>
      </c>
      <c r="K70" s="102">
        <v>90000</v>
      </c>
      <c r="L70" s="70">
        <v>0</v>
      </c>
      <c r="M70" s="102">
        <v>656445</v>
      </c>
      <c r="N70" s="70">
        <v>0</v>
      </c>
      <c r="O70" s="102">
        <f t="shared" si="0"/>
        <v>1649596</v>
      </c>
      <c r="Q70" s="153"/>
      <c r="R70" s="153"/>
    </row>
    <row r="71" spans="1:18" ht="11.25" customHeight="1" x14ac:dyDescent="0.2">
      <c r="A71" s="69" t="s">
        <v>100</v>
      </c>
      <c r="B71" s="102">
        <v>8000</v>
      </c>
      <c r="C71" s="102">
        <v>294556</v>
      </c>
      <c r="D71" s="102">
        <v>80122</v>
      </c>
      <c r="E71" s="102">
        <v>98435</v>
      </c>
      <c r="F71" s="70">
        <v>0</v>
      </c>
      <c r="G71" s="102">
        <v>52240</v>
      </c>
      <c r="H71" s="70">
        <v>0</v>
      </c>
      <c r="I71" s="102">
        <v>6000</v>
      </c>
      <c r="J71" s="102">
        <v>55000</v>
      </c>
      <c r="K71" s="102">
        <v>256000</v>
      </c>
      <c r="L71" s="70">
        <v>14924635</v>
      </c>
      <c r="M71" s="70">
        <v>0</v>
      </c>
      <c r="N71" s="70">
        <v>0</v>
      </c>
      <c r="O71" s="102">
        <f t="shared" ref="O71:O115" si="1">SUM(B71:N71)</f>
        <v>15774988</v>
      </c>
      <c r="Q71" s="153"/>
      <c r="R71" s="153"/>
    </row>
    <row r="72" spans="1:18" ht="11.25" customHeight="1" x14ac:dyDescent="0.2">
      <c r="A72" s="69" t="s">
        <v>101</v>
      </c>
      <c r="B72" s="102">
        <v>8374301</v>
      </c>
      <c r="C72" s="102">
        <v>19658530</v>
      </c>
      <c r="D72" s="102">
        <v>12802990</v>
      </c>
      <c r="E72" s="102">
        <v>4939355</v>
      </c>
      <c r="F72" s="102">
        <v>385000</v>
      </c>
      <c r="G72" s="102">
        <v>1910000</v>
      </c>
      <c r="H72" s="70">
        <v>0</v>
      </c>
      <c r="I72" s="102">
        <v>35100</v>
      </c>
      <c r="J72" s="70">
        <v>0</v>
      </c>
      <c r="K72" s="70">
        <v>60200</v>
      </c>
      <c r="L72" s="70">
        <v>0</v>
      </c>
      <c r="M72" s="70">
        <v>0</v>
      </c>
      <c r="N72" s="70">
        <v>0</v>
      </c>
      <c r="O72" s="102">
        <f t="shared" si="1"/>
        <v>48165476</v>
      </c>
      <c r="Q72" s="153"/>
      <c r="R72" s="153"/>
    </row>
    <row r="73" spans="1:18" ht="11.25" customHeight="1" x14ac:dyDescent="0.2">
      <c r="A73" s="69" t="s">
        <v>50</v>
      </c>
      <c r="B73" s="102">
        <v>56188</v>
      </c>
      <c r="C73" s="102">
        <v>374333</v>
      </c>
      <c r="D73" s="102">
        <v>182885</v>
      </c>
      <c r="E73" s="102">
        <v>166660</v>
      </c>
      <c r="F73" s="102">
        <v>6815</v>
      </c>
      <c r="G73" s="102">
        <v>177060</v>
      </c>
      <c r="H73" s="102">
        <v>70000</v>
      </c>
      <c r="I73" s="102">
        <v>1845</v>
      </c>
      <c r="J73" s="102">
        <v>11000</v>
      </c>
      <c r="K73" s="102">
        <v>274751</v>
      </c>
      <c r="L73" s="70">
        <v>0</v>
      </c>
      <c r="M73" s="70">
        <v>0</v>
      </c>
      <c r="N73" s="102">
        <v>693885</v>
      </c>
      <c r="O73" s="102">
        <f t="shared" si="1"/>
        <v>2015422</v>
      </c>
      <c r="Q73" s="153"/>
      <c r="R73" s="153"/>
    </row>
    <row r="74" spans="1:18" ht="11.25" customHeight="1" x14ac:dyDescent="0.2">
      <c r="A74" s="69" t="s">
        <v>102</v>
      </c>
      <c r="B74" s="102">
        <v>48500</v>
      </c>
      <c r="C74" s="102">
        <v>56500</v>
      </c>
      <c r="D74" s="102">
        <v>247000</v>
      </c>
      <c r="E74" s="102">
        <v>73000</v>
      </c>
      <c r="F74" s="102">
        <v>90000</v>
      </c>
      <c r="G74" s="102">
        <v>37000</v>
      </c>
      <c r="H74" s="70">
        <v>0</v>
      </c>
      <c r="I74" s="102">
        <v>3550</v>
      </c>
      <c r="J74" s="102">
        <v>60000</v>
      </c>
      <c r="K74" s="102">
        <v>18000</v>
      </c>
      <c r="L74" s="102">
        <v>86000</v>
      </c>
      <c r="M74" s="102">
        <v>35000</v>
      </c>
      <c r="N74" s="70">
        <v>0</v>
      </c>
      <c r="O74" s="102">
        <f t="shared" si="1"/>
        <v>754550</v>
      </c>
      <c r="Q74" s="153"/>
      <c r="R74" s="153"/>
    </row>
    <row r="75" spans="1:18" ht="11.25" customHeight="1" x14ac:dyDescent="0.2">
      <c r="A75" s="69" t="s">
        <v>151</v>
      </c>
      <c r="B75" s="102">
        <v>84180</v>
      </c>
      <c r="C75" s="70">
        <v>0</v>
      </c>
      <c r="D75" s="102">
        <v>1520716</v>
      </c>
      <c r="E75" s="102">
        <v>9000</v>
      </c>
      <c r="F75" s="70">
        <v>0</v>
      </c>
      <c r="G75" s="102">
        <v>23000</v>
      </c>
      <c r="H75" s="102">
        <v>80000</v>
      </c>
      <c r="I75" s="102">
        <v>8640</v>
      </c>
      <c r="J75" s="102">
        <v>97000</v>
      </c>
      <c r="K75" s="102">
        <v>86030</v>
      </c>
      <c r="L75" s="70">
        <v>0</v>
      </c>
      <c r="M75" s="70">
        <v>0</v>
      </c>
      <c r="N75" s="70">
        <v>0</v>
      </c>
      <c r="O75" s="102">
        <f t="shared" si="1"/>
        <v>1908566</v>
      </c>
      <c r="Q75" s="153"/>
      <c r="R75" s="153"/>
    </row>
    <row r="76" spans="1:18" ht="11.25" customHeight="1" x14ac:dyDescent="0.2">
      <c r="A76" s="69" t="s">
        <v>52</v>
      </c>
      <c r="B76" s="102">
        <v>12500</v>
      </c>
      <c r="C76" s="102">
        <v>129000</v>
      </c>
      <c r="D76" s="102">
        <v>191000</v>
      </c>
      <c r="E76" s="102">
        <v>230000</v>
      </c>
      <c r="F76" s="70">
        <v>0</v>
      </c>
      <c r="G76" s="102">
        <v>71800</v>
      </c>
      <c r="H76" s="70">
        <v>0</v>
      </c>
      <c r="I76" s="70">
        <v>0</v>
      </c>
      <c r="J76" s="102">
        <v>110000</v>
      </c>
      <c r="K76" s="102">
        <v>80000</v>
      </c>
      <c r="L76" s="70">
        <v>26000</v>
      </c>
      <c r="M76" s="102">
        <v>137200</v>
      </c>
      <c r="N76" s="102">
        <v>0</v>
      </c>
      <c r="O76" s="102">
        <f t="shared" si="1"/>
        <v>987500</v>
      </c>
      <c r="Q76" s="153"/>
      <c r="R76" s="153"/>
    </row>
    <row r="77" spans="1:18" ht="11.25" customHeight="1" x14ac:dyDescent="0.2">
      <c r="A77" s="69" t="s">
        <v>53</v>
      </c>
      <c r="B77" s="102">
        <v>522969</v>
      </c>
      <c r="C77" s="102">
        <v>1055205</v>
      </c>
      <c r="D77" s="102">
        <v>689400</v>
      </c>
      <c r="E77" s="102">
        <v>342117</v>
      </c>
      <c r="F77" s="70">
        <v>0</v>
      </c>
      <c r="G77" s="102">
        <v>80000</v>
      </c>
      <c r="H77" s="102">
        <v>9601</v>
      </c>
      <c r="I77" s="102">
        <v>1500</v>
      </c>
      <c r="J77" s="102">
        <v>40001</v>
      </c>
      <c r="K77" s="70">
        <v>24000</v>
      </c>
      <c r="L77" s="70">
        <v>0</v>
      </c>
      <c r="M77" s="102">
        <v>1883379</v>
      </c>
      <c r="N77" s="70">
        <v>20000</v>
      </c>
      <c r="O77" s="102">
        <f t="shared" si="1"/>
        <v>4668172</v>
      </c>
      <c r="Q77" s="153"/>
      <c r="R77" s="153"/>
    </row>
    <row r="78" spans="1:18" ht="11.25" customHeight="1" x14ac:dyDescent="0.2">
      <c r="A78" s="69" t="s">
        <v>152</v>
      </c>
      <c r="B78" s="70">
        <v>40000</v>
      </c>
      <c r="C78" s="102">
        <v>86000</v>
      </c>
      <c r="D78" s="102">
        <v>124490</v>
      </c>
      <c r="E78" s="102">
        <v>11110</v>
      </c>
      <c r="F78" s="70">
        <v>0</v>
      </c>
      <c r="G78" s="102">
        <v>70000</v>
      </c>
      <c r="H78" s="70">
        <v>0</v>
      </c>
      <c r="I78" s="70">
        <v>0</v>
      </c>
      <c r="J78" s="102">
        <v>38000</v>
      </c>
      <c r="K78" s="102">
        <v>24000</v>
      </c>
      <c r="L78" s="70">
        <v>0</v>
      </c>
      <c r="M78" s="70">
        <v>0</v>
      </c>
      <c r="N78" s="70">
        <v>0</v>
      </c>
      <c r="O78" s="102">
        <f t="shared" si="1"/>
        <v>393600</v>
      </c>
      <c r="Q78" s="153"/>
      <c r="R78" s="153"/>
    </row>
    <row r="79" spans="1:18" ht="11.25" customHeight="1" x14ac:dyDescent="0.2">
      <c r="A79" s="69" t="s">
        <v>153</v>
      </c>
      <c r="B79" s="102">
        <v>2600</v>
      </c>
      <c r="C79" s="70">
        <v>0</v>
      </c>
      <c r="D79" s="102">
        <v>23051</v>
      </c>
      <c r="E79" s="102">
        <v>51265</v>
      </c>
      <c r="F79" s="70">
        <v>0</v>
      </c>
      <c r="G79" s="102">
        <v>7681</v>
      </c>
      <c r="H79" s="70">
        <v>0</v>
      </c>
      <c r="I79" s="70">
        <v>0</v>
      </c>
      <c r="J79" s="102">
        <v>16460</v>
      </c>
      <c r="K79" s="102">
        <v>2900</v>
      </c>
      <c r="L79" s="70">
        <v>0</v>
      </c>
      <c r="M79" s="70">
        <v>0</v>
      </c>
      <c r="N79" s="70">
        <v>0</v>
      </c>
      <c r="O79" s="102">
        <f t="shared" si="1"/>
        <v>103957</v>
      </c>
      <c r="Q79" s="153"/>
      <c r="R79" s="153"/>
    </row>
    <row r="80" spans="1:18" ht="11.25" customHeight="1" x14ac:dyDescent="0.2">
      <c r="A80" s="69" t="s">
        <v>55</v>
      </c>
      <c r="B80" s="102">
        <v>10400</v>
      </c>
      <c r="C80" s="70">
        <v>0</v>
      </c>
      <c r="D80" s="102">
        <v>84877</v>
      </c>
      <c r="E80" s="102">
        <v>335722</v>
      </c>
      <c r="F80" s="70">
        <v>0</v>
      </c>
      <c r="G80" s="102">
        <v>104798</v>
      </c>
      <c r="H80" s="102">
        <v>5900</v>
      </c>
      <c r="I80" s="70">
        <v>0</v>
      </c>
      <c r="J80" s="102">
        <v>3000</v>
      </c>
      <c r="K80" s="102">
        <v>10000</v>
      </c>
      <c r="L80" s="102">
        <v>0</v>
      </c>
      <c r="M80" s="102">
        <v>30000</v>
      </c>
      <c r="N80" s="70">
        <v>0</v>
      </c>
      <c r="O80" s="102">
        <f t="shared" si="1"/>
        <v>584697</v>
      </c>
      <c r="Q80" s="153"/>
      <c r="R80" s="153"/>
    </row>
    <row r="81" spans="1:18" ht="11.25" customHeight="1" x14ac:dyDescent="0.2">
      <c r="A81" s="69" t="s">
        <v>56</v>
      </c>
      <c r="B81" s="102">
        <v>821740</v>
      </c>
      <c r="C81" s="102">
        <v>300663</v>
      </c>
      <c r="D81" s="102">
        <v>36000</v>
      </c>
      <c r="E81" s="102">
        <v>1500</v>
      </c>
      <c r="F81" s="70">
        <v>0</v>
      </c>
      <c r="G81" s="102">
        <v>55060</v>
      </c>
      <c r="H81" s="70">
        <v>0</v>
      </c>
      <c r="I81" s="70">
        <v>0</v>
      </c>
      <c r="J81" s="102">
        <v>80000</v>
      </c>
      <c r="K81" s="102">
        <v>36000</v>
      </c>
      <c r="L81" s="102">
        <v>0</v>
      </c>
      <c r="M81" s="70">
        <v>0</v>
      </c>
      <c r="N81" s="102">
        <v>0</v>
      </c>
      <c r="O81" s="102">
        <f t="shared" si="1"/>
        <v>1330963</v>
      </c>
      <c r="Q81" s="153"/>
      <c r="R81" s="153"/>
    </row>
    <row r="82" spans="1:18" ht="11.25" customHeight="1" x14ac:dyDescent="0.2">
      <c r="A82" s="69" t="s">
        <v>154</v>
      </c>
      <c r="B82" s="102">
        <v>100000</v>
      </c>
      <c r="C82" s="102">
        <v>60000</v>
      </c>
      <c r="D82" s="102">
        <v>530501</v>
      </c>
      <c r="E82" s="102">
        <v>238260</v>
      </c>
      <c r="F82" s="70">
        <v>0</v>
      </c>
      <c r="G82" s="102">
        <v>25000</v>
      </c>
      <c r="H82" s="70">
        <v>0</v>
      </c>
      <c r="I82" s="70">
        <v>0</v>
      </c>
      <c r="J82" s="70">
        <v>20000</v>
      </c>
      <c r="K82" s="102">
        <v>325000</v>
      </c>
      <c r="L82" s="70">
        <v>0</v>
      </c>
      <c r="M82" s="102">
        <v>0</v>
      </c>
      <c r="N82" s="70">
        <v>0</v>
      </c>
      <c r="O82" s="102">
        <f t="shared" si="1"/>
        <v>1298761</v>
      </c>
      <c r="Q82" s="153"/>
      <c r="R82" s="153"/>
    </row>
    <row r="83" spans="1:18" ht="11.25" customHeight="1" x14ac:dyDescent="0.2">
      <c r="A83" s="69" t="s">
        <v>58</v>
      </c>
      <c r="B83" s="102">
        <v>1630045</v>
      </c>
      <c r="C83" s="102">
        <v>2876142</v>
      </c>
      <c r="D83" s="102">
        <v>214726</v>
      </c>
      <c r="E83" s="102">
        <v>921643</v>
      </c>
      <c r="F83" s="70">
        <v>0</v>
      </c>
      <c r="G83" s="102">
        <v>830612</v>
      </c>
      <c r="H83" s="70">
        <v>110561</v>
      </c>
      <c r="I83" s="102">
        <v>116727</v>
      </c>
      <c r="J83" s="102">
        <v>751118</v>
      </c>
      <c r="K83" s="102">
        <v>974757</v>
      </c>
      <c r="L83" s="102">
        <v>807065</v>
      </c>
      <c r="M83" s="102">
        <v>2131936</v>
      </c>
      <c r="N83" s="102">
        <v>49238</v>
      </c>
      <c r="O83" s="102">
        <f t="shared" si="1"/>
        <v>11414570</v>
      </c>
      <c r="Q83" s="153"/>
      <c r="R83" s="153"/>
    </row>
    <row r="84" spans="1:18" ht="11.25" customHeight="1" x14ac:dyDescent="0.2">
      <c r="A84" s="69" t="s">
        <v>59</v>
      </c>
      <c r="B84" s="102">
        <v>45400</v>
      </c>
      <c r="C84" s="102">
        <v>150000</v>
      </c>
      <c r="D84" s="102">
        <v>405830</v>
      </c>
      <c r="E84" s="102">
        <v>8500</v>
      </c>
      <c r="F84" s="70">
        <v>0</v>
      </c>
      <c r="G84" s="102">
        <v>22500</v>
      </c>
      <c r="H84" s="70">
        <v>0</v>
      </c>
      <c r="I84" s="70">
        <v>0</v>
      </c>
      <c r="J84" s="102">
        <v>500</v>
      </c>
      <c r="K84" s="102">
        <v>24000</v>
      </c>
      <c r="L84" s="70">
        <v>0</v>
      </c>
      <c r="M84" s="102">
        <v>1500</v>
      </c>
      <c r="N84" s="102">
        <v>21677</v>
      </c>
      <c r="O84" s="102">
        <f t="shared" si="1"/>
        <v>679907</v>
      </c>
      <c r="Q84" s="153"/>
      <c r="R84" s="153"/>
    </row>
    <row r="85" spans="1:18" ht="11.25" customHeight="1" x14ac:dyDescent="0.2">
      <c r="A85" s="69" t="s">
        <v>60</v>
      </c>
      <c r="B85" s="102">
        <v>249008</v>
      </c>
      <c r="C85" s="102">
        <v>178435</v>
      </c>
      <c r="D85" s="102">
        <v>264000</v>
      </c>
      <c r="E85" s="102">
        <v>255120</v>
      </c>
      <c r="F85" s="70">
        <v>0</v>
      </c>
      <c r="G85" s="102">
        <v>165000</v>
      </c>
      <c r="H85" s="70">
        <v>0</v>
      </c>
      <c r="I85" s="70">
        <v>0</v>
      </c>
      <c r="J85" s="102">
        <v>161000</v>
      </c>
      <c r="K85" s="70">
        <v>0</v>
      </c>
      <c r="L85" s="102">
        <v>1200000</v>
      </c>
      <c r="M85" s="70">
        <v>0</v>
      </c>
      <c r="N85" s="70">
        <v>0</v>
      </c>
      <c r="O85" s="102">
        <f t="shared" si="1"/>
        <v>2472563</v>
      </c>
      <c r="Q85" s="153"/>
      <c r="R85" s="153"/>
    </row>
    <row r="86" spans="1:18" ht="11.25" customHeight="1" x14ac:dyDescent="0.2">
      <c r="A86" s="69" t="s">
        <v>61</v>
      </c>
      <c r="B86" s="102">
        <v>97000</v>
      </c>
      <c r="C86" s="102">
        <v>345064</v>
      </c>
      <c r="D86" s="102">
        <v>137680</v>
      </c>
      <c r="E86" s="102">
        <v>20000</v>
      </c>
      <c r="F86" s="102">
        <v>390000</v>
      </c>
      <c r="G86" s="102">
        <v>50000</v>
      </c>
      <c r="H86" s="102">
        <v>5000</v>
      </c>
      <c r="I86" s="70">
        <v>0</v>
      </c>
      <c r="J86" s="102">
        <v>210508</v>
      </c>
      <c r="K86" s="102">
        <v>78000</v>
      </c>
      <c r="L86" s="70">
        <v>6000</v>
      </c>
      <c r="M86" s="102">
        <v>9000</v>
      </c>
      <c r="N86" s="102">
        <v>18000</v>
      </c>
      <c r="O86" s="102">
        <f t="shared" si="1"/>
        <v>1366252</v>
      </c>
      <c r="Q86" s="153"/>
      <c r="R86" s="153"/>
    </row>
    <row r="87" spans="1:18" ht="11.25" customHeight="1" x14ac:dyDescent="0.2">
      <c r="A87" s="69" t="s">
        <v>155</v>
      </c>
      <c r="B87" s="102">
        <v>70970</v>
      </c>
      <c r="C87" s="102">
        <v>150400</v>
      </c>
      <c r="D87" s="102">
        <v>201211</v>
      </c>
      <c r="E87" s="102">
        <v>3500</v>
      </c>
      <c r="F87" s="70">
        <v>0</v>
      </c>
      <c r="G87" s="102">
        <v>84200</v>
      </c>
      <c r="H87" s="102">
        <v>20000</v>
      </c>
      <c r="I87" s="102">
        <v>3500</v>
      </c>
      <c r="J87" s="102">
        <v>95000</v>
      </c>
      <c r="K87" s="102">
        <v>188000</v>
      </c>
      <c r="L87" s="102">
        <v>45000</v>
      </c>
      <c r="M87" s="102">
        <v>0</v>
      </c>
      <c r="N87" s="70">
        <v>0</v>
      </c>
      <c r="O87" s="102">
        <f t="shared" si="1"/>
        <v>861781</v>
      </c>
      <c r="Q87" s="153"/>
      <c r="R87" s="153"/>
    </row>
    <row r="88" spans="1:18" ht="11.25" customHeight="1" x14ac:dyDescent="0.2">
      <c r="A88" s="69" t="s">
        <v>105</v>
      </c>
      <c r="B88" s="102">
        <v>55727</v>
      </c>
      <c r="C88" s="102">
        <v>121965</v>
      </c>
      <c r="D88" s="102">
        <v>8930</v>
      </c>
      <c r="E88" s="102">
        <v>7370</v>
      </c>
      <c r="F88" s="70">
        <v>0</v>
      </c>
      <c r="G88" s="102">
        <v>63897</v>
      </c>
      <c r="H88" s="102">
        <v>6324</v>
      </c>
      <c r="I88" s="70">
        <v>0</v>
      </c>
      <c r="J88" s="70">
        <v>0</v>
      </c>
      <c r="K88" s="102">
        <v>6445</v>
      </c>
      <c r="L88" s="70">
        <v>0</v>
      </c>
      <c r="M88" s="102">
        <v>7597</v>
      </c>
      <c r="N88" s="102">
        <v>93078</v>
      </c>
      <c r="O88" s="102">
        <f t="shared" si="1"/>
        <v>371333</v>
      </c>
      <c r="Q88" s="153"/>
      <c r="R88" s="153"/>
    </row>
    <row r="89" spans="1:18" ht="11.25" customHeight="1" x14ac:dyDescent="0.2">
      <c r="A89" s="69" t="s">
        <v>156</v>
      </c>
      <c r="B89" s="102">
        <v>73937</v>
      </c>
      <c r="C89" s="102">
        <v>128770</v>
      </c>
      <c r="D89" s="102">
        <v>32028</v>
      </c>
      <c r="E89" s="102">
        <v>1100</v>
      </c>
      <c r="F89" s="70">
        <v>0</v>
      </c>
      <c r="G89" s="102">
        <v>8000</v>
      </c>
      <c r="H89" s="102">
        <v>8392</v>
      </c>
      <c r="I89" s="70">
        <v>0</v>
      </c>
      <c r="J89" s="70">
        <v>0</v>
      </c>
      <c r="K89" s="102">
        <v>15000</v>
      </c>
      <c r="L89" s="70">
        <v>0</v>
      </c>
      <c r="M89" s="102">
        <v>15000</v>
      </c>
      <c r="N89" s="70">
        <v>0</v>
      </c>
      <c r="O89" s="102">
        <f t="shared" si="1"/>
        <v>282227</v>
      </c>
      <c r="Q89" s="153"/>
      <c r="R89" s="153"/>
    </row>
    <row r="90" spans="1:18" ht="11.25" customHeight="1" x14ac:dyDescent="0.2">
      <c r="A90" s="69" t="s">
        <v>62</v>
      </c>
      <c r="B90" s="102">
        <v>129326</v>
      </c>
      <c r="C90" s="102">
        <v>787851</v>
      </c>
      <c r="D90" s="102">
        <v>915050</v>
      </c>
      <c r="E90" s="102">
        <v>302766</v>
      </c>
      <c r="F90" s="70">
        <v>0</v>
      </c>
      <c r="G90" s="102">
        <v>361016</v>
      </c>
      <c r="H90" s="102">
        <v>10000</v>
      </c>
      <c r="I90" s="102">
        <v>16400</v>
      </c>
      <c r="J90" s="102">
        <v>67042</v>
      </c>
      <c r="K90" s="102">
        <v>99209</v>
      </c>
      <c r="L90" s="70">
        <v>0</v>
      </c>
      <c r="M90" s="70">
        <v>0</v>
      </c>
      <c r="N90" s="102">
        <v>217697</v>
      </c>
      <c r="O90" s="102">
        <f t="shared" si="1"/>
        <v>2906357</v>
      </c>
      <c r="Q90" s="153"/>
      <c r="R90" s="153"/>
    </row>
    <row r="91" spans="1:18" ht="11.25" customHeight="1" x14ac:dyDescent="0.2">
      <c r="A91" s="69" t="s">
        <v>157</v>
      </c>
      <c r="B91" s="102">
        <v>92445</v>
      </c>
      <c r="C91" s="102">
        <v>518865</v>
      </c>
      <c r="D91" s="102">
        <v>59062</v>
      </c>
      <c r="E91" s="102">
        <v>61514</v>
      </c>
      <c r="F91" s="70">
        <v>5600</v>
      </c>
      <c r="G91" s="102">
        <v>85516</v>
      </c>
      <c r="H91" s="70">
        <v>0</v>
      </c>
      <c r="I91" s="70">
        <v>0</v>
      </c>
      <c r="J91" s="102">
        <v>295033</v>
      </c>
      <c r="K91" s="102">
        <v>104349</v>
      </c>
      <c r="L91" s="70">
        <v>0</v>
      </c>
      <c r="M91" s="102">
        <v>1549585</v>
      </c>
      <c r="N91" s="70">
        <v>0</v>
      </c>
      <c r="O91" s="102">
        <f t="shared" si="1"/>
        <v>2771969</v>
      </c>
      <c r="Q91" s="153"/>
      <c r="R91" s="153"/>
    </row>
    <row r="92" spans="1:18" ht="11.25" customHeight="1" x14ac:dyDescent="0.2">
      <c r="A92" s="69" t="s">
        <v>158</v>
      </c>
      <c r="B92" s="102">
        <v>410000</v>
      </c>
      <c r="C92" s="102">
        <v>130000</v>
      </c>
      <c r="D92" s="102">
        <v>73000</v>
      </c>
      <c r="E92" s="102">
        <v>327000</v>
      </c>
      <c r="F92" s="70">
        <v>0</v>
      </c>
      <c r="G92" s="102">
        <v>25000</v>
      </c>
      <c r="H92" s="70">
        <v>0</v>
      </c>
      <c r="I92" s="70">
        <v>0</v>
      </c>
      <c r="J92" s="102">
        <v>15000</v>
      </c>
      <c r="K92" s="102">
        <v>34500</v>
      </c>
      <c r="L92" s="70">
        <v>0</v>
      </c>
      <c r="M92" s="70">
        <v>0</v>
      </c>
      <c r="N92" s="70">
        <v>0</v>
      </c>
      <c r="O92" s="102">
        <f t="shared" si="1"/>
        <v>1014500</v>
      </c>
      <c r="Q92" s="153"/>
      <c r="R92" s="153"/>
    </row>
    <row r="93" spans="1:18" ht="11.25" customHeight="1" x14ac:dyDescent="0.2">
      <c r="A93" s="69" t="s">
        <v>159</v>
      </c>
      <c r="B93" s="102">
        <v>230567</v>
      </c>
      <c r="C93" s="102">
        <v>137098</v>
      </c>
      <c r="D93" s="102">
        <v>13500</v>
      </c>
      <c r="E93" s="102">
        <v>369633</v>
      </c>
      <c r="F93" s="70">
        <v>0</v>
      </c>
      <c r="G93" s="102">
        <v>56500</v>
      </c>
      <c r="H93" s="70">
        <v>0</v>
      </c>
      <c r="I93" s="102">
        <v>450</v>
      </c>
      <c r="J93" s="70">
        <v>0</v>
      </c>
      <c r="K93" s="102">
        <v>20000</v>
      </c>
      <c r="L93" s="70">
        <v>0</v>
      </c>
      <c r="M93" s="102">
        <v>72500</v>
      </c>
      <c r="N93" s="70">
        <v>0</v>
      </c>
      <c r="O93" s="102">
        <f t="shared" si="1"/>
        <v>900248</v>
      </c>
      <c r="Q93" s="153"/>
      <c r="R93" s="153"/>
    </row>
    <row r="94" spans="1:18" ht="11.25" customHeight="1" x14ac:dyDescent="0.2">
      <c r="A94" s="69" t="s">
        <v>66</v>
      </c>
      <c r="B94" s="102">
        <v>58970</v>
      </c>
      <c r="C94" s="102">
        <v>781850</v>
      </c>
      <c r="D94" s="102">
        <v>65138</v>
      </c>
      <c r="E94" s="102">
        <v>603561</v>
      </c>
      <c r="F94" s="102">
        <v>10000</v>
      </c>
      <c r="G94" s="102">
        <v>34336</v>
      </c>
      <c r="H94" s="102">
        <v>24046</v>
      </c>
      <c r="I94" s="102">
        <v>3900</v>
      </c>
      <c r="J94" s="102">
        <v>121900</v>
      </c>
      <c r="K94" s="102">
        <v>86070</v>
      </c>
      <c r="L94" s="102">
        <v>8732524</v>
      </c>
      <c r="M94" s="70">
        <v>0</v>
      </c>
      <c r="N94" s="102">
        <v>0</v>
      </c>
      <c r="O94" s="102">
        <f t="shared" si="1"/>
        <v>10522295</v>
      </c>
      <c r="Q94" s="153"/>
      <c r="R94" s="153"/>
    </row>
    <row r="95" spans="1:18" ht="11.25" customHeight="1" x14ac:dyDescent="0.2">
      <c r="A95" s="69" t="s">
        <v>334</v>
      </c>
      <c r="B95" s="102">
        <v>59229010</v>
      </c>
      <c r="C95" s="102">
        <v>205450</v>
      </c>
      <c r="D95" s="102">
        <v>38578</v>
      </c>
      <c r="E95" s="102">
        <v>204039</v>
      </c>
      <c r="F95" s="70">
        <v>0</v>
      </c>
      <c r="G95" s="102">
        <v>135414</v>
      </c>
      <c r="H95" s="70">
        <v>0</v>
      </c>
      <c r="I95" s="70">
        <v>5380</v>
      </c>
      <c r="J95" s="102">
        <v>148300</v>
      </c>
      <c r="K95" s="70">
        <v>0</v>
      </c>
      <c r="L95" s="70">
        <v>98000</v>
      </c>
      <c r="M95" s="70">
        <v>116319</v>
      </c>
      <c r="N95" s="102">
        <v>55600</v>
      </c>
      <c r="O95" s="102">
        <f t="shared" si="1"/>
        <v>60236090</v>
      </c>
      <c r="Q95" s="153"/>
      <c r="R95" s="153"/>
    </row>
    <row r="96" spans="1:18" ht="11.25" customHeight="1" x14ac:dyDescent="0.2">
      <c r="A96" s="69" t="s">
        <v>68</v>
      </c>
      <c r="B96" s="102">
        <v>376000</v>
      </c>
      <c r="C96" s="102">
        <v>248500</v>
      </c>
      <c r="D96" s="102">
        <v>111200</v>
      </c>
      <c r="E96" s="102">
        <v>390000</v>
      </c>
      <c r="F96" s="70">
        <v>0</v>
      </c>
      <c r="G96" s="102">
        <v>35800</v>
      </c>
      <c r="H96" s="70">
        <v>0</v>
      </c>
      <c r="I96" s="102">
        <v>15000</v>
      </c>
      <c r="J96" s="102">
        <v>66648</v>
      </c>
      <c r="K96" s="102">
        <v>70000</v>
      </c>
      <c r="L96" s="70">
        <v>0</v>
      </c>
      <c r="M96" s="70">
        <v>386000</v>
      </c>
      <c r="N96" s="102">
        <v>23500</v>
      </c>
      <c r="O96" s="102">
        <f t="shared" si="1"/>
        <v>1722648</v>
      </c>
      <c r="Q96" s="153"/>
      <c r="R96" s="153"/>
    </row>
    <row r="97" spans="1:18" ht="11.25" customHeight="1" x14ac:dyDescent="0.2">
      <c r="A97" s="69" t="s">
        <v>160</v>
      </c>
      <c r="B97" s="102">
        <v>20000</v>
      </c>
      <c r="C97" s="102">
        <v>64600</v>
      </c>
      <c r="D97" s="102">
        <v>11500</v>
      </c>
      <c r="E97" s="102">
        <v>34200</v>
      </c>
      <c r="F97" s="70">
        <v>0</v>
      </c>
      <c r="G97" s="102">
        <v>35000</v>
      </c>
      <c r="H97" s="70">
        <v>0</v>
      </c>
      <c r="I97" s="102">
        <v>3000</v>
      </c>
      <c r="J97" s="102">
        <v>5835</v>
      </c>
      <c r="K97" s="102">
        <v>8000</v>
      </c>
      <c r="L97" s="70">
        <v>0</v>
      </c>
      <c r="M97" s="70">
        <v>0</v>
      </c>
      <c r="N97" s="102">
        <v>49600</v>
      </c>
      <c r="O97" s="102">
        <f t="shared" si="1"/>
        <v>231735</v>
      </c>
      <c r="Q97" s="153"/>
      <c r="R97" s="153"/>
    </row>
    <row r="98" spans="1:18" ht="11.25" customHeight="1" x14ac:dyDescent="0.2">
      <c r="A98" s="69" t="s">
        <v>70</v>
      </c>
      <c r="B98" s="102">
        <v>119200</v>
      </c>
      <c r="C98" s="102">
        <v>309900</v>
      </c>
      <c r="D98" s="102">
        <v>200310</v>
      </c>
      <c r="E98" s="102">
        <v>80000</v>
      </c>
      <c r="F98" s="70">
        <v>28517</v>
      </c>
      <c r="G98" s="102">
        <v>35000</v>
      </c>
      <c r="H98" s="102">
        <v>90000</v>
      </c>
      <c r="I98" s="70">
        <v>0</v>
      </c>
      <c r="J98" s="102">
        <v>101489</v>
      </c>
      <c r="K98" s="102">
        <v>176300</v>
      </c>
      <c r="L98" s="102">
        <v>3899231</v>
      </c>
      <c r="M98" s="102">
        <v>4300</v>
      </c>
      <c r="N98" s="70">
        <v>0</v>
      </c>
      <c r="O98" s="102">
        <f t="shared" si="1"/>
        <v>5044247</v>
      </c>
      <c r="Q98" s="153"/>
      <c r="R98" s="153"/>
    </row>
    <row r="99" spans="1:18" ht="11.25" customHeight="1" x14ac:dyDescent="0.2">
      <c r="A99" s="69" t="s">
        <v>71</v>
      </c>
      <c r="B99" s="102">
        <v>94773</v>
      </c>
      <c r="C99" s="102">
        <v>118313</v>
      </c>
      <c r="D99" s="102">
        <v>20940</v>
      </c>
      <c r="E99" s="102">
        <v>26946</v>
      </c>
      <c r="F99" s="70">
        <v>0</v>
      </c>
      <c r="G99" s="102">
        <v>37537</v>
      </c>
      <c r="H99" s="70">
        <v>0</v>
      </c>
      <c r="I99" s="70">
        <v>0</v>
      </c>
      <c r="J99" s="102">
        <v>75570</v>
      </c>
      <c r="K99" s="102">
        <v>35068</v>
      </c>
      <c r="L99" s="70">
        <v>0</v>
      </c>
      <c r="M99" s="102">
        <v>0</v>
      </c>
      <c r="N99" s="70">
        <v>0</v>
      </c>
      <c r="O99" s="102">
        <f t="shared" si="1"/>
        <v>409147</v>
      </c>
      <c r="Q99" s="153"/>
      <c r="R99" s="153"/>
    </row>
    <row r="100" spans="1:18" ht="11.25" customHeight="1" x14ac:dyDescent="0.2">
      <c r="A100" s="69" t="s">
        <v>107</v>
      </c>
      <c r="B100" s="102">
        <v>43000</v>
      </c>
      <c r="C100" s="102">
        <v>615000</v>
      </c>
      <c r="D100" s="102">
        <v>887000</v>
      </c>
      <c r="E100" s="102">
        <v>972000</v>
      </c>
      <c r="F100" s="70">
        <v>0</v>
      </c>
      <c r="G100" s="102">
        <v>45000</v>
      </c>
      <c r="H100" s="102">
        <v>30500</v>
      </c>
      <c r="I100" s="70">
        <v>0</v>
      </c>
      <c r="J100" s="102">
        <v>225000</v>
      </c>
      <c r="K100" s="102">
        <v>10000</v>
      </c>
      <c r="L100" s="102">
        <v>8920000</v>
      </c>
      <c r="M100" s="102">
        <v>7200000</v>
      </c>
      <c r="N100" s="102">
        <v>60000</v>
      </c>
      <c r="O100" s="102">
        <f t="shared" si="1"/>
        <v>19007500</v>
      </c>
      <c r="Q100" s="153"/>
      <c r="R100" s="153"/>
    </row>
    <row r="101" spans="1:18" ht="11.25" customHeight="1" x14ac:dyDescent="0.2">
      <c r="A101" s="69" t="s">
        <v>1</v>
      </c>
      <c r="B101" s="102">
        <v>26620</v>
      </c>
      <c r="C101" s="70">
        <v>0</v>
      </c>
      <c r="D101" s="102">
        <v>14300</v>
      </c>
      <c r="E101" s="102">
        <v>185000</v>
      </c>
      <c r="F101" s="70">
        <v>0</v>
      </c>
      <c r="G101" s="102">
        <v>8000</v>
      </c>
      <c r="H101" s="70">
        <v>0</v>
      </c>
      <c r="I101" s="70">
        <v>0</v>
      </c>
      <c r="J101" s="102">
        <v>130000</v>
      </c>
      <c r="K101" s="102">
        <v>36113</v>
      </c>
      <c r="L101" s="70">
        <v>0</v>
      </c>
      <c r="M101" s="70">
        <v>0</v>
      </c>
      <c r="N101" s="70">
        <v>0</v>
      </c>
      <c r="O101" s="102">
        <f t="shared" si="1"/>
        <v>400033</v>
      </c>
      <c r="Q101" s="153"/>
      <c r="R101" s="153"/>
    </row>
    <row r="102" spans="1:18" ht="11.25" customHeight="1" x14ac:dyDescent="0.2">
      <c r="A102" s="69" t="s">
        <v>2</v>
      </c>
      <c r="B102" s="102">
        <v>1766500</v>
      </c>
      <c r="C102" s="102">
        <v>824500</v>
      </c>
      <c r="D102" s="102">
        <v>17000</v>
      </c>
      <c r="E102" s="102">
        <v>3305500</v>
      </c>
      <c r="F102" s="70">
        <v>0</v>
      </c>
      <c r="G102" s="102">
        <v>716000</v>
      </c>
      <c r="H102" s="102">
        <v>0</v>
      </c>
      <c r="I102" s="102">
        <v>30000</v>
      </c>
      <c r="J102" s="102">
        <v>48500</v>
      </c>
      <c r="K102" s="102">
        <v>300000</v>
      </c>
      <c r="L102" s="70">
        <v>0</v>
      </c>
      <c r="M102" s="102">
        <v>166000</v>
      </c>
      <c r="N102" s="102">
        <v>460000</v>
      </c>
      <c r="O102" s="102">
        <f t="shared" si="1"/>
        <v>7634000</v>
      </c>
      <c r="Q102" s="153"/>
      <c r="R102" s="153"/>
    </row>
    <row r="103" spans="1:18" ht="11.25" customHeight="1" x14ac:dyDescent="0.2">
      <c r="A103" s="69" t="s">
        <v>72</v>
      </c>
      <c r="B103" s="102">
        <v>645902</v>
      </c>
      <c r="C103" s="102">
        <v>174647</v>
      </c>
      <c r="D103" s="102">
        <v>54150</v>
      </c>
      <c r="E103" s="102">
        <v>56019</v>
      </c>
      <c r="F103" s="102">
        <v>0</v>
      </c>
      <c r="G103" s="102">
        <v>2680</v>
      </c>
      <c r="H103" s="70">
        <v>0</v>
      </c>
      <c r="I103" s="102">
        <v>7500</v>
      </c>
      <c r="J103" s="102">
        <v>136488</v>
      </c>
      <c r="K103" s="102">
        <v>156760</v>
      </c>
      <c r="L103" s="70">
        <v>0</v>
      </c>
      <c r="M103" s="102">
        <v>2119559</v>
      </c>
      <c r="N103" s="102">
        <v>110620</v>
      </c>
      <c r="O103" s="102">
        <f t="shared" si="1"/>
        <v>3464325</v>
      </c>
      <c r="Q103" s="153"/>
      <c r="R103" s="153"/>
    </row>
    <row r="104" spans="1:18" ht="11.25" customHeight="1" x14ac:dyDescent="0.2">
      <c r="A104" s="69" t="s">
        <v>73</v>
      </c>
      <c r="B104" s="70">
        <v>0</v>
      </c>
      <c r="C104" s="102">
        <v>712622</v>
      </c>
      <c r="D104" s="102">
        <v>325000</v>
      </c>
      <c r="E104" s="102">
        <v>103573</v>
      </c>
      <c r="F104" s="70">
        <v>0</v>
      </c>
      <c r="G104" s="102">
        <v>63000</v>
      </c>
      <c r="H104" s="102">
        <v>32000</v>
      </c>
      <c r="I104" s="70">
        <v>0</v>
      </c>
      <c r="J104" s="102">
        <v>168200</v>
      </c>
      <c r="K104" s="102">
        <v>109000</v>
      </c>
      <c r="L104" s="102">
        <v>3830000</v>
      </c>
      <c r="M104" s="102">
        <v>150000</v>
      </c>
      <c r="N104" s="70">
        <v>0</v>
      </c>
      <c r="O104" s="102">
        <f t="shared" si="1"/>
        <v>5493395</v>
      </c>
      <c r="Q104" s="153"/>
      <c r="R104" s="153"/>
    </row>
    <row r="105" spans="1:18" ht="11.25" customHeight="1" x14ac:dyDescent="0.2">
      <c r="A105" s="69" t="s">
        <v>108</v>
      </c>
      <c r="B105" s="102">
        <v>63000</v>
      </c>
      <c r="C105" s="70">
        <v>0</v>
      </c>
      <c r="D105" s="102">
        <v>65000</v>
      </c>
      <c r="E105" s="102">
        <v>76000</v>
      </c>
      <c r="F105" s="70">
        <v>0</v>
      </c>
      <c r="G105" s="102">
        <v>37000</v>
      </c>
      <c r="H105" s="102">
        <v>0</v>
      </c>
      <c r="I105" s="70">
        <v>0</v>
      </c>
      <c r="J105" s="102">
        <v>102000</v>
      </c>
      <c r="K105" s="102">
        <v>73000</v>
      </c>
      <c r="L105" s="70">
        <v>0</v>
      </c>
      <c r="M105" s="102">
        <v>90000</v>
      </c>
      <c r="N105" s="70">
        <v>0</v>
      </c>
      <c r="O105" s="102">
        <f t="shared" si="1"/>
        <v>506000</v>
      </c>
      <c r="Q105" s="153"/>
      <c r="R105" s="153"/>
    </row>
    <row r="106" spans="1:18" ht="11.25" customHeight="1" x14ac:dyDescent="0.2">
      <c r="A106" s="69" t="s">
        <v>161</v>
      </c>
      <c r="B106" s="102">
        <v>91680</v>
      </c>
      <c r="C106" s="102">
        <v>42000</v>
      </c>
      <c r="D106" s="102">
        <v>6000</v>
      </c>
      <c r="E106" s="102">
        <v>3000</v>
      </c>
      <c r="F106" s="70">
        <v>0</v>
      </c>
      <c r="G106" s="102">
        <v>15000</v>
      </c>
      <c r="H106" s="70">
        <v>0</v>
      </c>
      <c r="I106" s="70">
        <v>0</v>
      </c>
      <c r="J106" s="102">
        <v>106680</v>
      </c>
      <c r="K106" s="102">
        <v>60000</v>
      </c>
      <c r="L106" s="70">
        <v>0</v>
      </c>
      <c r="M106" s="70">
        <v>0</v>
      </c>
      <c r="N106" s="70">
        <v>0</v>
      </c>
      <c r="O106" s="102">
        <f t="shared" si="1"/>
        <v>324360</v>
      </c>
      <c r="Q106" s="153"/>
      <c r="R106" s="153"/>
    </row>
    <row r="107" spans="1:18" ht="11.25" customHeight="1" x14ac:dyDescent="0.2">
      <c r="A107" s="69" t="s">
        <v>75</v>
      </c>
      <c r="B107" s="102">
        <v>103317</v>
      </c>
      <c r="C107" s="102">
        <v>602720</v>
      </c>
      <c r="D107" s="102">
        <v>432670</v>
      </c>
      <c r="E107" s="102">
        <v>815500</v>
      </c>
      <c r="F107" s="70">
        <v>0</v>
      </c>
      <c r="G107" s="102">
        <v>350000</v>
      </c>
      <c r="H107" s="102">
        <v>40000</v>
      </c>
      <c r="I107" s="102">
        <v>25300</v>
      </c>
      <c r="J107" s="70">
        <v>0</v>
      </c>
      <c r="K107" s="102">
        <v>100000</v>
      </c>
      <c r="L107" s="102">
        <v>972769</v>
      </c>
      <c r="M107" s="102">
        <v>2000000</v>
      </c>
      <c r="N107" s="70">
        <v>0</v>
      </c>
      <c r="O107" s="102">
        <f t="shared" si="1"/>
        <v>5442276</v>
      </c>
      <c r="Q107" s="153"/>
      <c r="R107" s="153"/>
    </row>
    <row r="108" spans="1:18" ht="11.25" customHeight="1" x14ac:dyDescent="0.2">
      <c r="A108" s="69" t="s">
        <v>162</v>
      </c>
      <c r="B108" s="102">
        <v>778228</v>
      </c>
      <c r="C108" s="70">
        <v>0</v>
      </c>
      <c r="D108" s="102">
        <v>400391</v>
      </c>
      <c r="E108" s="102">
        <v>240748</v>
      </c>
      <c r="F108" s="70">
        <v>0</v>
      </c>
      <c r="G108" s="102">
        <v>51503</v>
      </c>
      <c r="H108" s="70">
        <v>0</v>
      </c>
      <c r="I108" s="102">
        <v>2475</v>
      </c>
      <c r="J108" s="102">
        <v>51700</v>
      </c>
      <c r="K108" s="102">
        <v>140000</v>
      </c>
      <c r="L108" s="70">
        <v>0</v>
      </c>
      <c r="M108" s="70">
        <v>0</v>
      </c>
      <c r="N108" s="70">
        <v>0</v>
      </c>
      <c r="O108" s="102">
        <f t="shared" si="1"/>
        <v>1665045</v>
      </c>
      <c r="Q108" s="153"/>
      <c r="R108" s="153"/>
    </row>
    <row r="109" spans="1:18" ht="11.25" customHeight="1" x14ac:dyDescent="0.2">
      <c r="A109" s="69" t="s">
        <v>163</v>
      </c>
      <c r="B109" s="102">
        <v>490299</v>
      </c>
      <c r="C109" s="102">
        <v>8500</v>
      </c>
      <c r="D109" s="102">
        <v>71387</v>
      </c>
      <c r="E109" s="102">
        <v>135448</v>
      </c>
      <c r="F109" s="102">
        <v>154940</v>
      </c>
      <c r="G109" s="102">
        <v>60918</v>
      </c>
      <c r="H109" s="102">
        <v>3500</v>
      </c>
      <c r="I109" s="102">
        <v>9800</v>
      </c>
      <c r="J109" s="102">
        <v>23000</v>
      </c>
      <c r="K109" s="102">
        <v>25067</v>
      </c>
      <c r="L109" s="70">
        <v>0</v>
      </c>
      <c r="M109" s="70">
        <v>950</v>
      </c>
      <c r="N109" s="70">
        <v>0</v>
      </c>
      <c r="O109" s="102">
        <f t="shared" si="1"/>
        <v>983809</v>
      </c>
      <c r="Q109" s="153"/>
      <c r="R109" s="153"/>
    </row>
    <row r="110" spans="1:18" ht="11.25" customHeight="1" x14ac:dyDescent="0.2">
      <c r="A110" s="69" t="s">
        <v>78</v>
      </c>
      <c r="B110" s="102">
        <v>100701</v>
      </c>
      <c r="C110" s="102">
        <v>457938</v>
      </c>
      <c r="D110" s="102">
        <v>52715</v>
      </c>
      <c r="E110" s="102">
        <v>25719</v>
      </c>
      <c r="F110" s="102">
        <v>42457</v>
      </c>
      <c r="G110" s="102">
        <v>117110</v>
      </c>
      <c r="H110" s="70">
        <v>0</v>
      </c>
      <c r="I110" s="102">
        <v>2500</v>
      </c>
      <c r="J110" s="102">
        <v>149152</v>
      </c>
      <c r="K110" s="102">
        <v>28000</v>
      </c>
      <c r="L110" s="70">
        <v>322231</v>
      </c>
      <c r="M110" s="102">
        <v>908937</v>
      </c>
      <c r="N110" s="70">
        <v>0</v>
      </c>
      <c r="O110" s="102">
        <f t="shared" si="1"/>
        <v>2207460</v>
      </c>
      <c r="Q110" s="153"/>
      <c r="R110" s="153"/>
    </row>
    <row r="111" spans="1:18" ht="11.25" customHeight="1" x14ac:dyDescent="0.2">
      <c r="A111" s="69" t="s">
        <v>164</v>
      </c>
      <c r="B111" s="102">
        <v>58900</v>
      </c>
      <c r="C111" s="102">
        <v>116739</v>
      </c>
      <c r="D111" s="102">
        <v>46560</v>
      </c>
      <c r="E111" s="102">
        <v>4200</v>
      </c>
      <c r="F111" s="70">
        <v>5000</v>
      </c>
      <c r="G111" s="102">
        <v>86500</v>
      </c>
      <c r="H111" s="70">
        <v>0</v>
      </c>
      <c r="I111" s="102">
        <v>4912</v>
      </c>
      <c r="J111" s="102">
        <v>25000</v>
      </c>
      <c r="K111" s="102">
        <v>65000</v>
      </c>
      <c r="L111" s="102">
        <v>303150</v>
      </c>
      <c r="M111" s="102">
        <v>400000</v>
      </c>
      <c r="N111" s="102">
        <v>61000</v>
      </c>
      <c r="O111" s="102">
        <f t="shared" si="1"/>
        <v>1176961</v>
      </c>
      <c r="Q111" s="153"/>
      <c r="R111" s="153"/>
    </row>
    <row r="112" spans="1:18" ht="11.25" customHeight="1" x14ac:dyDescent="0.2">
      <c r="A112" s="69" t="s">
        <v>80</v>
      </c>
      <c r="B112" s="70">
        <v>0</v>
      </c>
      <c r="C112" s="70">
        <v>101130</v>
      </c>
      <c r="D112" s="102">
        <v>760090</v>
      </c>
      <c r="E112" s="102">
        <v>35057</v>
      </c>
      <c r="F112" s="70">
        <v>0</v>
      </c>
      <c r="G112" s="102">
        <v>53940</v>
      </c>
      <c r="H112" s="70">
        <v>0</v>
      </c>
      <c r="I112" s="102">
        <v>3027</v>
      </c>
      <c r="J112" s="102">
        <v>119482</v>
      </c>
      <c r="K112" s="102">
        <v>224610</v>
      </c>
      <c r="L112" s="70">
        <v>0</v>
      </c>
      <c r="M112" s="102">
        <v>178149</v>
      </c>
      <c r="N112" s="102">
        <v>133417</v>
      </c>
      <c r="O112" s="102">
        <f t="shared" si="1"/>
        <v>1608902</v>
      </c>
      <c r="Q112" s="153"/>
      <c r="R112" s="153"/>
    </row>
    <row r="113" spans="1:18" ht="11.25" customHeight="1" x14ac:dyDescent="0.2">
      <c r="A113" s="69" t="s">
        <v>81</v>
      </c>
      <c r="B113" s="102">
        <v>145647</v>
      </c>
      <c r="C113" s="102">
        <v>1051409</v>
      </c>
      <c r="D113" s="102">
        <v>574223</v>
      </c>
      <c r="E113" s="102">
        <v>1330000</v>
      </c>
      <c r="F113" s="70">
        <v>0</v>
      </c>
      <c r="G113" s="102">
        <v>251450</v>
      </c>
      <c r="H113" s="102">
        <v>50000</v>
      </c>
      <c r="I113" s="70">
        <v>0</v>
      </c>
      <c r="J113" s="102">
        <v>183050</v>
      </c>
      <c r="K113" s="102">
        <v>301554</v>
      </c>
      <c r="L113" s="70">
        <v>0</v>
      </c>
      <c r="M113" s="102">
        <v>2241558</v>
      </c>
      <c r="N113" s="102">
        <v>2370160</v>
      </c>
      <c r="O113" s="102">
        <f t="shared" si="1"/>
        <v>8499051</v>
      </c>
      <c r="Q113" s="153"/>
      <c r="R113" s="153"/>
    </row>
    <row r="114" spans="1:18" ht="11.25" customHeight="1" x14ac:dyDescent="0.2">
      <c r="A114" s="69" t="s">
        <v>109</v>
      </c>
      <c r="B114" s="70">
        <v>17500</v>
      </c>
      <c r="C114" s="70">
        <v>183674</v>
      </c>
      <c r="D114" s="102">
        <v>15319</v>
      </c>
      <c r="E114" s="102">
        <v>57353</v>
      </c>
      <c r="F114" s="70">
        <v>0</v>
      </c>
      <c r="G114" s="102">
        <v>64675</v>
      </c>
      <c r="H114" s="102">
        <v>88225</v>
      </c>
      <c r="I114" s="70">
        <v>0</v>
      </c>
      <c r="J114" s="70">
        <v>52850</v>
      </c>
      <c r="K114" s="102">
        <v>14000</v>
      </c>
      <c r="L114" s="102">
        <v>1972500</v>
      </c>
      <c r="M114" s="70">
        <v>0</v>
      </c>
      <c r="N114" s="70">
        <v>4383</v>
      </c>
      <c r="O114" s="102">
        <f t="shared" si="1"/>
        <v>2470479</v>
      </c>
      <c r="Q114" s="153"/>
      <c r="R114" s="153"/>
    </row>
    <row r="115" spans="1:18" ht="11.25" customHeight="1" x14ac:dyDescent="0.2">
      <c r="A115" s="75" t="s">
        <v>335</v>
      </c>
      <c r="B115" s="103">
        <v>128507354</v>
      </c>
      <c r="C115" s="103">
        <v>89401896</v>
      </c>
      <c r="D115" s="103">
        <v>63154217</v>
      </c>
      <c r="E115" s="103">
        <v>49395010</v>
      </c>
      <c r="F115" s="103">
        <v>11380114</v>
      </c>
      <c r="G115" s="103">
        <v>20250392</v>
      </c>
      <c r="H115" s="103">
        <v>1401029</v>
      </c>
      <c r="I115" s="103">
        <v>2112131</v>
      </c>
      <c r="J115" s="103">
        <v>12310131</v>
      </c>
      <c r="K115" s="103">
        <v>24353989</v>
      </c>
      <c r="L115" s="103">
        <v>140190079</v>
      </c>
      <c r="M115" s="103">
        <v>43733297</v>
      </c>
      <c r="N115" s="103">
        <v>17220720</v>
      </c>
      <c r="O115" s="103">
        <f t="shared" si="1"/>
        <v>603410359</v>
      </c>
    </row>
    <row r="116" spans="1:18" x14ac:dyDescent="0.2">
      <c r="A116" s="99"/>
      <c r="B116" s="99"/>
      <c r="C116" s="99"/>
      <c r="D116" s="99"/>
      <c r="E116" s="99"/>
      <c r="F116" s="99"/>
      <c r="G116" s="99"/>
      <c r="H116" s="99"/>
      <c r="I116" s="99"/>
      <c r="J116" s="152"/>
      <c r="K116" s="99"/>
      <c r="L116" s="99"/>
      <c r="M116" s="99"/>
      <c r="N116" s="132"/>
      <c r="O116" s="135"/>
    </row>
    <row r="117" spans="1:18" x14ac:dyDescent="0.2">
      <c r="A117" s="97"/>
      <c r="B117" s="97"/>
      <c r="C117" s="97"/>
      <c r="D117" s="97"/>
      <c r="E117" s="97"/>
      <c r="F117" s="97"/>
      <c r="G117" s="97"/>
      <c r="H117" s="97"/>
      <c r="I117" s="97"/>
      <c r="J117" s="97"/>
      <c r="K117" s="97"/>
      <c r="L117" s="97"/>
      <c r="M117" s="97"/>
      <c r="N117" s="97"/>
      <c r="O117" s="97"/>
    </row>
    <row r="118" spans="1:18" x14ac:dyDescent="0.2">
      <c r="A118" s="79" t="s">
        <v>110</v>
      </c>
    </row>
    <row r="119" spans="1:18" ht="24" customHeight="1" x14ac:dyDescent="0.2">
      <c r="A119" s="293" t="s">
        <v>207</v>
      </c>
      <c r="B119" s="281"/>
      <c r="C119" s="281"/>
      <c r="D119" s="281"/>
      <c r="E119" s="281"/>
      <c r="F119" s="281"/>
      <c r="G119" s="281"/>
      <c r="H119" s="281"/>
      <c r="I119" s="281"/>
      <c r="J119" s="281"/>
      <c r="K119" s="281"/>
      <c r="L119" s="281"/>
      <c r="M119" s="281"/>
      <c r="N119" s="281"/>
      <c r="O119" s="281"/>
      <c r="P119" s="86"/>
    </row>
    <row r="120" spans="1:18" ht="16.5" customHeight="1" x14ac:dyDescent="0.2">
      <c r="A120" s="316" t="s">
        <v>205</v>
      </c>
      <c r="B120" s="294"/>
      <c r="C120" s="294"/>
      <c r="D120" s="294"/>
      <c r="E120" s="294"/>
      <c r="F120" s="294"/>
      <c r="G120" s="294"/>
      <c r="H120" s="294"/>
      <c r="I120" s="294"/>
      <c r="J120" s="294"/>
      <c r="K120" s="294"/>
      <c r="L120" s="294"/>
      <c r="M120" s="294"/>
      <c r="N120" s="294"/>
      <c r="O120" s="294"/>
      <c r="P120" s="50"/>
    </row>
    <row r="121" spans="1:18" ht="16.5" customHeight="1" x14ac:dyDescent="0.2">
      <c r="A121" s="269" t="s">
        <v>360</v>
      </c>
      <c r="B121" s="294"/>
      <c r="C121" s="294"/>
      <c r="D121" s="294"/>
      <c r="E121" s="294"/>
      <c r="F121" s="294"/>
      <c r="G121" s="294"/>
      <c r="H121" s="294"/>
      <c r="I121" s="294"/>
      <c r="J121" s="294"/>
      <c r="K121" s="294"/>
      <c r="L121" s="294"/>
      <c r="M121" s="294"/>
      <c r="N121" s="294"/>
      <c r="O121" s="294"/>
      <c r="P121" s="50"/>
    </row>
    <row r="122" spans="1:18" ht="16.5" customHeight="1" x14ac:dyDescent="0.2">
      <c r="A122" s="269" t="s">
        <v>338</v>
      </c>
      <c r="B122" s="294"/>
      <c r="C122" s="294"/>
      <c r="D122" s="294"/>
      <c r="E122" s="294"/>
      <c r="F122" s="294"/>
      <c r="G122" s="294"/>
      <c r="H122" s="294"/>
      <c r="I122" s="294"/>
      <c r="J122" s="294"/>
      <c r="K122" s="294"/>
      <c r="L122" s="294"/>
      <c r="M122" s="294"/>
      <c r="N122" s="294"/>
      <c r="O122" s="294"/>
      <c r="P122" s="50"/>
    </row>
    <row r="123" spans="1:18" x14ac:dyDescent="0.2">
      <c r="A123" s="269" t="s">
        <v>359</v>
      </c>
      <c r="B123" s="294"/>
      <c r="C123" s="294"/>
      <c r="D123" s="294"/>
      <c r="E123" s="294"/>
      <c r="F123" s="294"/>
      <c r="G123" s="294"/>
      <c r="H123" s="294"/>
      <c r="I123" s="294"/>
      <c r="J123" s="294"/>
      <c r="K123" s="294"/>
      <c r="L123" s="294"/>
      <c r="M123" s="294"/>
      <c r="N123" s="294"/>
      <c r="O123" s="294"/>
      <c r="P123" s="86"/>
    </row>
    <row r="124" spans="1:18" x14ac:dyDescent="0.2">
      <c r="A124" s="269" t="s">
        <v>336</v>
      </c>
      <c r="B124" s="294"/>
      <c r="C124" s="294"/>
      <c r="D124" s="294"/>
      <c r="E124" s="294"/>
      <c r="F124" s="294"/>
      <c r="G124" s="294"/>
      <c r="H124" s="294"/>
      <c r="I124" s="294"/>
      <c r="J124" s="294"/>
      <c r="K124" s="294"/>
      <c r="L124" s="294"/>
      <c r="M124" s="294"/>
      <c r="N124" s="294"/>
      <c r="O124" s="294"/>
    </row>
    <row r="125" spans="1:18" x14ac:dyDescent="0.2">
      <c r="B125" s="80"/>
      <c r="C125" s="80"/>
      <c r="D125" s="80"/>
      <c r="E125" s="80"/>
      <c r="F125" s="80"/>
      <c r="G125" s="80"/>
      <c r="H125" s="80"/>
      <c r="I125" s="80"/>
      <c r="J125" s="80"/>
      <c r="K125" s="80"/>
      <c r="L125" s="80"/>
      <c r="M125" s="80"/>
      <c r="N125" s="80"/>
      <c r="O125" s="80"/>
    </row>
    <row r="127" spans="1:18" x14ac:dyDescent="0.2">
      <c r="O127" s="80"/>
    </row>
  </sheetData>
  <mergeCells count="10">
    <mergeCell ref="A124:O124"/>
    <mergeCell ref="A123:O123"/>
    <mergeCell ref="A120:O120"/>
    <mergeCell ref="A1:O1"/>
    <mergeCell ref="A3:A4"/>
    <mergeCell ref="O3:O4"/>
    <mergeCell ref="B3:N3"/>
    <mergeCell ref="A119:O119"/>
    <mergeCell ref="A122:O122"/>
    <mergeCell ref="A121:O121"/>
  </mergeCells>
  <pageMargins left="0.75" right="0.75" top="1" bottom="1" header="0.5" footer="0.5"/>
  <pageSetup paperSize="9" scale="49" orientation="landscape" horizontalDpi="300" r:id="rId1"/>
  <headerFooter alignWithMargins="0"/>
  <rowBreaks count="1" manualBreakCount="1">
    <brk id="64"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5"/>
  <sheetViews>
    <sheetView zoomScaleNormal="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3.5703125" style="71" customWidth="1"/>
    <col min="2" max="2" width="12.28515625" style="71" bestFit="1" customWidth="1"/>
    <col min="3" max="15" width="9.85546875" style="71" customWidth="1"/>
    <col min="16" max="16384" width="9.140625" style="71"/>
  </cols>
  <sheetData>
    <row r="1" spans="1:16" ht="30" customHeight="1" x14ac:dyDescent="0.2">
      <c r="A1" s="300" t="s">
        <v>286</v>
      </c>
      <c r="B1" s="294"/>
      <c r="C1" s="294"/>
      <c r="D1" s="294"/>
      <c r="E1" s="294"/>
      <c r="F1" s="294"/>
      <c r="G1" s="294"/>
      <c r="H1" s="294"/>
      <c r="I1" s="294"/>
      <c r="J1" s="294"/>
      <c r="K1" s="294"/>
      <c r="L1" s="294"/>
      <c r="M1" s="294"/>
      <c r="N1" s="294"/>
      <c r="O1" s="294"/>
    </row>
    <row r="2" spans="1:16" ht="17.25" customHeight="1" x14ac:dyDescent="0.2"/>
    <row r="3" spans="1:16" ht="30" customHeight="1" x14ac:dyDescent="0.2">
      <c r="A3" s="312" t="s">
        <v>3</v>
      </c>
      <c r="B3" s="319" t="s">
        <v>186</v>
      </c>
      <c r="C3" s="319"/>
      <c r="D3" s="319"/>
      <c r="E3" s="319"/>
      <c r="F3" s="319"/>
      <c r="G3" s="319"/>
      <c r="H3" s="319"/>
      <c r="I3" s="319"/>
      <c r="J3" s="319"/>
      <c r="K3" s="319"/>
      <c r="L3" s="319"/>
      <c r="M3" s="319"/>
      <c r="N3" s="319"/>
      <c r="O3" s="317" t="s">
        <v>143</v>
      </c>
    </row>
    <row r="4" spans="1:16" ht="70.150000000000006" customHeight="1" x14ac:dyDescent="0.2">
      <c r="A4" s="313"/>
      <c r="B4" s="42" t="s">
        <v>185</v>
      </c>
      <c r="C4" s="42" t="s">
        <v>177</v>
      </c>
      <c r="D4" s="42" t="s">
        <v>178</v>
      </c>
      <c r="E4" s="43" t="s">
        <v>179</v>
      </c>
      <c r="F4" s="43" t="s">
        <v>140</v>
      </c>
      <c r="G4" s="43" t="s">
        <v>141</v>
      </c>
      <c r="H4" s="43" t="s">
        <v>182</v>
      </c>
      <c r="I4" s="43" t="s">
        <v>142</v>
      </c>
      <c r="J4" s="44" t="s">
        <v>193</v>
      </c>
      <c r="K4" s="44" t="s">
        <v>180</v>
      </c>
      <c r="L4" s="44" t="s">
        <v>181</v>
      </c>
      <c r="M4" s="44" t="s">
        <v>183</v>
      </c>
      <c r="N4" s="45" t="s">
        <v>190</v>
      </c>
      <c r="O4" s="318"/>
    </row>
    <row r="5" spans="1:16" x14ac:dyDescent="0.2">
      <c r="A5" s="97"/>
      <c r="B5" s="100"/>
      <c r="C5" s="100"/>
      <c r="D5" s="100"/>
      <c r="E5" s="100"/>
      <c r="F5" s="100"/>
      <c r="G5" s="100"/>
      <c r="H5" s="100"/>
      <c r="I5" s="100"/>
      <c r="J5" s="100"/>
      <c r="K5" s="100"/>
      <c r="L5" s="100"/>
      <c r="M5" s="100"/>
      <c r="N5" s="100"/>
      <c r="O5" s="100"/>
    </row>
    <row r="6" spans="1:16" ht="11.25" customHeight="1" x14ac:dyDescent="0.2">
      <c r="A6" s="69" t="s">
        <v>83</v>
      </c>
      <c r="B6" s="102">
        <v>8356097</v>
      </c>
      <c r="C6" s="102">
        <v>2543058</v>
      </c>
      <c r="D6" s="102">
        <v>2063232</v>
      </c>
      <c r="E6" s="102">
        <v>1965196</v>
      </c>
      <c r="F6" s="70">
        <v>0</v>
      </c>
      <c r="G6" s="102">
        <v>1791022</v>
      </c>
      <c r="H6" s="102">
        <v>79691</v>
      </c>
      <c r="I6" s="102">
        <v>77918</v>
      </c>
      <c r="J6" s="102">
        <v>1327860</v>
      </c>
      <c r="K6" s="102">
        <v>719244</v>
      </c>
      <c r="L6" s="70">
        <v>0</v>
      </c>
      <c r="M6" s="102">
        <v>372091</v>
      </c>
      <c r="N6" s="102">
        <v>545398</v>
      </c>
      <c r="O6" s="102">
        <f>SUM(B6:N6)</f>
        <v>19840807</v>
      </c>
      <c r="P6" s="148"/>
    </row>
    <row r="7" spans="1:16" ht="11.25" customHeight="1" x14ac:dyDescent="0.2">
      <c r="A7" s="69" t="s">
        <v>4</v>
      </c>
      <c r="B7" s="102">
        <v>22210</v>
      </c>
      <c r="C7" s="102">
        <v>147450</v>
      </c>
      <c r="D7" s="102">
        <v>418106</v>
      </c>
      <c r="E7" s="102">
        <v>343090</v>
      </c>
      <c r="F7" s="102">
        <v>6000</v>
      </c>
      <c r="G7" s="102">
        <v>61819</v>
      </c>
      <c r="H7" s="70">
        <v>0</v>
      </c>
      <c r="I7" s="102">
        <v>3582</v>
      </c>
      <c r="J7" s="102">
        <v>24450</v>
      </c>
      <c r="K7" s="102">
        <v>256288</v>
      </c>
      <c r="L7" s="102">
        <v>50000</v>
      </c>
      <c r="M7" s="102">
        <v>308003</v>
      </c>
      <c r="N7" s="102">
        <v>708638</v>
      </c>
      <c r="O7" s="102">
        <f t="shared" ref="O7:O70" si="0">SUM(B7:N7)</f>
        <v>2349636</v>
      </c>
      <c r="P7" s="148"/>
    </row>
    <row r="8" spans="1:16" ht="11.25" customHeight="1" x14ac:dyDescent="0.2">
      <c r="A8" s="69" t="s">
        <v>5</v>
      </c>
      <c r="B8" s="102">
        <v>13704</v>
      </c>
      <c r="C8" s="102">
        <v>270800</v>
      </c>
      <c r="D8" s="102">
        <v>453447</v>
      </c>
      <c r="E8" s="102">
        <v>371650</v>
      </c>
      <c r="F8" s="102">
        <v>82500</v>
      </c>
      <c r="G8" s="102">
        <v>167374</v>
      </c>
      <c r="H8" s="102">
        <v>30000</v>
      </c>
      <c r="I8" s="70">
        <v>0</v>
      </c>
      <c r="J8" s="102">
        <v>10000</v>
      </c>
      <c r="K8" s="102">
        <v>84000</v>
      </c>
      <c r="L8" s="70">
        <v>0</v>
      </c>
      <c r="M8" s="102">
        <v>110114</v>
      </c>
      <c r="N8" s="70">
        <v>0</v>
      </c>
      <c r="O8" s="102">
        <f t="shared" si="0"/>
        <v>1593589</v>
      </c>
      <c r="P8" s="148"/>
    </row>
    <row r="9" spans="1:16" ht="11.25" customHeight="1" x14ac:dyDescent="0.2">
      <c r="A9" s="69" t="s">
        <v>6</v>
      </c>
      <c r="B9" s="70">
        <v>0</v>
      </c>
      <c r="C9" s="102">
        <v>225720</v>
      </c>
      <c r="D9" s="102">
        <v>94177</v>
      </c>
      <c r="E9" s="102">
        <v>135185</v>
      </c>
      <c r="F9" s="70">
        <v>0</v>
      </c>
      <c r="G9" s="102">
        <v>96000</v>
      </c>
      <c r="H9" s="102">
        <v>13406</v>
      </c>
      <c r="I9" s="102">
        <v>1750</v>
      </c>
      <c r="J9" s="102">
        <v>91570</v>
      </c>
      <c r="K9" s="102">
        <v>156000</v>
      </c>
      <c r="L9" s="70">
        <v>0</v>
      </c>
      <c r="M9" s="102">
        <v>23246</v>
      </c>
      <c r="N9" s="102">
        <v>33734</v>
      </c>
      <c r="O9" s="102">
        <f t="shared" si="0"/>
        <v>870788</v>
      </c>
      <c r="P9" s="148"/>
    </row>
    <row r="10" spans="1:16" ht="11.25" customHeight="1" x14ac:dyDescent="0.2">
      <c r="A10" s="69" t="s">
        <v>84</v>
      </c>
      <c r="B10" s="102">
        <v>90000</v>
      </c>
      <c r="C10" s="102">
        <v>901961</v>
      </c>
      <c r="D10" s="102">
        <v>308772</v>
      </c>
      <c r="E10" s="102">
        <v>70300</v>
      </c>
      <c r="F10" s="70">
        <v>75945</v>
      </c>
      <c r="G10" s="102">
        <v>41000</v>
      </c>
      <c r="H10" s="70">
        <v>0</v>
      </c>
      <c r="I10" s="102">
        <v>9000</v>
      </c>
      <c r="J10" s="102">
        <v>111356</v>
      </c>
      <c r="K10" s="102">
        <v>285000</v>
      </c>
      <c r="L10" s="70">
        <v>0</v>
      </c>
      <c r="M10" s="70">
        <v>0</v>
      </c>
      <c r="N10" s="70">
        <v>0</v>
      </c>
      <c r="O10" s="102">
        <f t="shared" si="0"/>
        <v>1893334</v>
      </c>
      <c r="P10" s="148"/>
    </row>
    <row r="11" spans="1:16" ht="11.25" customHeight="1" x14ac:dyDescent="0.2">
      <c r="A11" s="69" t="s">
        <v>7</v>
      </c>
      <c r="B11" s="102">
        <v>349267</v>
      </c>
      <c r="C11" s="102">
        <v>41747</v>
      </c>
      <c r="D11" s="102">
        <v>139401</v>
      </c>
      <c r="E11" s="102">
        <v>102329</v>
      </c>
      <c r="F11" s="102">
        <v>1287074</v>
      </c>
      <c r="G11" s="102">
        <v>63565</v>
      </c>
      <c r="H11" s="70">
        <v>0</v>
      </c>
      <c r="I11" s="70">
        <v>937</v>
      </c>
      <c r="J11" s="102">
        <v>45541</v>
      </c>
      <c r="K11" s="102">
        <v>77745</v>
      </c>
      <c r="L11" s="102">
        <v>1228717</v>
      </c>
      <c r="M11" s="70">
        <v>0</v>
      </c>
      <c r="N11" s="70">
        <v>246</v>
      </c>
      <c r="O11" s="102">
        <f t="shared" si="0"/>
        <v>3336569</v>
      </c>
      <c r="P11" s="148"/>
    </row>
    <row r="12" spans="1:16" ht="11.25" customHeight="1" x14ac:dyDescent="0.2">
      <c r="A12" s="69" t="s">
        <v>144</v>
      </c>
      <c r="B12" s="102">
        <v>65000</v>
      </c>
      <c r="C12" s="102">
        <v>390068</v>
      </c>
      <c r="D12" s="102">
        <v>685185</v>
      </c>
      <c r="E12" s="102">
        <v>142500</v>
      </c>
      <c r="F12" s="70">
        <v>0</v>
      </c>
      <c r="G12" s="102">
        <v>54546</v>
      </c>
      <c r="H12" s="70">
        <v>0</v>
      </c>
      <c r="I12" s="102">
        <v>27141</v>
      </c>
      <c r="J12" s="102">
        <v>124500</v>
      </c>
      <c r="K12" s="102">
        <v>117522</v>
      </c>
      <c r="L12" s="102">
        <v>350000</v>
      </c>
      <c r="M12" s="102">
        <v>120000</v>
      </c>
      <c r="N12" s="70">
        <v>0</v>
      </c>
      <c r="O12" s="102">
        <f t="shared" si="0"/>
        <v>2076462</v>
      </c>
      <c r="P12" s="148"/>
    </row>
    <row r="13" spans="1:16" ht="11.25" customHeight="1" x14ac:dyDescent="0.2">
      <c r="A13" s="69" t="s">
        <v>9</v>
      </c>
      <c r="B13" s="102">
        <v>629860</v>
      </c>
      <c r="C13" s="102">
        <v>155207</v>
      </c>
      <c r="D13" s="102">
        <v>125645</v>
      </c>
      <c r="E13" s="102">
        <v>756331</v>
      </c>
      <c r="F13" s="70">
        <v>0</v>
      </c>
      <c r="G13" s="102">
        <v>85254</v>
      </c>
      <c r="H13" s="102">
        <v>13411</v>
      </c>
      <c r="I13" s="102">
        <v>41141</v>
      </c>
      <c r="J13" s="70">
        <v>0</v>
      </c>
      <c r="K13" s="102">
        <v>314350</v>
      </c>
      <c r="L13" s="70">
        <v>0</v>
      </c>
      <c r="M13" s="102">
        <v>47433</v>
      </c>
      <c r="N13" s="102">
        <v>18986</v>
      </c>
      <c r="O13" s="102">
        <f t="shared" si="0"/>
        <v>2187618</v>
      </c>
      <c r="P13" s="148"/>
    </row>
    <row r="14" spans="1:16" ht="11.25" customHeight="1" x14ac:dyDescent="0.2">
      <c r="A14" s="69" t="s">
        <v>10</v>
      </c>
      <c r="B14" s="102">
        <v>79352</v>
      </c>
      <c r="C14" s="102">
        <v>160625</v>
      </c>
      <c r="D14" s="102">
        <v>98853</v>
      </c>
      <c r="E14" s="102">
        <v>81302</v>
      </c>
      <c r="F14" s="70">
        <v>0</v>
      </c>
      <c r="G14" s="102">
        <v>52680</v>
      </c>
      <c r="H14" s="70">
        <v>0</v>
      </c>
      <c r="I14" s="102">
        <v>12000</v>
      </c>
      <c r="J14" s="102">
        <v>48015</v>
      </c>
      <c r="K14" s="102">
        <v>68500</v>
      </c>
      <c r="L14" s="70">
        <v>0</v>
      </c>
      <c r="M14" s="102">
        <v>33889</v>
      </c>
      <c r="N14" s="102">
        <v>7244</v>
      </c>
      <c r="O14" s="102">
        <f t="shared" si="0"/>
        <v>642460</v>
      </c>
      <c r="P14" s="148"/>
    </row>
    <row r="15" spans="1:16" ht="11.25" customHeight="1" x14ac:dyDescent="0.2">
      <c r="A15" s="69" t="s">
        <v>91</v>
      </c>
      <c r="B15" s="102">
        <v>29700</v>
      </c>
      <c r="C15" s="102">
        <v>48500</v>
      </c>
      <c r="D15" s="102">
        <v>58068</v>
      </c>
      <c r="E15" s="102">
        <v>15957</v>
      </c>
      <c r="F15" s="70">
        <v>0</v>
      </c>
      <c r="G15" s="102">
        <v>7500</v>
      </c>
      <c r="H15" s="70">
        <v>0</v>
      </c>
      <c r="I15" s="102">
        <v>400</v>
      </c>
      <c r="J15" s="102">
        <v>58894</v>
      </c>
      <c r="K15" s="102">
        <v>31700</v>
      </c>
      <c r="L15" s="102">
        <v>0</v>
      </c>
      <c r="M15" s="102">
        <v>0</v>
      </c>
      <c r="N15" s="70">
        <v>0</v>
      </c>
      <c r="O15" s="102">
        <f t="shared" si="0"/>
        <v>250719</v>
      </c>
      <c r="P15" s="148"/>
    </row>
    <row r="16" spans="1:16" ht="11.25" customHeight="1" x14ac:dyDescent="0.2">
      <c r="A16" s="69" t="s">
        <v>28</v>
      </c>
      <c r="B16" s="102">
        <v>223789</v>
      </c>
      <c r="C16" s="102">
        <v>42540</v>
      </c>
      <c r="D16" s="102">
        <v>77833</v>
      </c>
      <c r="E16" s="102">
        <v>70651</v>
      </c>
      <c r="F16" s="70">
        <v>0</v>
      </c>
      <c r="G16" s="102">
        <v>27849</v>
      </c>
      <c r="H16" s="70">
        <v>0</v>
      </c>
      <c r="I16" s="102">
        <v>1200</v>
      </c>
      <c r="J16" s="102">
        <v>74280</v>
      </c>
      <c r="K16" s="102">
        <v>40550</v>
      </c>
      <c r="L16" s="70">
        <v>0</v>
      </c>
      <c r="M16" s="102">
        <v>10000</v>
      </c>
      <c r="N16" s="70">
        <v>0</v>
      </c>
      <c r="O16" s="102">
        <f t="shared" si="0"/>
        <v>568692</v>
      </c>
      <c r="P16" s="148"/>
    </row>
    <row r="17" spans="1:16" ht="11.25" customHeight="1" x14ac:dyDescent="0.2">
      <c r="A17" s="69" t="s">
        <v>29</v>
      </c>
      <c r="B17" s="102">
        <v>836800</v>
      </c>
      <c r="C17" s="102">
        <v>732744</v>
      </c>
      <c r="D17" s="102">
        <v>966200</v>
      </c>
      <c r="E17" s="102">
        <v>300348</v>
      </c>
      <c r="F17" s="70">
        <v>0</v>
      </c>
      <c r="G17" s="102">
        <v>94497</v>
      </c>
      <c r="H17" s="102">
        <v>10000</v>
      </c>
      <c r="I17" s="102">
        <v>3500</v>
      </c>
      <c r="J17" s="102">
        <v>492000</v>
      </c>
      <c r="K17" s="102">
        <v>30000</v>
      </c>
      <c r="L17" s="70">
        <v>8255301</v>
      </c>
      <c r="M17" s="102">
        <v>200000</v>
      </c>
      <c r="N17" s="70">
        <v>0</v>
      </c>
      <c r="O17" s="102">
        <f t="shared" si="0"/>
        <v>11921390</v>
      </c>
      <c r="P17" s="148"/>
    </row>
    <row r="18" spans="1:16" ht="11.25" customHeight="1" x14ac:dyDescent="0.2">
      <c r="A18" s="69" t="s">
        <v>30</v>
      </c>
      <c r="B18" s="102">
        <v>126179</v>
      </c>
      <c r="C18" s="102">
        <v>175270</v>
      </c>
      <c r="D18" s="102">
        <v>205776</v>
      </c>
      <c r="E18" s="102">
        <v>219011</v>
      </c>
      <c r="F18" s="70">
        <v>0</v>
      </c>
      <c r="G18" s="102">
        <v>110234</v>
      </c>
      <c r="H18" s="70">
        <v>0</v>
      </c>
      <c r="I18" s="102">
        <v>38737</v>
      </c>
      <c r="J18" s="102">
        <v>139706</v>
      </c>
      <c r="K18" s="102">
        <v>83332</v>
      </c>
      <c r="L18" s="70">
        <v>0</v>
      </c>
      <c r="M18" s="102">
        <v>17860</v>
      </c>
      <c r="N18" s="70">
        <v>18831</v>
      </c>
      <c r="O18" s="102">
        <f t="shared" si="0"/>
        <v>1134936</v>
      </c>
      <c r="P18" s="148"/>
    </row>
    <row r="19" spans="1:16" ht="11.25" customHeight="1" x14ac:dyDescent="0.2">
      <c r="A19" s="69" t="s">
        <v>11</v>
      </c>
      <c r="B19" s="102">
        <v>489074</v>
      </c>
      <c r="C19" s="102">
        <v>64478</v>
      </c>
      <c r="D19" s="102">
        <v>96096</v>
      </c>
      <c r="E19" s="102">
        <v>74577</v>
      </c>
      <c r="F19" s="102">
        <v>31000</v>
      </c>
      <c r="G19" s="102">
        <v>152211</v>
      </c>
      <c r="H19" s="70">
        <v>0</v>
      </c>
      <c r="I19" s="102">
        <v>6650</v>
      </c>
      <c r="J19" s="102">
        <v>111378</v>
      </c>
      <c r="K19" s="102">
        <v>301649</v>
      </c>
      <c r="L19" s="102">
        <v>150342</v>
      </c>
      <c r="M19" s="70">
        <v>0</v>
      </c>
      <c r="N19" s="102">
        <v>74641</v>
      </c>
      <c r="O19" s="102">
        <f t="shared" si="0"/>
        <v>1552096</v>
      </c>
      <c r="P19" s="148"/>
    </row>
    <row r="20" spans="1:16" ht="11.25" customHeight="1" x14ac:dyDescent="0.2">
      <c r="A20" s="69" t="s">
        <v>12</v>
      </c>
      <c r="B20" s="102">
        <v>140000</v>
      </c>
      <c r="C20" s="70">
        <v>0</v>
      </c>
      <c r="D20" s="102">
        <v>289890</v>
      </c>
      <c r="E20" s="102">
        <v>94573</v>
      </c>
      <c r="F20" s="70">
        <v>0</v>
      </c>
      <c r="G20" s="102">
        <v>213000</v>
      </c>
      <c r="H20" s="70">
        <v>0</v>
      </c>
      <c r="I20" s="102">
        <v>21000</v>
      </c>
      <c r="J20" s="102">
        <v>14000</v>
      </c>
      <c r="K20" s="102">
        <v>43000</v>
      </c>
      <c r="L20" s="70">
        <v>0</v>
      </c>
      <c r="M20" s="102">
        <v>4986000</v>
      </c>
      <c r="N20" s="70">
        <v>0</v>
      </c>
      <c r="O20" s="102">
        <f t="shared" si="0"/>
        <v>5801463</v>
      </c>
      <c r="P20" s="148"/>
    </row>
    <row r="21" spans="1:16" ht="11.25" customHeight="1" x14ac:dyDescent="0.2">
      <c r="A21" s="69" t="s">
        <v>13</v>
      </c>
      <c r="B21" s="102">
        <v>93995</v>
      </c>
      <c r="C21" s="70">
        <v>0</v>
      </c>
      <c r="D21" s="102">
        <v>89515</v>
      </c>
      <c r="E21" s="102">
        <v>146063</v>
      </c>
      <c r="F21" s="70">
        <v>0</v>
      </c>
      <c r="G21" s="102">
        <v>30926</v>
      </c>
      <c r="H21" s="70">
        <v>0</v>
      </c>
      <c r="I21" s="102">
        <v>11586</v>
      </c>
      <c r="J21" s="102">
        <v>905</v>
      </c>
      <c r="K21" s="102">
        <v>115350</v>
      </c>
      <c r="L21" s="70">
        <v>0</v>
      </c>
      <c r="M21" s="102">
        <v>250481</v>
      </c>
      <c r="N21" s="102">
        <v>4800</v>
      </c>
      <c r="O21" s="102">
        <f t="shared" si="0"/>
        <v>743621</v>
      </c>
      <c r="P21" s="148"/>
    </row>
    <row r="22" spans="1:16" ht="11.25" customHeight="1" x14ac:dyDescent="0.2">
      <c r="A22" s="69" t="s">
        <v>85</v>
      </c>
      <c r="B22" s="102">
        <v>2547</v>
      </c>
      <c r="C22" s="102">
        <v>490086</v>
      </c>
      <c r="D22" s="102">
        <v>163711</v>
      </c>
      <c r="E22" s="102">
        <v>150997</v>
      </c>
      <c r="F22" s="102">
        <v>5000</v>
      </c>
      <c r="G22" s="102">
        <v>31585</v>
      </c>
      <c r="H22" s="102">
        <v>4135</v>
      </c>
      <c r="I22" s="102">
        <v>8453</v>
      </c>
      <c r="J22" s="102">
        <v>2000</v>
      </c>
      <c r="K22" s="102">
        <v>95962</v>
      </c>
      <c r="L22" s="102">
        <v>5465749</v>
      </c>
      <c r="M22" s="70">
        <v>0</v>
      </c>
      <c r="N22" s="70">
        <v>0</v>
      </c>
      <c r="O22" s="102">
        <f t="shared" si="0"/>
        <v>6420225</v>
      </c>
      <c r="P22" s="148"/>
    </row>
    <row r="23" spans="1:16" ht="11.25" customHeight="1" x14ac:dyDescent="0.2">
      <c r="A23" s="69" t="s">
        <v>123</v>
      </c>
      <c r="B23" s="102">
        <v>867787</v>
      </c>
      <c r="C23" s="102">
        <v>10314564</v>
      </c>
      <c r="D23" s="102">
        <v>7104120</v>
      </c>
      <c r="E23" s="102">
        <v>3510901</v>
      </c>
      <c r="F23" s="102">
        <v>183551</v>
      </c>
      <c r="G23" s="102">
        <v>1378296</v>
      </c>
      <c r="H23" s="102">
        <v>45684</v>
      </c>
      <c r="I23" s="102">
        <v>77585</v>
      </c>
      <c r="J23" s="102">
        <v>665670</v>
      </c>
      <c r="K23" s="102">
        <v>180181</v>
      </c>
      <c r="L23" s="70">
        <v>0</v>
      </c>
      <c r="M23" s="70">
        <v>0</v>
      </c>
      <c r="N23" s="102">
        <v>490764</v>
      </c>
      <c r="O23" s="102">
        <f t="shared" si="0"/>
        <v>24819103</v>
      </c>
      <c r="P23" s="148"/>
    </row>
    <row r="24" spans="1:16" ht="11.25" customHeight="1" x14ac:dyDescent="0.2">
      <c r="A24" s="69" t="s">
        <v>86</v>
      </c>
      <c r="B24" s="102">
        <v>5988500</v>
      </c>
      <c r="C24" s="102">
        <v>119636</v>
      </c>
      <c r="D24" s="102">
        <v>269509</v>
      </c>
      <c r="E24" s="102">
        <v>319401</v>
      </c>
      <c r="F24" s="102">
        <v>21092</v>
      </c>
      <c r="G24" s="102">
        <v>87680</v>
      </c>
      <c r="H24" s="70">
        <v>0</v>
      </c>
      <c r="I24" s="102">
        <v>14627</v>
      </c>
      <c r="J24" s="102">
        <v>291309</v>
      </c>
      <c r="K24" s="102">
        <v>41509</v>
      </c>
      <c r="L24" s="102">
        <v>944</v>
      </c>
      <c r="M24" s="102">
        <v>22526</v>
      </c>
      <c r="N24" s="102">
        <v>80000</v>
      </c>
      <c r="O24" s="102">
        <f t="shared" si="0"/>
        <v>7256733</v>
      </c>
      <c r="P24" s="148"/>
    </row>
    <row r="25" spans="1:16" ht="11.25" customHeight="1" x14ac:dyDescent="0.2">
      <c r="A25" s="69" t="s">
        <v>125</v>
      </c>
      <c r="B25" s="102">
        <v>139629</v>
      </c>
      <c r="C25" s="102">
        <v>1098413</v>
      </c>
      <c r="D25" s="102">
        <v>546914</v>
      </c>
      <c r="E25" s="102">
        <v>373349</v>
      </c>
      <c r="F25" s="102">
        <v>138792</v>
      </c>
      <c r="G25" s="102">
        <v>196734</v>
      </c>
      <c r="H25" s="70">
        <v>0</v>
      </c>
      <c r="I25" s="102">
        <v>16500</v>
      </c>
      <c r="J25" s="102">
        <v>186600</v>
      </c>
      <c r="K25" s="102">
        <v>308699</v>
      </c>
      <c r="L25" s="70">
        <v>0</v>
      </c>
      <c r="M25" s="70">
        <v>0</v>
      </c>
      <c r="N25" s="102">
        <v>53976</v>
      </c>
      <c r="O25" s="102">
        <f t="shared" si="0"/>
        <v>3059606</v>
      </c>
      <c r="P25" s="148"/>
    </row>
    <row r="26" spans="1:16" ht="11.25" customHeight="1" x14ac:dyDescent="0.2">
      <c r="A26" s="69" t="s">
        <v>14</v>
      </c>
      <c r="B26" s="102">
        <v>238000</v>
      </c>
      <c r="C26" s="102">
        <v>1233706</v>
      </c>
      <c r="D26" s="102">
        <v>347562</v>
      </c>
      <c r="E26" s="102">
        <v>1208860</v>
      </c>
      <c r="F26" s="102">
        <v>253123</v>
      </c>
      <c r="G26" s="102">
        <v>346751</v>
      </c>
      <c r="H26" s="70">
        <v>0</v>
      </c>
      <c r="I26" s="102">
        <v>9550</v>
      </c>
      <c r="J26" s="102">
        <v>204028</v>
      </c>
      <c r="K26" s="102">
        <v>216320</v>
      </c>
      <c r="L26" s="102">
        <v>872100</v>
      </c>
      <c r="M26" s="102">
        <v>123106</v>
      </c>
      <c r="N26" s="70">
        <v>47928</v>
      </c>
      <c r="O26" s="102">
        <f t="shared" si="0"/>
        <v>5101034</v>
      </c>
      <c r="P26" s="148"/>
    </row>
    <row r="27" spans="1:16" ht="11.25" customHeight="1" x14ac:dyDescent="0.2">
      <c r="A27" s="69" t="s">
        <v>15</v>
      </c>
      <c r="B27" s="102">
        <v>29124</v>
      </c>
      <c r="C27" s="102">
        <v>180000</v>
      </c>
      <c r="D27" s="102">
        <v>157928</v>
      </c>
      <c r="E27" s="102">
        <v>127679</v>
      </c>
      <c r="F27" s="102">
        <v>133222</v>
      </c>
      <c r="G27" s="102">
        <v>82022</v>
      </c>
      <c r="H27" s="70">
        <v>0</v>
      </c>
      <c r="I27" s="102">
        <v>15700</v>
      </c>
      <c r="J27" s="102">
        <v>85000</v>
      </c>
      <c r="K27" s="102">
        <v>36000</v>
      </c>
      <c r="L27" s="70">
        <v>0</v>
      </c>
      <c r="M27" s="102">
        <v>155114</v>
      </c>
      <c r="N27" s="102">
        <v>733669</v>
      </c>
      <c r="O27" s="102">
        <f t="shared" si="0"/>
        <v>1735458</v>
      </c>
      <c r="P27" s="148"/>
    </row>
    <row r="28" spans="1:16" ht="11.25" customHeight="1" x14ac:dyDescent="0.2">
      <c r="A28" s="69" t="s">
        <v>16</v>
      </c>
      <c r="B28" s="102">
        <v>151000</v>
      </c>
      <c r="C28" s="102">
        <v>474770</v>
      </c>
      <c r="D28" s="102">
        <v>171035</v>
      </c>
      <c r="E28" s="102">
        <v>399286</v>
      </c>
      <c r="F28" s="102">
        <v>392000</v>
      </c>
      <c r="G28" s="102">
        <v>157962</v>
      </c>
      <c r="H28" s="70">
        <v>0</v>
      </c>
      <c r="I28" s="102">
        <v>3600</v>
      </c>
      <c r="J28" s="70">
        <v>0</v>
      </c>
      <c r="K28" s="102">
        <v>247000</v>
      </c>
      <c r="L28" s="70">
        <v>0</v>
      </c>
      <c r="M28" s="102">
        <v>18640</v>
      </c>
      <c r="N28" s="102">
        <v>609658</v>
      </c>
      <c r="O28" s="102">
        <f t="shared" si="0"/>
        <v>2624951</v>
      </c>
      <c r="P28" s="148"/>
    </row>
    <row r="29" spans="1:16" ht="11.25" customHeight="1" x14ac:dyDescent="0.2">
      <c r="A29" s="69" t="s">
        <v>17</v>
      </c>
      <c r="B29" s="102">
        <v>334400</v>
      </c>
      <c r="C29" s="70">
        <v>57245</v>
      </c>
      <c r="D29" s="102">
        <v>945713</v>
      </c>
      <c r="E29" s="102">
        <v>302224</v>
      </c>
      <c r="F29" s="102">
        <v>23039</v>
      </c>
      <c r="G29" s="102">
        <v>127759</v>
      </c>
      <c r="H29" s="70">
        <v>0</v>
      </c>
      <c r="I29" s="102">
        <v>7731</v>
      </c>
      <c r="J29" s="102">
        <v>15186</v>
      </c>
      <c r="K29" s="102">
        <v>314853</v>
      </c>
      <c r="L29" s="70">
        <v>149118</v>
      </c>
      <c r="M29" s="102">
        <v>6311</v>
      </c>
      <c r="N29" s="70">
        <v>0</v>
      </c>
      <c r="O29" s="102">
        <f t="shared" si="0"/>
        <v>2283579</v>
      </c>
      <c r="P29" s="148"/>
    </row>
    <row r="30" spans="1:16" ht="11.25" customHeight="1" x14ac:dyDescent="0.2">
      <c r="A30" s="69" t="s">
        <v>87</v>
      </c>
      <c r="B30" s="102">
        <v>430287</v>
      </c>
      <c r="C30" s="102">
        <v>90510</v>
      </c>
      <c r="D30" s="102">
        <v>48732</v>
      </c>
      <c r="E30" s="102">
        <v>114556</v>
      </c>
      <c r="F30" s="70">
        <v>0</v>
      </c>
      <c r="G30" s="102">
        <v>127558</v>
      </c>
      <c r="H30" s="70">
        <v>0</v>
      </c>
      <c r="I30" s="102">
        <v>8267</v>
      </c>
      <c r="J30" s="70">
        <v>0</v>
      </c>
      <c r="K30" s="102">
        <v>240280</v>
      </c>
      <c r="L30" s="102">
        <v>364267</v>
      </c>
      <c r="M30" s="102">
        <v>6000</v>
      </c>
      <c r="N30" s="102">
        <v>483080</v>
      </c>
      <c r="O30" s="102">
        <f t="shared" si="0"/>
        <v>1913537</v>
      </c>
      <c r="P30" s="148"/>
    </row>
    <row r="31" spans="1:16" ht="11.25" customHeight="1" x14ac:dyDescent="0.2">
      <c r="A31" s="69" t="s">
        <v>88</v>
      </c>
      <c r="B31" s="102">
        <v>13600</v>
      </c>
      <c r="C31" s="70">
        <v>0</v>
      </c>
      <c r="D31" s="102">
        <v>941200</v>
      </c>
      <c r="E31" s="102">
        <v>194039</v>
      </c>
      <c r="F31" s="70">
        <v>0</v>
      </c>
      <c r="G31" s="102">
        <v>120614</v>
      </c>
      <c r="H31" s="70">
        <v>0</v>
      </c>
      <c r="I31" s="102">
        <v>9544</v>
      </c>
      <c r="J31" s="102">
        <v>160000</v>
      </c>
      <c r="K31" s="102">
        <v>14000</v>
      </c>
      <c r="L31" s="102">
        <v>857079</v>
      </c>
      <c r="M31" s="70">
        <v>0</v>
      </c>
      <c r="N31" s="70">
        <v>0</v>
      </c>
      <c r="O31" s="102">
        <f t="shared" si="0"/>
        <v>2310076</v>
      </c>
      <c r="P31" s="148"/>
    </row>
    <row r="32" spans="1:16" ht="11.25" customHeight="1" x14ac:dyDescent="0.2">
      <c r="A32" s="69" t="s">
        <v>89</v>
      </c>
      <c r="B32" s="102">
        <v>341353</v>
      </c>
      <c r="C32" s="102">
        <v>1746656</v>
      </c>
      <c r="D32" s="102">
        <v>719872</v>
      </c>
      <c r="E32" s="102">
        <v>246502</v>
      </c>
      <c r="F32" s="70">
        <v>0</v>
      </c>
      <c r="G32" s="102">
        <v>197874</v>
      </c>
      <c r="H32" s="102">
        <v>140824</v>
      </c>
      <c r="I32" s="102">
        <v>41845</v>
      </c>
      <c r="J32" s="102">
        <v>39530</v>
      </c>
      <c r="K32" s="102">
        <v>198592</v>
      </c>
      <c r="L32" s="102">
        <v>43430843</v>
      </c>
      <c r="M32" s="102">
        <v>887943</v>
      </c>
      <c r="N32" s="70">
        <v>0</v>
      </c>
      <c r="O32" s="102">
        <f t="shared" si="0"/>
        <v>47991834</v>
      </c>
      <c r="P32" s="148"/>
    </row>
    <row r="33" spans="1:16" ht="11.25" customHeight="1" x14ac:dyDescent="0.2">
      <c r="A33" s="69" t="s">
        <v>18</v>
      </c>
      <c r="B33" s="102">
        <v>2676531</v>
      </c>
      <c r="C33" s="102">
        <v>1679053</v>
      </c>
      <c r="D33" s="102">
        <v>1380998</v>
      </c>
      <c r="E33" s="102">
        <v>806511</v>
      </c>
      <c r="F33" s="102">
        <v>261000</v>
      </c>
      <c r="G33" s="102">
        <v>295068</v>
      </c>
      <c r="H33" s="102">
        <v>39000</v>
      </c>
      <c r="I33" s="102">
        <v>66841</v>
      </c>
      <c r="J33" s="102">
        <v>453491</v>
      </c>
      <c r="K33" s="70">
        <v>0</v>
      </c>
      <c r="L33" s="70">
        <v>0</v>
      </c>
      <c r="M33" s="102">
        <v>429728</v>
      </c>
      <c r="N33" s="70">
        <v>0</v>
      </c>
      <c r="O33" s="102">
        <f t="shared" si="0"/>
        <v>8088221</v>
      </c>
      <c r="P33" s="148"/>
    </row>
    <row r="34" spans="1:16" ht="11.25" customHeight="1" x14ac:dyDescent="0.2">
      <c r="A34" s="69" t="s">
        <v>19</v>
      </c>
      <c r="B34" s="102">
        <v>506234</v>
      </c>
      <c r="C34" s="102">
        <v>374729</v>
      </c>
      <c r="D34" s="102">
        <v>364029</v>
      </c>
      <c r="E34" s="102">
        <v>408838</v>
      </c>
      <c r="F34" s="102">
        <v>170406</v>
      </c>
      <c r="G34" s="102">
        <v>210068</v>
      </c>
      <c r="H34" s="70">
        <v>0</v>
      </c>
      <c r="I34" s="102">
        <v>5050</v>
      </c>
      <c r="J34" s="102">
        <v>75716</v>
      </c>
      <c r="K34" s="102">
        <v>504442</v>
      </c>
      <c r="L34" s="70">
        <v>170000</v>
      </c>
      <c r="M34" s="70">
        <v>0</v>
      </c>
      <c r="N34" s="70">
        <v>13814</v>
      </c>
      <c r="O34" s="102">
        <f t="shared" si="0"/>
        <v>2803326</v>
      </c>
      <c r="P34" s="148"/>
    </row>
    <row r="35" spans="1:16" ht="11.25" customHeight="1" x14ac:dyDescent="0.2">
      <c r="A35" s="69" t="s">
        <v>20</v>
      </c>
      <c r="B35" s="102">
        <v>96350</v>
      </c>
      <c r="C35" s="102">
        <v>86090</v>
      </c>
      <c r="D35" s="102">
        <v>191157</v>
      </c>
      <c r="E35" s="102">
        <v>6462</v>
      </c>
      <c r="F35" s="70">
        <v>0</v>
      </c>
      <c r="G35" s="102">
        <v>80140</v>
      </c>
      <c r="H35" s="102">
        <v>152662</v>
      </c>
      <c r="I35" s="102">
        <v>9680</v>
      </c>
      <c r="J35" s="102">
        <v>74870</v>
      </c>
      <c r="K35" s="102">
        <v>198995</v>
      </c>
      <c r="L35" s="70">
        <v>0</v>
      </c>
      <c r="M35" s="70">
        <v>0</v>
      </c>
      <c r="N35" s="70">
        <v>0</v>
      </c>
      <c r="O35" s="102">
        <f t="shared" si="0"/>
        <v>896406</v>
      </c>
      <c r="P35" s="148"/>
    </row>
    <row r="36" spans="1:16" ht="11.25" customHeight="1" x14ac:dyDescent="0.2">
      <c r="A36" s="69" t="s">
        <v>21</v>
      </c>
      <c r="B36" s="102">
        <v>225892</v>
      </c>
      <c r="C36" s="102">
        <v>327124</v>
      </c>
      <c r="D36" s="102">
        <v>129555</v>
      </c>
      <c r="E36" s="102">
        <v>422648</v>
      </c>
      <c r="F36" s="102">
        <v>30000</v>
      </c>
      <c r="G36" s="102">
        <v>183327</v>
      </c>
      <c r="H36" s="102">
        <v>20360</v>
      </c>
      <c r="I36" s="102">
        <v>21918</v>
      </c>
      <c r="J36" s="102">
        <v>24132</v>
      </c>
      <c r="K36" s="102">
        <v>150610</v>
      </c>
      <c r="L36" s="70">
        <v>0</v>
      </c>
      <c r="M36" s="102">
        <v>60000</v>
      </c>
      <c r="N36" s="70">
        <v>0</v>
      </c>
      <c r="O36" s="102">
        <f t="shared" si="0"/>
        <v>1595566</v>
      </c>
      <c r="P36" s="148"/>
    </row>
    <row r="37" spans="1:16" ht="11.25" customHeight="1" x14ac:dyDescent="0.2">
      <c r="A37" s="69" t="s">
        <v>90</v>
      </c>
      <c r="B37" s="102">
        <v>5017737</v>
      </c>
      <c r="C37" s="102">
        <v>1281101</v>
      </c>
      <c r="D37" s="102">
        <v>618323</v>
      </c>
      <c r="E37" s="102">
        <v>451329</v>
      </c>
      <c r="F37" s="102">
        <v>2205447</v>
      </c>
      <c r="G37" s="102">
        <v>346239</v>
      </c>
      <c r="H37" s="70">
        <v>0</v>
      </c>
      <c r="I37" s="102">
        <v>8542</v>
      </c>
      <c r="J37" s="102">
        <v>46109</v>
      </c>
      <c r="K37" s="102">
        <v>260166</v>
      </c>
      <c r="L37" s="70">
        <v>0</v>
      </c>
      <c r="M37" s="70">
        <v>665261</v>
      </c>
      <c r="N37" s="102">
        <v>103638</v>
      </c>
      <c r="O37" s="102">
        <f t="shared" si="0"/>
        <v>11003892</v>
      </c>
      <c r="P37" s="148"/>
    </row>
    <row r="38" spans="1:16" ht="11.25" customHeight="1" x14ac:dyDescent="0.2">
      <c r="A38" s="69" t="s">
        <v>22</v>
      </c>
      <c r="B38" s="102">
        <v>81840</v>
      </c>
      <c r="C38" s="102">
        <v>2509293</v>
      </c>
      <c r="D38" s="102">
        <v>1885925</v>
      </c>
      <c r="E38" s="102">
        <v>569851</v>
      </c>
      <c r="F38" s="102">
        <v>327083</v>
      </c>
      <c r="G38" s="102">
        <v>369026</v>
      </c>
      <c r="H38" s="102">
        <v>27614</v>
      </c>
      <c r="I38" s="102">
        <v>56856</v>
      </c>
      <c r="J38" s="102">
        <v>65715</v>
      </c>
      <c r="K38" s="102">
        <v>556693</v>
      </c>
      <c r="L38" s="102">
        <v>100000</v>
      </c>
      <c r="M38" s="102">
        <v>532844</v>
      </c>
      <c r="N38" s="102">
        <v>638934</v>
      </c>
      <c r="O38" s="102">
        <f t="shared" si="0"/>
        <v>7721674</v>
      </c>
      <c r="P38" s="148"/>
    </row>
    <row r="39" spans="1:16" ht="11.25" customHeight="1" x14ac:dyDescent="0.2">
      <c r="A39" s="69" t="s">
        <v>23</v>
      </c>
      <c r="B39" s="102">
        <v>344542</v>
      </c>
      <c r="C39" s="102">
        <v>197392</v>
      </c>
      <c r="D39" s="102">
        <v>46558</v>
      </c>
      <c r="E39" s="102">
        <v>58449</v>
      </c>
      <c r="F39" s="102">
        <v>5000</v>
      </c>
      <c r="G39" s="102">
        <v>71578</v>
      </c>
      <c r="H39" s="70">
        <v>0</v>
      </c>
      <c r="I39" s="102">
        <v>2121</v>
      </c>
      <c r="J39" s="102">
        <v>24348</v>
      </c>
      <c r="K39" s="102">
        <v>325102</v>
      </c>
      <c r="L39" s="102">
        <v>290600</v>
      </c>
      <c r="M39" s="70">
        <v>0</v>
      </c>
      <c r="N39" s="102">
        <v>261927</v>
      </c>
      <c r="O39" s="102">
        <f t="shared" si="0"/>
        <v>1627617</v>
      </c>
      <c r="P39" s="148"/>
    </row>
    <row r="40" spans="1:16" ht="11.25" customHeight="1" x14ac:dyDescent="0.2">
      <c r="A40" s="69" t="s">
        <v>24</v>
      </c>
      <c r="B40" s="102">
        <v>3922882</v>
      </c>
      <c r="C40" s="102">
        <v>274577</v>
      </c>
      <c r="D40" s="102">
        <v>242842</v>
      </c>
      <c r="E40" s="102">
        <v>368001</v>
      </c>
      <c r="F40" s="102">
        <v>83108</v>
      </c>
      <c r="G40" s="102">
        <v>83717</v>
      </c>
      <c r="H40" s="70">
        <v>0</v>
      </c>
      <c r="I40" s="102">
        <v>21830</v>
      </c>
      <c r="J40" s="102">
        <v>17184</v>
      </c>
      <c r="K40" s="102">
        <v>463900</v>
      </c>
      <c r="L40" s="70">
        <v>0</v>
      </c>
      <c r="M40" s="70">
        <v>0</v>
      </c>
      <c r="N40" s="102">
        <v>229754</v>
      </c>
      <c r="O40" s="102">
        <f t="shared" si="0"/>
        <v>5707795</v>
      </c>
      <c r="P40" s="148"/>
    </row>
    <row r="41" spans="1:16" ht="11.25" customHeight="1" x14ac:dyDescent="0.2">
      <c r="A41" s="69" t="s">
        <v>25</v>
      </c>
      <c r="B41" s="102">
        <v>441921</v>
      </c>
      <c r="C41" s="70">
        <v>203688</v>
      </c>
      <c r="D41" s="102">
        <v>502123</v>
      </c>
      <c r="E41" s="102">
        <v>201738</v>
      </c>
      <c r="F41" s="70">
        <v>0</v>
      </c>
      <c r="G41" s="102">
        <v>204704</v>
      </c>
      <c r="H41" s="102">
        <v>17000</v>
      </c>
      <c r="I41" s="102">
        <v>3920</v>
      </c>
      <c r="J41" s="102">
        <v>59950</v>
      </c>
      <c r="K41" s="102">
        <v>294061</v>
      </c>
      <c r="L41" s="70">
        <v>0</v>
      </c>
      <c r="M41" s="102">
        <v>189965</v>
      </c>
      <c r="N41" s="102">
        <v>30212</v>
      </c>
      <c r="O41" s="102">
        <f t="shared" si="0"/>
        <v>2149282</v>
      </c>
      <c r="P41" s="148"/>
    </row>
    <row r="42" spans="1:16" ht="11.25" customHeight="1" x14ac:dyDescent="0.2">
      <c r="A42" s="69" t="s">
        <v>26</v>
      </c>
      <c r="B42" s="102">
        <v>696800</v>
      </c>
      <c r="C42" s="102">
        <v>2486337</v>
      </c>
      <c r="D42" s="102">
        <v>1084573</v>
      </c>
      <c r="E42" s="102">
        <v>54000</v>
      </c>
      <c r="F42" s="70">
        <v>0</v>
      </c>
      <c r="G42" s="102">
        <v>49600</v>
      </c>
      <c r="H42" s="102">
        <v>16855</v>
      </c>
      <c r="I42" s="70">
        <v>0</v>
      </c>
      <c r="J42" s="102">
        <v>137500</v>
      </c>
      <c r="K42" s="102">
        <v>118531</v>
      </c>
      <c r="L42" s="70">
        <v>65000</v>
      </c>
      <c r="M42" s="70">
        <v>0</v>
      </c>
      <c r="N42" s="70">
        <v>0</v>
      </c>
      <c r="O42" s="102">
        <f t="shared" si="0"/>
        <v>4709196</v>
      </c>
      <c r="P42" s="148"/>
    </row>
    <row r="43" spans="1:16" ht="11.25" customHeight="1" x14ac:dyDescent="0.2">
      <c r="A43" s="69" t="s">
        <v>27</v>
      </c>
      <c r="B43" s="102">
        <v>2268954</v>
      </c>
      <c r="C43" s="102">
        <v>216050</v>
      </c>
      <c r="D43" s="102">
        <v>202618</v>
      </c>
      <c r="E43" s="102">
        <v>160128</v>
      </c>
      <c r="F43" s="70">
        <v>0</v>
      </c>
      <c r="G43" s="102">
        <v>248671</v>
      </c>
      <c r="H43" s="70">
        <v>0</v>
      </c>
      <c r="I43" s="102">
        <v>4290</v>
      </c>
      <c r="J43" s="102">
        <v>25314</v>
      </c>
      <c r="K43" s="102">
        <v>458363</v>
      </c>
      <c r="L43" s="102">
        <v>4605045</v>
      </c>
      <c r="M43" s="102">
        <v>4135175</v>
      </c>
      <c r="N43" s="102">
        <v>140850</v>
      </c>
      <c r="O43" s="102">
        <f t="shared" si="0"/>
        <v>12465458</v>
      </c>
      <c r="P43" s="148"/>
    </row>
    <row r="44" spans="1:16" ht="11.25" customHeight="1" x14ac:dyDescent="0.2">
      <c r="A44" s="69" t="s">
        <v>31</v>
      </c>
      <c r="B44" s="102">
        <v>23132</v>
      </c>
      <c r="C44" s="102">
        <v>444911</v>
      </c>
      <c r="D44" s="102">
        <v>1112311</v>
      </c>
      <c r="E44" s="102">
        <v>287853</v>
      </c>
      <c r="F44" s="102">
        <v>71900</v>
      </c>
      <c r="G44" s="102">
        <v>105693</v>
      </c>
      <c r="H44" s="70">
        <v>0</v>
      </c>
      <c r="I44" s="102">
        <v>5404</v>
      </c>
      <c r="J44" s="102">
        <v>22457</v>
      </c>
      <c r="K44" s="102">
        <v>742110</v>
      </c>
      <c r="L44" s="70">
        <v>0</v>
      </c>
      <c r="M44" s="70">
        <v>0</v>
      </c>
      <c r="N44" s="70">
        <v>0</v>
      </c>
      <c r="O44" s="102">
        <f t="shared" si="0"/>
        <v>2815771</v>
      </c>
      <c r="P44" s="148"/>
    </row>
    <row r="45" spans="1:16" ht="11.25" customHeight="1" x14ac:dyDescent="0.2">
      <c r="A45" s="69" t="s">
        <v>32</v>
      </c>
      <c r="B45" s="102">
        <v>558576</v>
      </c>
      <c r="C45" s="102">
        <v>2964616</v>
      </c>
      <c r="D45" s="102">
        <v>1256445</v>
      </c>
      <c r="E45" s="102">
        <v>1256707</v>
      </c>
      <c r="F45" s="70">
        <v>0</v>
      </c>
      <c r="G45" s="102">
        <v>212055</v>
      </c>
      <c r="H45" s="102">
        <v>0</v>
      </c>
      <c r="I45" s="102">
        <v>156175</v>
      </c>
      <c r="J45" s="102">
        <v>63909</v>
      </c>
      <c r="K45" s="70">
        <v>1220110</v>
      </c>
      <c r="L45" s="70">
        <v>9711564</v>
      </c>
      <c r="M45" s="70">
        <v>502751</v>
      </c>
      <c r="N45" s="70">
        <v>1279368</v>
      </c>
      <c r="O45" s="102">
        <f t="shared" si="0"/>
        <v>19182276</v>
      </c>
      <c r="P45" s="148"/>
    </row>
    <row r="46" spans="1:16" ht="11.25" customHeight="1" x14ac:dyDescent="0.2">
      <c r="A46" s="69" t="s">
        <v>33</v>
      </c>
      <c r="B46" s="102">
        <v>384812</v>
      </c>
      <c r="C46" s="102">
        <v>3604209</v>
      </c>
      <c r="D46" s="102">
        <v>350934</v>
      </c>
      <c r="E46" s="102">
        <v>3362320</v>
      </c>
      <c r="F46" s="70">
        <v>314900</v>
      </c>
      <c r="G46" s="102">
        <v>439342</v>
      </c>
      <c r="H46" s="70">
        <v>0</v>
      </c>
      <c r="I46" s="102">
        <v>11550</v>
      </c>
      <c r="J46" s="102">
        <v>362210</v>
      </c>
      <c r="K46" s="102">
        <v>304201</v>
      </c>
      <c r="L46" s="70">
        <v>0</v>
      </c>
      <c r="M46" s="70">
        <v>0</v>
      </c>
      <c r="N46" s="102">
        <v>1131657</v>
      </c>
      <c r="O46" s="102">
        <f t="shared" si="0"/>
        <v>10266135</v>
      </c>
      <c r="P46" s="148"/>
    </row>
    <row r="47" spans="1:16" ht="11.25" customHeight="1" x14ac:dyDescent="0.2">
      <c r="A47" s="69" t="s">
        <v>34</v>
      </c>
      <c r="B47" s="102">
        <v>215067</v>
      </c>
      <c r="C47" s="102">
        <v>2192865</v>
      </c>
      <c r="D47" s="102">
        <v>1230832</v>
      </c>
      <c r="E47" s="102">
        <v>1102516</v>
      </c>
      <c r="F47" s="102">
        <v>2490407</v>
      </c>
      <c r="G47" s="102">
        <v>249077</v>
      </c>
      <c r="H47" s="70">
        <v>0</v>
      </c>
      <c r="I47" s="102">
        <v>58578</v>
      </c>
      <c r="J47" s="102">
        <v>49935</v>
      </c>
      <c r="K47" s="102">
        <v>648623</v>
      </c>
      <c r="L47" s="102">
        <v>285522</v>
      </c>
      <c r="M47" s="102">
        <v>231071</v>
      </c>
      <c r="N47" s="70">
        <v>0</v>
      </c>
      <c r="O47" s="102">
        <f t="shared" si="0"/>
        <v>8754493</v>
      </c>
      <c r="P47" s="148"/>
    </row>
    <row r="48" spans="1:16" ht="11.25" customHeight="1" x14ac:dyDescent="0.2">
      <c r="A48" s="69" t="s">
        <v>35</v>
      </c>
      <c r="B48" s="102">
        <v>658882</v>
      </c>
      <c r="C48" s="102">
        <v>3969141</v>
      </c>
      <c r="D48" s="102">
        <v>680458</v>
      </c>
      <c r="E48" s="102">
        <v>2062814</v>
      </c>
      <c r="F48" s="102">
        <v>10000</v>
      </c>
      <c r="G48" s="102">
        <v>723263</v>
      </c>
      <c r="H48" s="70">
        <v>0</v>
      </c>
      <c r="I48" s="102">
        <v>165843</v>
      </c>
      <c r="J48" s="102">
        <v>124670</v>
      </c>
      <c r="K48" s="102">
        <v>6852</v>
      </c>
      <c r="L48" s="102">
        <v>102255</v>
      </c>
      <c r="M48" s="70">
        <v>83444</v>
      </c>
      <c r="N48" s="70">
        <v>0</v>
      </c>
      <c r="O48" s="102">
        <f t="shared" si="0"/>
        <v>8587622</v>
      </c>
      <c r="P48" s="148"/>
    </row>
    <row r="49" spans="1:16" ht="11.25" customHeight="1" x14ac:dyDescent="0.2">
      <c r="A49" s="69" t="s">
        <v>36</v>
      </c>
      <c r="B49" s="102">
        <v>1016724</v>
      </c>
      <c r="C49" s="102">
        <v>1023956</v>
      </c>
      <c r="D49" s="102">
        <v>893883</v>
      </c>
      <c r="E49" s="102">
        <v>747405</v>
      </c>
      <c r="F49" s="102">
        <v>273734</v>
      </c>
      <c r="G49" s="102">
        <v>256677</v>
      </c>
      <c r="H49" s="102">
        <v>0</v>
      </c>
      <c r="I49" s="102">
        <v>93021</v>
      </c>
      <c r="J49" s="102">
        <v>75456</v>
      </c>
      <c r="K49" s="102">
        <v>1093790</v>
      </c>
      <c r="L49" s="102">
        <v>71686</v>
      </c>
      <c r="M49" s="102">
        <v>344634</v>
      </c>
      <c r="N49" s="102">
        <v>2270213</v>
      </c>
      <c r="O49" s="102">
        <f t="shared" si="0"/>
        <v>8161179</v>
      </c>
      <c r="P49" s="148"/>
    </row>
    <row r="50" spans="1:16" ht="11.25" customHeight="1" x14ac:dyDescent="0.2">
      <c r="A50" s="69" t="s">
        <v>145</v>
      </c>
      <c r="B50" s="102">
        <v>37083</v>
      </c>
      <c r="C50" s="102">
        <v>2187603</v>
      </c>
      <c r="D50" s="102">
        <v>1095720</v>
      </c>
      <c r="E50" s="102">
        <v>823163</v>
      </c>
      <c r="F50" s="102">
        <v>92426</v>
      </c>
      <c r="G50" s="102">
        <v>277231</v>
      </c>
      <c r="H50" s="70">
        <v>0</v>
      </c>
      <c r="I50" s="102">
        <v>139234</v>
      </c>
      <c r="J50" s="102">
        <v>278652</v>
      </c>
      <c r="K50" s="102">
        <v>1053823</v>
      </c>
      <c r="L50" s="102">
        <v>371743</v>
      </c>
      <c r="M50" s="102">
        <v>563101</v>
      </c>
      <c r="N50" s="102">
        <v>108650</v>
      </c>
      <c r="O50" s="102">
        <f t="shared" si="0"/>
        <v>7028429</v>
      </c>
      <c r="P50" s="148"/>
    </row>
    <row r="51" spans="1:16" ht="11.25" customHeight="1" x14ac:dyDescent="0.2">
      <c r="A51" s="69" t="s">
        <v>92</v>
      </c>
      <c r="B51" s="102">
        <v>28377</v>
      </c>
      <c r="C51" s="70">
        <v>0</v>
      </c>
      <c r="D51" s="102">
        <v>914980</v>
      </c>
      <c r="E51" s="102">
        <v>472693</v>
      </c>
      <c r="F51" s="102">
        <v>8077</v>
      </c>
      <c r="G51" s="102">
        <v>264527</v>
      </c>
      <c r="H51" s="70">
        <v>0</v>
      </c>
      <c r="I51" s="102">
        <v>82997</v>
      </c>
      <c r="J51" s="102">
        <v>5379</v>
      </c>
      <c r="K51" s="102">
        <v>713547</v>
      </c>
      <c r="L51" s="102">
        <v>8077</v>
      </c>
      <c r="M51" s="102">
        <v>173742</v>
      </c>
      <c r="N51" s="102">
        <v>112450</v>
      </c>
      <c r="O51" s="102">
        <f t="shared" si="0"/>
        <v>2784846</v>
      </c>
      <c r="P51" s="148"/>
    </row>
    <row r="52" spans="1:16" ht="11.25" customHeight="1" x14ac:dyDescent="0.2">
      <c r="A52" s="69" t="s">
        <v>93</v>
      </c>
      <c r="B52" s="102">
        <v>168000</v>
      </c>
      <c r="C52" s="102">
        <v>1068392</v>
      </c>
      <c r="D52" s="102">
        <v>0</v>
      </c>
      <c r="E52" s="102">
        <v>1075403</v>
      </c>
      <c r="F52" s="102">
        <v>100000</v>
      </c>
      <c r="G52" s="102">
        <v>132697</v>
      </c>
      <c r="H52" s="70">
        <v>0</v>
      </c>
      <c r="I52" s="102">
        <v>26224</v>
      </c>
      <c r="J52" s="102">
        <v>167446</v>
      </c>
      <c r="K52" s="102">
        <v>203052</v>
      </c>
      <c r="L52" s="70">
        <v>0</v>
      </c>
      <c r="M52" s="102">
        <v>70000</v>
      </c>
      <c r="N52" s="70">
        <v>10000</v>
      </c>
      <c r="O52" s="102">
        <f t="shared" si="0"/>
        <v>3021214</v>
      </c>
      <c r="P52" s="148"/>
    </row>
    <row r="53" spans="1:16" ht="11.25" customHeight="1" x14ac:dyDescent="0.2">
      <c r="A53" s="69" t="s">
        <v>146</v>
      </c>
      <c r="B53" s="102">
        <v>130480</v>
      </c>
      <c r="C53" s="70">
        <v>242762</v>
      </c>
      <c r="D53" s="102">
        <v>82964</v>
      </c>
      <c r="E53" s="102">
        <v>53900</v>
      </c>
      <c r="F53" s="70">
        <v>0</v>
      </c>
      <c r="G53" s="102">
        <v>92905</v>
      </c>
      <c r="H53" s="102">
        <v>30000</v>
      </c>
      <c r="I53" s="102">
        <v>3665</v>
      </c>
      <c r="J53" s="70">
        <v>64282</v>
      </c>
      <c r="K53" s="102">
        <v>147461</v>
      </c>
      <c r="L53" s="70">
        <v>0</v>
      </c>
      <c r="M53" s="70">
        <v>0</v>
      </c>
      <c r="N53" s="70">
        <v>0</v>
      </c>
      <c r="O53" s="102">
        <f t="shared" si="0"/>
        <v>848419</v>
      </c>
      <c r="P53" s="148"/>
    </row>
    <row r="54" spans="1:16" ht="11.25" customHeight="1" x14ac:dyDescent="0.2">
      <c r="A54" s="69" t="s">
        <v>39</v>
      </c>
      <c r="B54" s="102">
        <v>928894</v>
      </c>
      <c r="C54" s="70">
        <v>25114</v>
      </c>
      <c r="D54" s="102">
        <v>44255</v>
      </c>
      <c r="E54" s="102">
        <v>234983</v>
      </c>
      <c r="F54" s="70">
        <v>0</v>
      </c>
      <c r="G54" s="102">
        <v>80966</v>
      </c>
      <c r="H54" s="70">
        <v>0</v>
      </c>
      <c r="I54" s="102">
        <v>18490</v>
      </c>
      <c r="J54" s="102">
        <v>937</v>
      </c>
      <c r="K54" s="102">
        <v>62041</v>
      </c>
      <c r="L54" s="70">
        <v>0</v>
      </c>
      <c r="M54" s="102">
        <v>20193</v>
      </c>
      <c r="N54" s="70">
        <v>126216</v>
      </c>
      <c r="O54" s="102">
        <f t="shared" si="0"/>
        <v>1542089</v>
      </c>
      <c r="P54" s="148"/>
    </row>
    <row r="55" spans="1:16" ht="11.25" customHeight="1" x14ac:dyDescent="0.2">
      <c r="A55" s="69" t="s">
        <v>147</v>
      </c>
      <c r="B55" s="102">
        <v>144858</v>
      </c>
      <c r="C55" s="70">
        <v>349442</v>
      </c>
      <c r="D55" s="102">
        <v>351596</v>
      </c>
      <c r="E55" s="102">
        <v>198673</v>
      </c>
      <c r="F55" s="102">
        <v>0</v>
      </c>
      <c r="G55" s="102">
        <v>104323</v>
      </c>
      <c r="H55" s="70">
        <v>0</v>
      </c>
      <c r="I55" s="70">
        <v>0</v>
      </c>
      <c r="J55" s="102">
        <v>94260</v>
      </c>
      <c r="K55" s="102">
        <v>307393</v>
      </c>
      <c r="L55" s="70">
        <v>3500</v>
      </c>
      <c r="M55" s="102">
        <v>362149</v>
      </c>
      <c r="N55" s="70">
        <v>0</v>
      </c>
      <c r="O55" s="102">
        <f t="shared" si="0"/>
        <v>1916194</v>
      </c>
      <c r="P55" s="148"/>
    </row>
    <row r="56" spans="1:16" ht="11.25" customHeight="1" x14ac:dyDescent="0.2">
      <c r="A56" s="69" t="s">
        <v>94</v>
      </c>
      <c r="B56" s="102">
        <v>2843352</v>
      </c>
      <c r="C56" s="102">
        <v>645671</v>
      </c>
      <c r="D56" s="102">
        <v>460594</v>
      </c>
      <c r="E56" s="102">
        <v>529454</v>
      </c>
      <c r="F56" s="70">
        <v>0</v>
      </c>
      <c r="G56" s="102">
        <v>669498</v>
      </c>
      <c r="H56" s="102">
        <v>23892</v>
      </c>
      <c r="I56" s="102">
        <v>76138</v>
      </c>
      <c r="J56" s="102">
        <v>341424</v>
      </c>
      <c r="K56" s="102">
        <v>1657945</v>
      </c>
      <c r="L56" s="102">
        <v>50052</v>
      </c>
      <c r="M56" s="70">
        <v>0</v>
      </c>
      <c r="N56" s="102">
        <v>894939</v>
      </c>
      <c r="O56" s="102">
        <f t="shared" si="0"/>
        <v>8192959</v>
      </c>
      <c r="P56" s="148"/>
    </row>
    <row r="57" spans="1:16" ht="11.25" customHeight="1" x14ac:dyDescent="0.2">
      <c r="A57" s="69" t="s">
        <v>95</v>
      </c>
      <c r="B57" s="102">
        <v>528325</v>
      </c>
      <c r="C57" s="102">
        <v>1140594</v>
      </c>
      <c r="D57" s="102">
        <v>1336420</v>
      </c>
      <c r="E57" s="102">
        <v>1377118</v>
      </c>
      <c r="F57" s="102">
        <v>30000</v>
      </c>
      <c r="G57" s="102">
        <v>402170</v>
      </c>
      <c r="H57" s="70">
        <v>0</v>
      </c>
      <c r="I57" s="102">
        <v>11960</v>
      </c>
      <c r="J57" s="102">
        <v>135337</v>
      </c>
      <c r="K57" s="102">
        <v>981969</v>
      </c>
      <c r="L57" s="70">
        <v>0</v>
      </c>
      <c r="M57" s="70">
        <v>0</v>
      </c>
      <c r="N57" s="70">
        <v>222783</v>
      </c>
      <c r="O57" s="102">
        <f t="shared" si="0"/>
        <v>6166676</v>
      </c>
      <c r="P57" s="148"/>
    </row>
    <row r="58" spans="1:16" ht="11.25" customHeight="1" x14ac:dyDescent="0.2">
      <c r="A58" s="69" t="s">
        <v>41</v>
      </c>
      <c r="B58" s="102">
        <v>420640</v>
      </c>
      <c r="C58" s="70">
        <v>703990</v>
      </c>
      <c r="D58" s="102">
        <v>288694</v>
      </c>
      <c r="E58" s="102">
        <v>253680</v>
      </c>
      <c r="F58" s="70">
        <v>0</v>
      </c>
      <c r="G58" s="102">
        <v>231447</v>
      </c>
      <c r="H58" s="70">
        <v>0</v>
      </c>
      <c r="I58" s="102">
        <v>7800</v>
      </c>
      <c r="J58" s="102">
        <v>37206</v>
      </c>
      <c r="K58" s="102">
        <v>2500</v>
      </c>
      <c r="L58" s="70">
        <v>0</v>
      </c>
      <c r="M58" s="70">
        <v>0</v>
      </c>
      <c r="N58" s="70">
        <v>0</v>
      </c>
      <c r="O58" s="102">
        <f t="shared" si="0"/>
        <v>1945957</v>
      </c>
      <c r="P58" s="148"/>
    </row>
    <row r="59" spans="1:16" ht="11.25" customHeight="1" x14ac:dyDescent="0.2">
      <c r="A59" s="69" t="s">
        <v>148</v>
      </c>
      <c r="B59" s="102">
        <v>427999</v>
      </c>
      <c r="C59" s="70">
        <v>0</v>
      </c>
      <c r="D59" s="102">
        <v>359177</v>
      </c>
      <c r="E59" s="102">
        <v>612556</v>
      </c>
      <c r="F59" s="70">
        <v>0</v>
      </c>
      <c r="G59" s="102">
        <v>137279</v>
      </c>
      <c r="H59" s="70">
        <v>0</v>
      </c>
      <c r="I59" s="102">
        <v>10000</v>
      </c>
      <c r="J59" s="70">
        <v>235438</v>
      </c>
      <c r="K59" s="102">
        <v>196856</v>
      </c>
      <c r="L59" s="70">
        <v>0</v>
      </c>
      <c r="M59" s="102">
        <v>2700</v>
      </c>
      <c r="N59" s="102">
        <v>38500</v>
      </c>
      <c r="O59" s="102">
        <f t="shared" si="0"/>
        <v>2020505</v>
      </c>
      <c r="P59" s="148"/>
    </row>
    <row r="60" spans="1:16" ht="11.25" customHeight="1" x14ac:dyDescent="0.2">
      <c r="A60" s="69" t="s">
        <v>117</v>
      </c>
      <c r="B60" s="102">
        <v>320430</v>
      </c>
      <c r="C60" s="102">
        <v>294000</v>
      </c>
      <c r="D60" s="102">
        <v>1497276</v>
      </c>
      <c r="E60" s="102">
        <v>82129</v>
      </c>
      <c r="F60" s="70">
        <v>0</v>
      </c>
      <c r="G60" s="102">
        <v>210365</v>
      </c>
      <c r="H60" s="102">
        <v>0</v>
      </c>
      <c r="I60" s="102">
        <v>44450</v>
      </c>
      <c r="J60" s="102">
        <v>35000</v>
      </c>
      <c r="K60" s="102">
        <v>398400</v>
      </c>
      <c r="L60" s="70">
        <v>0</v>
      </c>
      <c r="M60" s="70">
        <v>0</v>
      </c>
      <c r="N60" s="70">
        <v>0</v>
      </c>
      <c r="O60" s="102">
        <f t="shared" si="0"/>
        <v>2882050</v>
      </c>
      <c r="P60" s="148"/>
    </row>
    <row r="61" spans="1:16" ht="11.25" customHeight="1" x14ac:dyDescent="0.2">
      <c r="A61" s="69" t="s">
        <v>43</v>
      </c>
      <c r="B61" s="102">
        <v>99512</v>
      </c>
      <c r="C61" s="102">
        <v>166108</v>
      </c>
      <c r="D61" s="102">
        <v>81000</v>
      </c>
      <c r="E61" s="102">
        <v>55529</v>
      </c>
      <c r="F61" s="70">
        <v>0</v>
      </c>
      <c r="G61" s="102">
        <v>81192</v>
      </c>
      <c r="H61" s="70">
        <v>0</v>
      </c>
      <c r="I61" s="70">
        <v>0</v>
      </c>
      <c r="J61" s="102">
        <v>16093</v>
      </c>
      <c r="K61" s="102">
        <v>34019</v>
      </c>
      <c r="L61" s="70">
        <v>0</v>
      </c>
      <c r="M61" s="102">
        <v>0</v>
      </c>
      <c r="N61" s="70">
        <v>1001670</v>
      </c>
      <c r="O61" s="102">
        <f t="shared" si="0"/>
        <v>1535123</v>
      </c>
      <c r="P61" s="148"/>
    </row>
    <row r="62" spans="1:16" ht="11.25" customHeight="1" x14ac:dyDescent="0.2">
      <c r="A62" s="69" t="s">
        <v>149</v>
      </c>
      <c r="B62" s="102">
        <v>85000</v>
      </c>
      <c r="C62" s="102">
        <v>384112</v>
      </c>
      <c r="D62" s="102">
        <v>136000</v>
      </c>
      <c r="E62" s="102">
        <v>193000</v>
      </c>
      <c r="F62" s="102">
        <v>0</v>
      </c>
      <c r="G62" s="102">
        <v>100300</v>
      </c>
      <c r="H62" s="70">
        <v>0</v>
      </c>
      <c r="I62" s="70">
        <v>0</v>
      </c>
      <c r="J62" s="102">
        <v>101300</v>
      </c>
      <c r="K62" s="102">
        <v>385853</v>
      </c>
      <c r="L62" s="102">
        <v>90000</v>
      </c>
      <c r="M62" s="102">
        <v>1281773</v>
      </c>
      <c r="N62" s="102">
        <v>0</v>
      </c>
      <c r="O62" s="102">
        <f t="shared" si="0"/>
        <v>2757338</v>
      </c>
      <c r="P62" s="148"/>
    </row>
    <row r="63" spans="1:16" ht="11.25" customHeight="1" x14ac:dyDescent="0.2">
      <c r="A63" s="69" t="s">
        <v>45</v>
      </c>
      <c r="B63" s="102">
        <v>3121575</v>
      </c>
      <c r="C63" s="102">
        <v>760826</v>
      </c>
      <c r="D63" s="102">
        <v>514838</v>
      </c>
      <c r="E63" s="102">
        <v>209675</v>
      </c>
      <c r="F63" s="102">
        <v>153270</v>
      </c>
      <c r="G63" s="102">
        <v>143008</v>
      </c>
      <c r="H63" s="70">
        <v>0</v>
      </c>
      <c r="I63" s="102">
        <v>70864</v>
      </c>
      <c r="J63" s="102">
        <v>37279</v>
      </c>
      <c r="K63" s="102">
        <v>386238</v>
      </c>
      <c r="L63" s="102">
        <v>2235153</v>
      </c>
      <c r="M63" s="102">
        <v>2785060</v>
      </c>
      <c r="N63" s="70">
        <v>0</v>
      </c>
      <c r="O63" s="102">
        <f t="shared" si="0"/>
        <v>10417786</v>
      </c>
      <c r="P63" s="148"/>
    </row>
    <row r="64" spans="1:16" ht="11.25" customHeight="1" x14ac:dyDescent="0.2">
      <c r="A64" s="69" t="s">
        <v>46</v>
      </c>
      <c r="B64" s="102">
        <v>1177905</v>
      </c>
      <c r="C64" s="102">
        <v>179638</v>
      </c>
      <c r="D64" s="102">
        <v>622288</v>
      </c>
      <c r="E64" s="102">
        <v>228000</v>
      </c>
      <c r="F64" s="70">
        <v>0</v>
      </c>
      <c r="G64" s="102">
        <v>84231</v>
      </c>
      <c r="H64" s="102">
        <v>5500</v>
      </c>
      <c r="I64" s="70">
        <v>0</v>
      </c>
      <c r="J64" s="102">
        <v>59000</v>
      </c>
      <c r="K64" s="102">
        <v>397839</v>
      </c>
      <c r="L64" s="102">
        <v>13989025</v>
      </c>
      <c r="M64" s="70">
        <v>11389</v>
      </c>
      <c r="N64" s="70">
        <v>0</v>
      </c>
      <c r="O64" s="102">
        <f t="shared" si="0"/>
        <v>16754815</v>
      </c>
      <c r="P64" s="148"/>
    </row>
    <row r="65" spans="1:16" ht="11.25" customHeight="1" x14ac:dyDescent="0.2">
      <c r="A65" s="69" t="s">
        <v>47</v>
      </c>
      <c r="B65" s="102">
        <v>298545</v>
      </c>
      <c r="C65" s="70">
        <v>687898</v>
      </c>
      <c r="D65" s="102">
        <v>691895</v>
      </c>
      <c r="E65" s="102">
        <v>432332</v>
      </c>
      <c r="F65" s="70">
        <v>0</v>
      </c>
      <c r="G65" s="102">
        <v>154347</v>
      </c>
      <c r="H65" s="102">
        <v>44446</v>
      </c>
      <c r="I65" s="102">
        <v>40000</v>
      </c>
      <c r="J65" s="102">
        <v>80000</v>
      </c>
      <c r="K65" s="102">
        <v>24000</v>
      </c>
      <c r="L65" s="70">
        <v>0</v>
      </c>
      <c r="M65" s="70">
        <v>0</v>
      </c>
      <c r="N65" s="102">
        <v>200300</v>
      </c>
      <c r="O65" s="102">
        <f t="shared" si="0"/>
        <v>2653763</v>
      </c>
      <c r="P65" s="148"/>
    </row>
    <row r="66" spans="1:16" ht="11.25" customHeight="1" x14ac:dyDescent="0.2">
      <c r="A66" s="69" t="s">
        <v>97</v>
      </c>
      <c r="B66" s="102">
        <v>544063</v>
      </c>
      <c r="C66" s="70">
        <v>521137</v>
      </c>
      <c r="D66" s="102">
        <v>552442</v>
      </c>
      <c r="E66" s="102">
        <v>390882</v>
      </c>
      <c r="F66" s="70">
        <v>678952</v>
      </c>
      <c r="G66" s="102">
        <v>209316</v>
      </c>
      <c r="H66" s="70">
        <v>0</v>
      </c>
      <c r="I66" s="102">
        <v>35913</v>
      </c>
      <c r="J66" s="102">
        <v>235348</v>
      </c>
      <c r="K66" s="102">
        <v>376342</v>
      </c>
      <c r="L66" s="102">
        <v>685227</v>
      </c>
      <c r="M66" s="102">
        <v>953465</v>
      </c>
      <c r="N66" s="70">
        <v>0</v>
      </c>
      <c r="O66" s="102">
        <f t="shared" si="0"/>
        <v>5183087</v>
      </c>
      <c r="P66" s="148"/>
    </row>
    <row r="67" spans="1:16" ht="11.25" customHeight="1" x14ac:dyDescent="0.2">
      <c r="A67" s="69" t="s">
        <v>150</v>
      </c>
      <c r="B67" s="102">
        <v>70871</v>
      </c>
      <c r="C67" s="102">
        <v>103000</v>
      </c>
      <c r="D67" s="102">
        <v>240000</v>
      </c>
      <c r="E67" s="102">
        <v>143500</v>
      </c>
      <c r="F67" s="102">
        <v>0</v>
      </c>
      <c r="G67" s="102">
        <v>27000</v>
      </c>
      <c r="H67" s="70">
        <v>0</v>
      </c>
      <c r="I67" s="102">
        <v>32140</v>
      </c>
      <c r="J67" s="102">
        <v>32290</v>
      </c>
      <c r="K67" s="102">
        <v>35000</v>
      </c>
      <c r="L67" s="70">
        <v>35000</v>
      </c>
      <c r="M67" s="102">
        <v>100000</v>
      </c>
      <c r="N67" s="70">
        <v>0</v>
      </c>
      <c r="O67" s="102">
        <f t="shared" si="0"/>
        <v>818801</v>
      </c>
      <c r="P67" s="148"/>
    </row>
    <row r="68" spans="1:16" ht="11.25" customHeight="1" x14ac:dyDescent="0.2">
      <c r="A68" s="69" t="s">
        <v>98</v>
      </c>
      <c r="B68" s="102">
        <v>110000</v>
      </c>
      <c r="C68" s="102">
        <v>14000</v>
      </c>
      <c r="D68" s="102">
        <v>412000</v>
      </c>
      <c r="E68" s="102">
        <v>18000</v>
      </c>
      <c r="F68" s="102">
        <v>150000</v>
      </c>
      <c r="G68" s="102">
        <v>20000</v>
      </c>
      <c r="H68" s="102">
        <v>600</v>
      </c>
      <c r="I68" s="102">
        <v>34224</v>
      </c>
      <c r="J68" s="102">
        <v>102000</v>
      </c>
      <c r="K68" s="102">
        <v>165853</v>
      </c>
      <c r="L68" s="70">
        <v>0</v>
      </c>
      <c r="M68" s="102">
        <v>8000</v>
      </c>
      <c r="N68" s="70">
        <v>0</v>
      </c>
      <c r="O68" s="102">
        <f t="shared" si="0"/>
        <v>1034677</v>
      </c>
      <c r="P68" s="148"/>
    </row>
    <row r="69" spans="1:16" ht="11.25" customHeight="1" x14ac:dyDescent="0.2">
      <c r="A69" s="69" t="s">
        <v>99</v>
      </c>
      <c r="B69" s="102">
        <v>134401</v>
      </c>
      <c r="C69" s="70">
        <v>0</v>
      </c>
      <c r="D69" s="102">
        <v>226270</v>
      </c>
      <c r="E69" s="102">
        <v>11800</v>
      </c>
      <c r="F69" s="70">
        <v>0</v>
      </c>
      <c r="G69" s="102">
        <v>37180</v>
      </c>
      <c r="H69" s="102">
        <v>1900</v>
      </c>
      <c r="I69" s="70">
        <v>0</v>
      </c>
      <c r="J69" s="102">
        <v>30000</v>
      </c>
      <c r="K69" s="102">
        <v>10000</v>
      </c>
      <c r="L69" s="70">
        <v>0</v>
      </c>
      <c r="M69" s="102">
        <v>6000</v>
      </c>
      <c r="N69" s="70">
        <v>0</v>
      </c>
      <c r="O69" s="102">
        <f t="shared" si="0"/>
        <v>457551</v>
      </c>
      <c r="P69" s="148"/>
    </row>
    <row r="70" spans="1:16" ht="11.25" customHeight="1" x14ac:dyDescent="0.2">
      <c r="A70" s="69" t="s">
        <v>49</v>
      </c>
      <c r="B70" s="102">
        <v>272401</v>
      </c>
      <c r="C70" s="102">
        <v>133600</v>
      </c>
      <c r="D70" s="102">
        <v>210200</v>
      </c>
      <c r="E70" s="102">
        <v>135270</v>
      </c>
      <c r="F70" s="70">
        <v>0</v>
      </c>
      <c r="G70" s="102">
        <v>130680</v>
      </c>
      <c r="H70" s="70">
        <v>0</v>
      </c>
      <c r="I70" s="70">
        <v>0</v>
      </c>
      <c r="J70" s="102">
        <v>21000</v>
      </c>
      <c r="K70" s="102">
        <v>90000</v>
      </c>
      <c r="L70" s="70">
        <v>0</v>
      </c>
      <c r="M70" s="102">
        <v>656445</v>
      </c>
      <c r="N70" s="70">
        <v>0</v>
      </c>
      <c r="O70" s="102">
        <f t="shared" si="0"/>
        <v>1649596</v>
      </c>
      <c r="P70" s="148"/>
    </row>
    <row r="71" spans="1:16" ht="11.25" customHeight="1" x14ac:dyDescent="0.2">
      <c r="A71" s="69" t="s">
        <v>100</v>
      </c>
      <c r="B71" s="102">
        <v>8000</v>
      </c>
      <c r="C71" s="102">
        <v>294556</v>
      </c>
      <c r="D71" s="102">
        <v>80122</v>
      </c>
      <c r="E71" s="102">
        <v>98435</v>
      </c>
      <c r="F71" s="70">
        <v>0</v>
      </c>
      <c r="G71" s="102">
        <v>52240</v>
      </c>
      <c r="H71" s="70">
        <v>0</v>
      </c>
      <c r="I71" s="102">
        <v>6000</v>
      </c>
      <c r="J71" s="102">
        <v>55000</v>
      </c>
      <c r="K71" s="102">
        <v>256000</v>
      </c>
      <c r="L71" s="70">
        <v>14924635</v>
      </c>
      <c r="M71" s="70">
        <v>0</v>
      </c>
      <c r="N71" s="70">
        <v>0</v>
      </c>
      <c r="O71" s="102">
        <f t="shared" ref="O71:O115" si="1">SUM(B71:N71)</f>
        <v>15774988</v>
      </c>
      <c r="P71" s="148"/>
    </row>
    <row r="72" spans="1:16" ht="11.25" customHeight="1" x14ac:dyDescent="0.2">
      <c r="A72" s="69" t="s">
        <v>101</v>
      </c>
      <c r="B72" s="102">
        <v>8374301</v>
      </c>
      <c r="C72" s="102">
        <v>19658530</v>
      </c>
      <c r="D72" s="102">
        <v>11976118</v>
      </c>
      <c r="E72" s="102">
        <v>4939355</v>
      </c>
      <c r="F72" s="102">
        <v>385000</v>
      </c>
      <c r="G72" s="102">
        <v>1910000</v>
      </c>
      <c r="H72" s="70">
        <v>0</v>
      </c>
      <c r="I72" s="102">
        <v>35100</v>
      </c>
      <c r="J72" s="70">
        <v>0</v>
      </c>
      <c r="K72" s="70">
        <v>60200</v>
      </c>
      <c r="L72" s="70">
        <v>0</v>
      </c>
      <c r="M72" s="70">
        <v>0</v>
      </c>
      <c r="N72" s="70">
        <v>0</v>
      </c>
      <c r="O72" s="102">
        <f t="shared" si="1"/>
        <v>47338604</v>
      </c>
      <c r="P72" s="148"/>
    </row>
    <row r="73" spans="1:16" ht="11.25" customHeight="1" x14ac:dyDescent="0.2">
      <c r="A73" s="69" t="s">
        <v>50</v>
      </c>
      <c r="B73" s="102">
        <v>56188</v>
      </c>
      <c r="C73" s="102">
        <v>374333</v>
      </c>
      <c r="D73" s="102">
        <v>182885</v>
      </c>
      <c r="E73" s="102">
        <v>166660</v>
      </c>
      <c r="F73" s="102">
        <v>6815</v>
      </c>
      <c r="G73" s="102">
        <v>177060</v>
      </c>
      <c r="H73" s="102">
        <v>70000</v>
      </c>
      <c r="I73" s="102">
        <v>1845</v>
      </c>
      <c r="J73" s="102">
        <v>11000</v>
      </c>
      <c r="K73" s="102">
        <v>274751</v>
      </c>
      <c r="L73" s="70">
        <v>0</v>
      </c>
      <c r="M73" s="70">
        <v>0</v>
      </c>
      <c r="N73" s="102">
        <v>693885</v>
      </c>
      <c r="O73" s="102">
        <f t="shared" si="1"/>
        <v>2015422</v>
      </c>
      <c r="P73" s="148"/>
    </row>
    <row r="74" spans="1:16" ht="11.25" customHeight="1" x14ac:dyDescent="0.2">
      <c r="A74" s="69" t="s">
        <v>102</v>
      </c>
      <c r="B74" s="102">
        <v>48500</v>
      </c>
      <c r="C74" s="102">
        <v>55000</v>
      </c>
      <c r="D74" s="102">
        <v>247000</v>
      </c>
      <c r="E74" s="102">
        <v>72000</v>
      </c>
      <c r="F74" s="102">
        <v>90000</v>
      </c>
      <c r="G74" s="102">
        <v>37000</v>
      </c>
      <c r="H74" s="70">
        <v>0</v>
      </c>
      <c r="I74" s="102">
        <v>3550</v>
      </c>
      <c r="J74" s="102">
        <v>60000</v>
      </c>
      <c r="K74" s="102">
        <v>18000</v>
      </c>
      <c r="L74" s="102">
        <v>86000</v>
      </c>
      <c r="M74" s="102">
        <v>35000</v>
      </c>
      <c r="N74" s="70">
        <v>0</v>
      </c>
      <c r="O74" s="102">
        <f t="shared" si="1"/>
        <v>752050</v>
      </c>
      <c r="P74" s="148"/>
    </row>
    <row r="75" spans="1:16" ht="11.25" customHeight="1" x14ac:dyDescent="0.2">
      <c r="A75" s="69" t="s">
        <v>151</v>
      </c>
      <c r="B75" s="102">
        <v>84180</v>
      </c>
      <c r="C75" s="70">
        <v>0</v>
      </c>
      <c r="D75" s="102">
        <v>1520716</v>
      </c>
      <c r="E75" s="102">
        <v>9000</v>
      </c>
      <c r="F75" s="70">
        <v>0</v>
      </c>
      <c r="G75" s="102">
        <v>23000</v>
      </c>
      <c r="H75" s="102">
        <v>80000</v>
      </c>
      <c r="I75" s="102">
        <v>8640</v>
      </c>
      <c r="J75" s="102">
        <v>97000</v>
      </c>
      <c r="K75" s="102">
        <v>86030</v>
      </c>
      <c r="L75" s="70">
        <v>0</v>
      </c>
      <c r="M75" s="70">
        <v>0</v>
      </c>
      <c r="N75" s="70">
        <v>0</v>
      </c>
      <c r="O75" s="102">
        <f t="shared" si="1"/>
        <v>1908566</v>
      </c>
      <c r="P75" s="148"/>
    </row>
    <row r="76" spans="1:16" ht="11.25" customHeight="1" x14ac:dyDescent="0.2">
      <c r="A76" s="69" t="s">
        <v>52</v>
      </c>
      <c r="B76" s="102">
        <v>12500</v>
      </c>
      <c r="C76" s="102">
        <v>129000</v>
      </c>
      <c r="D76" s="102">
        <v>191000</v>
      </c>
      <c r="E76" s="102">
        <v>230000</v>
      </c>
      <c r="F76" s="70">
        <v>0</v>
      </c>
      <c r="G76" s="102">
        <v>71800</v>
      </c>
      <c r="H76" s="70">
        <v>0</v>
      </c>
      <c r="I76" s="70">
        <v>0</v>
      </c>
      <c r="J76" s="102">
        <v>110000</v>
      </c>
      <c r="K76" s="102">
        <v>80000</v>
      </c>
      <c r="L76" s="70">
        <v>26000</v>
      </c>
      <c r="M76" s="102">
        <v>137200</v>
      </c>
      <c r="N76" s="102">
        <v>0</v>
      </c>
      <c r="O76" s="102">
        <f t="shared" si="1"/>
        <v>987500</v>
      </c>
      <c r="P76" s="148"/>
    </row>
    <row r="77" spans="1:16" ht="11.25" customHeight="1" x14ac:dyDescent="0.2">
      <c r="A77" s="69" t="s">
        <v>53</v>
      </c>
      <c r="B77" s="102">
        <v>522969</v>
      </c>
      <c r="C77" s="102">
        <v>1055205</v>
      </c>
      <c r="D77" s="102">
        <v>689400</v>
      </c>
      <c r="E77" s="102">
        <v>342117</v>
      </c>
      <c r="F77" s="70">
        <v>0</v>
      </c>
      <c r="G77" s="102">
        <v>80000</v>
      </c>
      <c r="H77" s="102">
        <v>9601</v>
      </c>
      <c r="I77" s="70">
        <v>1500</v>
      </c>
      <c r="J77" s="102">
        <v>40001</v>
      </c>
      <c r="K77" s="70">
        <v>24000</v>
      </c>
      <c r="L77" s="70">
        <v>0</v>
      </c>
      <c r="M77" s="102">
        <v>1883379</v>
      </c>
      <c r="N77" s="70">
        <v>20000</v>
      </c>
      <c r="O77" s="102">
        <f t="shared" si="1"/>
        <v>4668172</v>
      </c>
      <c r="P77" s="148"/>
    </row>
    <row r="78" spans="1:16" ht="11.25" customHeight="1" x14ac:dyDescent="0.2">
      <c r="A78" s="69" t="s">
        <v>152</v>
      </c>
      <c r="B78" s="70">
        <v>40000</v>
      </c>
      <c r="C78" s="102">
        <v>86000</v>
      </c>
      <c r="D78" s="102">
        <v>124490</v>
      </c>
      <c r="E78" s="102">
        <v>11110</v>
      </c>
      <c r="F78" s="70">
        <v>0</v>
      </c>
      <c r="G78" s="102">
        <v>70000</v>
      </c>
      <c r="H78" s="70">
        <v>0</v>
      </c>
      <c r="I78" s="70">
        <v>0</v>
      </c>
      <c r="J78" s="102">
        <v>38000</v>
      </c>
      <c r="K78" s="102">
        <v>24000</v>
      </c>
      <c r="L78" s="70">
        <v>0</v>
      </c>
      <c r="M78" s="70">
        <v>0</v>
      </c>
      <c r="N78" s="70">
        <v>0</v>
      </c>
      <c r="O78" s="102">
        <f t="shared" si="1"/>
        <v>393600</v>
      </c>
      <c r="P78" s="148"/>
    </row>
    <row r="79" spans="1:16" ht="11.25" customHeight="1" x14ac:dyDescent="0.2">
      <c r="A79" s="69" t="s">
        <v>153</v>
      </c>
      <c r="B79" s="102">
        <v>2600</v>
      </c>
      <c r="C79" s="70">
        <v>0</v>
      </c>
      <c r="D79" s="102">
        <v>23051</v>
      </c>
      <c r="E79" s="102">
        <v>51265</v>
      </c>
      <c r="F79" s="70">
        <v>0</v>
      </c>
      <c r="G79" s="102">
        <v>7681</v>
      </c>
      <c r="H79" s="70">
        <v>0</v>
      </c>
      <c r="I79" s="70">
        <v>0</v>
      </c>
      <c r="J79" s="102">
        <v>16460</v>
      </c>
      <c r="K79" s="102">
        <v>2900</v>
      </c>
      <c r="L79" s="70">
        <v>0</v>
      </c>
      <c r="M79" s="70">
        <v>0</v>
      </c>
      <c r="N79" s="102">
        <v>0</v>
      </c>
      <c r="O79" s="102">
        <f t="shared" si="1"/>
        <v>103957</v>
      </c>
      <c r="P79" s="148"/>
    </row>
    <row r="80" spans="1:16" ht="11.25" customHeight="1" x14ac:dyDescent="0.2">
      <c r="A80" s="69" t="s">
        <v>55</v>
      </c>
      <c r="B80" s="102">
        <v>10400</v>
      </c>
      <c r="C80" s="70">
        <v>0</v>
      </c>
      <c r="D80" s="102">
        <v>84877</v>
      </c>
      <c r="E80" s="102">
        <v>335722</v>
      </c>
      <c r="F80" s="70">
        <v>0</v>
      </c>
      <c r="G80" s="102">
        <v>104798</v>
      </c>
      <c r="H80" s="102">
        <v>5900</v>
      </c>
      <c r="I80" s="70">
        <v>0</v>
      </c>
      <c r="J80" s="102">
        <v>3000</v>
      </c>
      <c r="K80" s="102">
        <v>10000</v>
      </c>
      <c r="L80" s="102">
        <v>0</v>
      </c>
      <c r="M80" s="102">
        <v>30000</v>
      </c>
      <c r="N80" s="70">
        <v>0</v>
      </c>
      <c r="O80" s="102">
        <f t="shared" si="1"/>
        <v>584697</v>
      </c>
      <c r="P80" s="148"/>
    </row>
    <row r="81" spans="1:16" ht="11.25" customHeight="1" x14ac:dyDescent="0.2">
      <c r="A81" s="69" t="s">
        <v>56</v>
      </c>
      <c r="B81" s="102">
        <v>821740</v>
      </c>
      <c r="C81" s="102">
        <v>300663</v>
      </c>
      <c r="D81" s="102">
        <v>36000</v>
      </c>
      <c r="E81" s="102">
        <v>1500</v>
      </c>
      <c r="F81" s="70">
        <v>0</v>
      </c>
      <c r="G81" s="102">
        <v>55060</v>
      </c>
      <c r="H81" s="70">
        <v>0</v>
      </c>
      <c r="I81" s="70">
        <v>0</v>
      </c>
      <c r="J81" s="102">
        <v>80000</v>
      </c>
      <c r="K81" s="102">
        <v>36000</v>
      </c>
      <c r="L81" s="102">
        <v>0</v>
      </c>
      <c r="M81" s="70">
        <v>0</v>
      </c>
      <c r="N81" s="102">
        <v>0</v>
      </c>
      <c r="O81" s="102">
        <f t="shared" si="1"/>
        <v>1330963</v>
      </c>
      <c r="P81" s="148"/>
    </row>
    <row r="82" spans="1:16" ht="11.25" customHeight="1" x14ac:dyDescent="0.2">
      <c r="A82" s="69" t="s">
        <v>154</v>
      </c>
      <c r="B82" s="102">
        <v>100000</v>
      </c>
      <c r="C82" s="102">
        <v>60000</v>
      </c>
      <c r="D82" s="102">
        <v>530501</v>
      </c>
      <c r="E82" s="102">
        <v>238260</v>
      </c>
      <c r="F82" s="70">
        <v>0</v>
      </c>
      <c r="G82" s="102">
        <v>25000</v>
      </c>
      <c r="H82" s="70">
        <v>0</v>
      </c>
      <c r="I82" s="70">
        <v>0</v>
      </c>
      <c r="J82" s="102">
        <v>20000</v>
      </c>
      <c r="K82" s="102">
        <v>325000</v>
      </c>
      <c r="L82" s="70">
        <v>0</v>
      </c>
      <c r="M82" s="102">
        <v>0</v>
      </c>
      <c r="N82" s="70">
        <v>0</v>
      </c>
      <c r="O82" s="102">
        <f t="shared" si="1"/>
        <v>1298761</v>
      </c>
      <c r="P82" s="148"/>
    </row>
    <row r="83" spans="1:16" ht="11.25" customHeight="1" x14ac:dyDescent="0.2">
      <c r="A83" s="69" t="s">
        <v>58</v>
      </c>
      <c r="B83" s="102">
        <v>1630045</v>
      </c>
      <c r="C83" s="102">
        <v>2876142</v>
      </c>
      <c r="D83" s="102">
        <v>213750</v>
      </c>
      <c r="E83" s="102">
        <v>890918</v>
      </c>
      <c r="F83" s="70">
        <v>0</v>
      </c>
      <c r="G83" s="102">
        <v>801696</v>
      </c>
      <c r="H83" s="70">
        <v>110561</v>
      </c>
      <c r="I83" s="102">
        <v>116727</v>
      </c>
      <c r="J83" s="102">
        <v>742746</v>
      </c>
      <c r="K83" s="102">
        <v>957651</v>
      </c>
      <c r="L83" s="102">
        <v>807065</v>
      </c>
      <c r="M83" s="102">
        <v>2092973</v>
      </c>
      <c r="N83" s="102">
        <v>49238</v>
      </c>
      <c r="O83" s="102">
        <f t="shared" si="1"/>
        <v>11289512</v>
      </c>
      <c r="P83" s="148"/>
    </row>
    <row r="84" spans="1:16" ht="11.25" customHeight="1" x14ac:dyDescent="0.2">
      <c r="A84" s="69" t="s">
        <v>59</v>
      </c>
      <c r="B84" s="102">
        <v>45400</v>
      </c>
      <c r="C84" s="102">
        <v>150000</v>
      </c>
      <c r="D84" s="102">
        <v>405830</v>
      </c>
      <c r="E84" s="102">
        <v>8500</v>
      </c>
      <c r="F84" s="70">
        <v>0</v>
      </c>
      <c r="G84" s="102">
        <v>22500</v>
      </c>
      <c r="H84" s="70">
        <v>0</v>
      </c>
      <c r="I84" s="70">
        <v>0</v>
      </c>
      <c r="J84" s="102">
        <v>500</v>
      </c>
      <c r="K84" s="102">
        <v>24000</v>
      </c>
      <c r="L84" s="70">
        <v>0</v>
      </c>
      <c r="M84" s="102">
        <v>1500</v>
      </c>
      <c r="N84" s="102">
        <v>21677</v>
      </c>
      <c r="O84" s="102">
        <f t="shared" si="1"/>
        <v>679907</v>
      </c>
      <c r="P84" s="148"/>
    </row>
    <row r="85" spans="1:16" ht="11.25" customHeight="1" x14ac:dyDescent="0.2">
      <c r="A85" s="69" t="s">
        <v>60</v>
      </c>
      <c r="B85" s="102">
        <v>249008</v>
      </c>
      <c r="C85" s="102">
        <v>178435</v>
      </c>
      <c r="D85" s="102">
        <v>264000</v>
      </c>
      <c r="E85" s="102">
        <v>255120</v>
      </c>
      <c r="F85" s="70">
        <v>0</v>
      </c>
      <c r="G85" s="102">
        <v>165000</v>
      </c>
      <c r="H85" s="70">
        <v>0</v>
      </c>
      <c r="I85" s="70">
        <v>0</v>
      </c>
      <c r="J85" s="102">
        <v>161000</v>
      </c>
      <c r="K85" s="70">
        <v>0</v>
      </c>
      <c r="L85" s="102">
        <v>1200000</v>
      </c>
      <c r="M85" s="70">
        <v>0</v>
      </c>
      <c r="N85" s="70">
        <v>0</v>
      </c>
      <c r="O85" s="102">
        <f t="shared" si="1"/>
        <v>2472563</v>
      </c>
      <c r="P85" s="148"/>
    </row>
    <row r="86" spans="1:16" ht="11.25" customHeight="1" x14ac:dyDescent="0.2">
      <c r="A86" s="69" t="s">
        <v>61</v>
      </c>
      <c r="B86" s="102">
        <v>97000</v>
      </c>
      <c r="C86" s="102">
        <v>345064</v>
      </c>
      <c r="D86" s="102">
        <v>137680</v>
      </c>
      <c r="E86" s="102">
        <v>20000</v>
      </c>
      <c r="F86" s="102">
        <v>390000</v>
      </c>
      <c r="G86" s="102">
        <v>50000</v>
      </c>
      <c r="H86" s="102">
        <v>5000</v>
      </c>
      <c r="I86" s="70">
        <v>0</v>
      </c>
      <c r="J86" s="102">
        <v>210508</v>
      </c>
      <c r="K86" s="102">
        <v>78000</v>
      </c>
      <c r="L86" s="70">
        <v>6000</v>
      </c>
      <c r="M86" s="102">
        <v>9000</v>
      </c>
      <c r="N86" s="102">
        <v>18000</v>
      </c>
      <c r="O86" s="102">
        <f t="shared" si="1"/>
        <v>1366252</v>
      </c>
      <c r="P86" s="148"/>
    </row>
    <row r="87" spans="1:16" ht="11.25" customHeight="1" x14ac:dyDescent="0.2">
      <c r="A87" s="69" t="s">
        <v>155</v>
      </c>
      <c r="B87" s="102">
        <v>70970</v>
      </c>
      <c r="C87" s="102">
        <v>150400</v>
      </c>
      <c r="D87" s="102">
        <v>201211</v>
      </c>
      <c r="E87" s="102">
        <v>3500</v>
      </c>
      <c r="F87" s="70">
        <v>0</v>
      </c>
      <c r="G87" s="102">
        <v>84200</v>
      </c>
      <c r="H87" s="102">
        <v>20000</v>
      </c>
      <c r="I87" s="102">
        <v>3500</v>
      </c>
      <c r="J87" s="102">
        <v>95000</v>
      </c>
      <c r="K87" s="102">
        <v>188000</v>
      </c>
      <c r="L87" s="102">
        <v>45000</v>
      </c>
      <c r="M87" s="102">
        <v>0</v>
      </c>
      <c r="N87" s="70">
        <v>0</v>
      </c>
      <c r="O87" s="102">
        <f t="shared" si="1"/>
        <v>861781</v>
      </c>
      <c r="P87" s="148"/>
    </row>
    <row r="88" spans="1:16" ht="11.25" customHeight="1" x14ac:dyDescent="0.2">
      <c r="A88" s="69" t="s">
        <v>105</v>
      </c>
      <c r="B88" s="102">
        <v>55727</v>
      </c>
      <c r="C88" s="102">
        <v>121965</v>
      </c>
      <c r="D88" s="102">
        <v>8930</v>
      </c>
      <c r="E88" s="102">
        <v>7370</v>
      </c>
      <c r="F88" s="70">
        <v>0</v>
      </c>
      <c r="G88" s="102">
        <v>63897</v>
      </c>
      <c r="H88" s="102">
        <v>6324</v>
      </c>
      <c r="I88" s="70">
        <v>0</v>
      </c>
      <c r="J88" s="70">
        <v>0</v>
      </c>
      <c r="K88" s="102">
        <v>6445</v>
      </c>
      <c r="L88" s="70">
        <v>0</v>
      </c>
      <c r="M88" s="102">
        <v>7597</v>
      </c>
      <c r="N88" s="102">
        <v>93078</v>
      </c>
      <c r="O88" s="102">
        <f t="shared" si="1"/>
        <v>371333</v>
      </c>
      <c r="P88" s="148"/>
    </row>
    <row r="89" spans="1:16" ht="11.25" customHeight="1" x14ac:dyDescent="0.2">
      <c r="A89" s="69" t="s">
        <v>156</v>
      </c>
      <c r="B89" s="102">
        <v>73937</v>
      </c>
      <c r="C89" s="102">
        <v>128770</v>
      </c>
      <c r="D89" s="102">
        <v>32028</v>
      </c>
      <c r="E89" s="102">
        <v>1100</v>
      </c>
      <c r="F89" s="70">
        <v>0</v>
      </c>
      <c r="G89" s="102">
        <v>8000</v>
      </c>
      <c r="H89" s="102">
        <v>8392</v>
      </c>
      <c r="I89" s="70">
        <v>0</v>
      </c>
      <c r="J89" s="70">
        <v>0</v>
      </c>
      <c r="K89" s="102">
        <v>15000</v>
      </c>
      <c r="L89" s="70">
        <v>0</v>
      </c>
      <c r="M89" s="102">
        <v>15000</v>
      </c>
      <c r="N89" s="70">
        <v>0</v>
      </c>
      <c r="O89" s="102">
        <f t="shared" si="1"/>
        <v>282227</v>
      </c>
      <c r="P89" s="148"/>
    </row>
    <row r="90" spans="1:16" ht="11.25" customHeight="1" x14ac:dyDescent="0.2">
      <c r="A90" s="69" t="s">
        <v>62</v>
      </c>
      <c r="B90" s="102">
        <v>129326</v>
      </c>
      <c r="C90" s="102">
        <v>778351</v>
      </c>
      <c r="D90" s="102">
        <v>898948</v>
      </c>
      <c r="E90" s="102">
        <v>297487</v>
      </c>
      <c r="F90" s="70">
        <v>0</v>
      </c>
      <c r="G90" s="102">
        <v>361016</v>
      </c>
      <c r="H90" s="102">
        <v>10000</v>
      </c>
      <c r="I90" s="102">
        <v>16300</v>
      </c>
      <c r="J90" s="102">
        <v>67042</v>
      </c>
      <c r="K90" s="102">
        <v>99209</v>
      </c>
      <c r="L90" s="70">
        <v>0</v>
      </c>
      <c r="M90" s="70">
        <v>0</v>
      </c>
      <c r="N90" s="102">
        <v>217697</v>
      </c>
      <c r="O90" s="102">
        <f t="shared" si="1"/>
        <v>2875376</v>
      </c>
      <c r="P90" s="148"/>
    </row>
    <row r="91" spans="1:16" ht="11.25" customHeight="1" x14ac:dyDescent="0.2">
      <c r="A91" s="69" t="s">
        <v>157</v>
      </c>
      <c r="B91" s="102">
        <v>64719</v>
      </c>
      <c r="C91" s="102">
        <v>518865</v>
      </c>
      <c r="D91" s="102">
        <v>59062</v>
      </c>
      <c r="E91" s="102">
        <v>61514</v>
      </c>
      <c r="F91" s="70">
        <v>5600</v>
      </c>
      <c r="G91" s="102">
        <v>85516</v>
      </c>
      <c r="H91" s="70">
        <v>0</v>
      </c>
      <c r="I91" s="70">
        <v>0</v>
      </c>
      <c r="J91" s="102">
        <v>295033</v>
      </c>
      <c r="K91" s="102">
        <v>104349</v>
      </c>
      <c r="L91" s="70">
        <v>0</v>
      </c>
      <c r="M91" s="102">
        <v>1549585</v>
      </c>
      <c r="N91" s="70">
        <v>0</v>
      </c>
      <c r="O91" s="102">
        <f t="shared" si="1"/>
        <v>2744243</v>
      </c>
      <c r="P91" s="148"/>
    </row>
    <row r="92" spans="1:16" ht="11.25" customHeight="1" x14ac:dyDescent="0.2">
      <c r="A92" s="69" t="s">
        <v>158</v>
      </c>
      <c r="B92" s="102">
        <v>410000</v>
      </c>
      <c r="C92" s="102">
        <v>130000</v>
      </c>
      <c r="D92" s="102">
        <v>73000</v>
      </c>
      <c r="E92" s="102">
        <v>327000</v>
      </c>
      <c r="F92" s="70">
        <v>0</v>
      </c>
      <c r="G92" s="102">
        <v>25000</v>
      </c>
      <c r="H92" s="70">
        <v>0</v>
      </c>
      <c r="I92" s="70">
        <v>0</v>
      </c>
      <c r="J92" s="102">
        <v>15000</v>
      </c>
      <c r="K92" s="102">
        <v>34500</v>
      </c>
      <c r="L92" s="70">
        <v>0</v>
      </c>
      <c r="M92" s="70">
        <v>0</v>
      </c>
      <c r="N92" s="70">
        <v>0</v>
      </c>
      <c r="O92" s="102">
        <f t="shared" si="1"/>
        <v>1014500</v>
      </c>
      <c r="P92" s="148"/>
    </row>
    <row r="93" spans="1:16" ht="11.25" customHeight="1" x14ac:dyDescent="0.2">
      <c r="A93" s="69" t="s">
        <v>159</v>
      </c>
      <c r="B93" s="102">
        <v>230567</v>
      </c>
      <c r="C93" s="102">
        <v>137098</v>
      </c>
      <c r="D93" s="102">
        <v>13500</v>
      </c>
      <c r="E93" s="102">
        <v>369633</v>
      </c>
      <c r="F93" s="70">
        <v>0</v>
      </c>
      <c r="G93" s="102">
        <v>56500</v>
      </c>
      <c r="H93" s="70">
        <v>0</v>
      </c>
      <c r="I93" s="102">
        <v>450</v>
      </c>
      <c r="J93" s="70">
        <v>0</v>
      </c>
      <c r="K93" s="102">
        <v>20000</v>
      </c>
      <c r="L93" s="70">
        <v>0</v>
      </c>
      <c r="M93" s="102">
        <v>72500</v>
      </c>
      <c r="N93" s="70">
        <v>0</v>
      </c>
      <c r="O93" s="102">
        <f t="shared" si="1"/>
        <v>900248</v>
      </c>
      <c r="P93" s="148"/>
    </row>
    <row r="94" spans="1:16" ht="11.25" customHeight="1" x14ac:dyDescent="0.2">
      <c r="A94" s="69" t="s">
        <v>66</v>
      </c>
      <c r="B94" s="102">
        <v>58970</v>
      </c>
      <c r="C94" s="102">
        <v>781850</v>
      </c>
      <c r="D94" s="102">
        <v>65138</v>
      </c>
      <c r="E94" s="102">
        <v>603561</v>
      </c>
      <c r="F94" s="102">
        <v>10000</v>
      </c>
      <c r="G94" s="102">
        <v>34336</v>
      </c>
      <c r="H94" s="102">
        <v>24046</v>
      </c>
      <c r="I94" s="102">
        <v>3900</v>
      </c>
      <c r="J94" s="102">
        <v>121900</v>
      </c>
      <c r="K94" s="102">
        <v>86070</v>
      </c>
      <c r="L94" s="102">
        <v>8732524</v>
      </c>
      <c r="M94" s="70">
        <v>0</v>
      </c>
      <c r="N94" s="102">
        <v>0</v>
      </c>
      <c r="O94" s="102">
        <f t="shared" si="1"/>
        <v>10522295</v>
      </c>
      <c r="P94" s="148"/>
    </row>
    <row r="95" spans="1:16" ht="11.25" customHeight="1" x14ac:dyDescent="0.2">
      <c r="A95" s="69" t="s">
        <v>67</v>
      </c>
      <c r="B95" s="102">
        <v>59229010</v>
      </c>
      <c r="C95" s="102">
        <v>205450</v>
      </c>
      <c r="D95" s="102">
        <v>38578</v>
      </c>
      <c r="E95" s="102">
        <v>204039</v>
      </c>
      <c r="F95" s="70">
        <v>0</v>
      </c>
      <c r="G95" s="102">
        <v>135414</v>
      </c>
      <c r="H95" s="70">
        <v>0</v>
      </c>
      <c r="I95" s="70">
        <v>5380</v>
      </c>
      <c r="J95" s="102">
        <v>148300</v>
      </c>
      <c r="K95" s="102">
        <v>0</v>
      </c>
      <c r="L95" s="70">
        <v>98000</v>
      </c>
      <c r="M95" s="70">
        <v>116319</v>
      </c>
      <c r="N95" s="102">
        <v>55600</v>
      </c>
      <c r="O95" s="102">
        <f t="shared" si="1"/>
        <v>60236090</v>
      </c>
      <c r="P95" s="148"/>
    </row>
    <row r="96" spans="1:16" ht="11.25" customHeight="1" x14ac:dyDescent="0.2">
      <c r="A96" s="69" t="s">
        <v>68</v>
      </c>
      <c r="B96" s="102">
        <v>376000</v>
      </c>
      <c r="C96" s="102">
        <v>248500</v>
      </c>
      <c r="D96" s="102">
        <v>111200</v>
      </c>
      <c r="E96" s="102">
        <v>390000</v>
      </c>
      <c r="F96" s="70">
        <v>0</v>
      </c>
      <c r="G96" s="102">
        <v>35800</v>
      </c>
      <c r="H96" s="70">
        <v>0</v>
      </c>
      <c r="I96" s="102">
        <v>15000</v>
      </c>
      <c r="J96" s="102">
        <v>66648</v>
      </c>
      <c r="K96" s="102">
        <v>70000</v>
      </c>
      <c r="L96" s="70">
        <v>0</v>
      </c>
      <c r="M96" s="70">
        <v>386000</v>
      </c>
      <c r="N96" s="102">
        <v>23500</v>
      </c>
      <c r="O96" s="102">
        <f t="shared" si="1"/>
        <v>1722648</v>
      </c>
      <c r="P96" s="148"/>
    </row>
    <row r="97" spans="1:16" ht="11.25" customHeight="1" x14ac:dyDescent="0.2">
      <c r="A97" s="69" t="s">
        <v>160</v>
      </c>
      <c r="B97" s="102">
        <v>20000</v>
      </c>
      <c r="C97" s="102">
        <v>64600</v>
      </c>
      <c r="D97" s="102">
        <v>11500</v>
      </c>
      <c r="E97" s="102">
        <v>34200</v>
      </c>
      <c r="F97" s="70">
        <v>0</v>
      </c>
      <c r="G97" s="102">
        <v>35000</v>
      </c>
      <c r="H97" s="70">
        <v>0</v>
      </c>
      <c r="I97" s="102">
        <v>3000</v>
      </c>
      <c r="J97" s="102">
        <v>5835</v>
      </c>
      <c r="K97" s="102">
        <v>8000</v>
      </c>
      <c r="L97" s="70">
        <v>0</v>
      </c>
      <c r="M97" s="70">
        <v>0</v>
      </c>
      <c r="N97" s="70">
        <v>49600</v>
      </c>
      <c r="O97" s="102">
        <f t="shared" si="1"/>
        <v>231735</v>
      </c>
      <c r="P97" s="148"/>
    </row>
    <row r="98" spans="1:16" ht="11.25" customHeight="1" x14ac:dyDescent="0.2">
      <c r="A98" s="69" t="s">
        <v>70</v>
      </c>
      <c r="B98" s="102">
        <v>119200</v>
      </c>
      <c r="C98" s="102">
        <v>309900</v>
      </c>
      <c r="D98" s="102">
        <v>200310</v>
      </c>
      <c r="E98" s="102">
        <v>80000</v>
      </c>
      <c r="F98" s="70">
        <v>28517</v>
      </c>
      <c r="G98" s="102">
        <v>35000</v>
      </c>
      <c r="H98" s="102">
        <v>90000</v>
      </c>
      <c r="I98" s="70">
        <v>0</v>
      </c>
      <c r="J98" s="102">
        <v>101489</v>
      </c>
      <c r="K98" s="102">
        <v>176300</v>
      </c>
      <c r="L98" s="102">
        <v>3899231</v>
      </c>
      <c r="M98" s="102">
        <v>4300</v>
      </c>
      <c r="N98" s="70">
        <v>0</v>
      </c>
      <c r="O98" s="102">
        <f t="shared" si="1"/>
        <v>5044247</v>
      </c>
      <c r="P98" s="148"/>
    </row>
    <row r="99" spans="1:16" ht="11.25" customHeight="1" x14ac:dyDescent="0.2">
      <c r="A99" s="69" t="s">
        <v>71</v>
      </c>
      <c r="B99" s="102">
        <v>94773</v>
      </c>
      <c r="C99" s="102">
        <v>118313</v>
      </c>
      <c r="D99" s="102">
        <v>20940</v>
      </c>
      <c r="E99" s="102">
        <v>26946</v>
      </c>
      <c r="F99" s="70">
        <v>0</v>
      </c>
      <c r="G99" s="102">
        <v>37537</v>
      </c>
      <c r="H99" s="70">
        <v>0</v>
      </c>
      <c r="I99" s="70">
        <v>0</v>
      </c>
      <c r="J99" s="102">
        <v>75570</v>
      </c>
      <c r="K99" s="102">
        <v>35068</v>
      </c>
      <c r="L99" s="70">
        <v>0</v>
      </c>
      <c r="M99" s="102">
        <v>0</v>
      </c>
      <c r="N99" s="70">
        <v>0</v>
      </c>
      <c r="O99" s="102">
        <f t="shared" si="1"/>
        <v>409147</v>
      </c>
      <c r="P99" s="148"/>
    </row>
    <row r="100" spans="1:16" ht="11.25" customHeight="1" x14ac:dyDescent="0.2">
      <c r="A100" s="69" t="s">
        <v>107</v>
      </c>
      <c r="B100" s="102">
        <v>43000</v>
      </c>
      <c r="C100" s="102">
        <v>615000</v>
      </c>
      <c r="D100" s="102">
        <v>887000</v>
      </c>
      <c r="E100" s="102">
        <v>972000</v>
      </c>
      <c r="F100" s="70">
        <v>0</v>
      </c>
      <c r="G100" s="102">
        <v>45000</v>
      </c>
      <c r="H100" s="102">
        <v>30500</v>
      </c>
      <c r="I100" s="70">
        <v>0</v>
      </c>
      <c r="J100" s="102">
        <v>225000</v>
      </c>
      <c r="K100" s="102">
        <v>10000</v>
      </c>
      <c r="L100" s="102">
        <v>8920000</v>
      </c>
      <c r="M100" s="102">
        <v>7200000</v>
      </c>
      <c r="N100" s="102">
        <v>60000</v>
      </c>
      <c r="O100" s="102">
        <f t="shared" si="1"/>
        <v>19007500</v>
      </c>
      <c r="P100" s="148"/>
    </row>
    <row r="101" spans="1:16" ht="11.25" customHeight="1" x14ac:dyDescent="0.2">
      <c r="A101" s="69" t="s">
        <v>1</v>
      </c>
      <c r="B101" s="102">
        <v>26620</v>
      </c>
      <c r="C101" s="70">
        <v>0</v>
      </c>
      <c r="D101" s="102">
        <v>14300</v>
      </c>
      <c r="E101" s="102">
        <v>185000</v>
      </c>
      <c r="F101" s="70">
        <v>0</v>
      </c>
      <c r="G101" s="102">
        <v>8000</v>
      </c>
      <c r="H101" s="70">
        <v>0</v>
      </c>
      <c r="I101" s="70">
        <v>0</v>
      </c>
      <c r="J101" s="102">
        <v>130000</v>
      </c>
      <c r="K101" s="102">
        <v>36113</v>
      </c>
      <c r="L101" s="70">
        <v>0</v>
      </c>
      <c r="M101" s="70">
        <v>0</v>
      </c>
      <c r="N101" s="70">
        <v>0</v>
      </c>
      <c r="O101" s="102">
        <f t="shared" si="1"/>
        <v>400033</v>
      </c>
      <c r="P101" s="148"/>
    </row>
    <row r="102" spans="1:16" ht="11.25" customHeight="1" x14ac:dyDescent="0.2">
      <c r="A102" s="69" t="s">
        <v>2</v>
      </c>
      <c r="B102" s="102">
        <v>1766500</v>
      </c>
      <c r="C102" s="102">
        <v>824500</v>
      </c>
      <c r="D102" s="102">
        <v>17000</v>
      </c>
      <c r="E102" s="102">
        <v>3305500</v>
      </c>
      <c r="F102" s="70">
        <v>0</v>
      </c>
      <c r="G102" s="102">
        <v>716000</v>
      </c>
      <c r="H102" s="70">
        <v>0</v>
      </c>
      <c r="I102" s="102">
        <v>30000</v>
      </c>
      <c r="J102" s="102">
        <v>48500</v>
      </c>
      <c r="K102" s="102">
        <v>300000</v>
      </c>
      <c r="L102" s="70">
        <v>0</v>
      </c>
      <c r="M102" s="102">
        <v>166000</v>
      </c>
      <c r="N102" s="102">
        <v>485000</v>
      </c>
      <c r="O102" s="102">
        <f t="shared" si="1"/>
        <v>7659000</v>
      </c>
      <c r="P102" s="148"/>
    </row>
    <row r="103" spans="1:16" ht="11.25" customHeight="1" x14ac:dyDescent="0.2">
      <c r="A103" s="69" t="s">
        <v>72</v>
      </c>
      <c r="B103" s="102">
        <v>645902</v>
      </c>
      <c r="C103" s="102">
        <v>174647</v>
      </c>
      <c r="D103" s="102">
        <v>54150</v>
      </c>
      <c r="E103" s="102">
        <v>56019</v>
      </c>
      <c r="F103" s="102">
        <v>0</v>
      </c>
      <c r="G103" s="102">
        <v>2680</v>
      </c>
      <c r="H103" s="70">
        <v>0</v>
      </c>
      <c r="I103" s="102">
        <v>7500</v>
      </c>
      <c r="J103" s="102">
        <v>136488</v>
      </c>
      <c r="K103" s="102">
        <v>156760</v>
      </c>
      <c r="L103" s="70">
        <v>0</v>
      </c>
      <c r="M103" s="102">
        <v>2119559</v>
      </c>
      <c r="N103" s="102">
        <v>110620</v>
      </c>
      <c r="O103" s="102">
        <f t="shared" si="1"/>
        <v>3464325</v>
      </c>
      <c r="P103" s="148"/>
    </row>
    <row r="104" spans="1:16" ht="11.25" customHeight="1" x14ac:dyDescent="0.2">
      <c r="A104" s="69" t="s">
        <v>73</v>
      </c>
      <c r="B104" s="70">
        <v>0</v>
      </c>
      <c r="C104" s="102">
        <v>712622</v>
      </c>
      <c r="D104" s="102">
        <v>325000</v>
      </c>
      <c r="E104" s="102">
        <v>103573</v>
      </c>
      <c r="F104" s="70">
        <v>0</v>
      </c>
      <c r="G104" s="102">
        <v>63000</v>
      </c>
      <c r="H104" s="102">
        <v>32000</v>
      </c>
      <c r="I104" s="70">
        <v>0</v>
      </c>
      <c r="J104" s="102">
        <v>168200</v>
      </c>
      <c r="K104" s="102">
        <v>109000</v>
      </c>
      <c r="L104" s="102">
        <v>3830000</v>
      </c>
      <c r="M104" s="102">
        <v>150000</v>
      </c>
      <c r="N104" s="70">
        <v>0</v>
      </c>
      <c r="O104" s="102">
        <f t="shared" si="1"/>
        <v>5493395</v>
      </c>
      <c r="P104" s="148"/>
    </row>
    <row r="105" spans="1:16" ht="11.25" customHeight="1" x14ac:dyDescent="0.2">
      <c r="A105" s="69" t="s">
        <v>108</v>
      </c>
      <c r="B105" s="102">
        <v>63000</v>
      </c>
      <c r="C105" s="102">
        <v>0</v>
      </c>
      <c r="D105" s="102">
        <v>65000</v>
      </c>
      <c r="E105" s="102">
        <v>76000</v>
      </c>
      <c r="F105" s="70">
        <v>0</v>
      </c>
      <c r="G105" s="102">
        <v>37000</v>
      </c>
      <c r="H105" s="102">
        <v>0</v>
      </c>
      <c r="I105" s="70">
        <v>0</v>
      </c>
      <c r="J105" s="102">
        <v>102000</v>
      </c>
      <c r="K105" s="102">
        <v>73000</v>
      </c>
      <c r="L105" s="70">
        <v>0</v>
      </c>
      <c r="M105" s="102">
        <v>60000</v>
      </c>
      <c r="N105" s="70">
        <v>0</v>
      </c>
      <c r="O105" s="102">
        <f t="shared" si="1"/>
        <v>476000</v>
      </c>
      <c r="P105" s="148"/>
    </row>
    <row r="106" spans="1:16" ht="11.25" customHeight="1" x14ac:dyDescent="0.2">
      <c r="A106" s="69" t="s">
        <v>161</v>
      </c>
      <c r="B106" s="102">
        <v>91680</v>
      </c>
      <c r="C106" s="70">
        <v>42000</v>
      </c>
      <c r="D106" s="102">
        <v>6000</v>
      </c>
      <c r="E106" s="102">
        <v>3000</v>
      </c>
      <c r="F106" s="70">
        <v>0</v>
      </c>
      <c r="G106" s="102">
        <v>15000</v>
      </c>
      <c r="H106" s="70">
        <v>0</v>
      </c>
      <c r="I106" s="70">
        <v>0</v>
      </c>
      <c r="J106" s="102">
        <v>106680</v>
      </c>
      <c r="K106" s="102">
        <v>60000</v>
      </c>
      <c r="L106" s="70">
        <v>0</v>
      </c>
      <c r="M106" s="70">
        <v>0</v>
      </c>
      <c r="N106" s="70">
        <v>0</v>
      </c>
      <c r="O106" s="102">
        <f t="shared" si="1"/>
        <v>324360</v>
      </c>
      <c r="P106" s="148"/>
    </row>
    <row r="107" spans="1:16" ht="11.25" customHeight="1" x14ac:dyDescent="0.2">
      <c r="A107" s="69" t="s">
        <v>75</v>
      </c>
      <c r="B107" s="102">
        <v>103317</v>
      </c>
      <c r="C107" s="102">
        <v>602720</v>
      </c>
      <c r="D107" s="102">
        <v>423270</v>
      </c>
      <c r="E107" s="102">
        <v>815500</v>
      </c>
      <c r="F107" s="70">
        <v>0</v>
      </c>
      <c r="G107" s="102">
        <v>450000</v>
      </c>
      <c r="H107" s="102">
        <v>40000</v>
      </c>
      <c r="I107" s="102">
        <v>16000</v>
      </c>
      <c r="J107" s="70">
        <v>0</v>
      </c>
      <c r="K107" s="102">
        <v>100000</v>
      </c>
      <c r="L107" s="102">
        <v>972769</v>
      </c>
      <c r="M107" s="102">
        <v>1688044</v>
      </c>
      <c r="N107" s="70">
        <v>0</v>
      </c>
      <c r="O107" s="102">
        <f t="shared" si="1"/>
        <v>5211620</v>
      </c>
      <c r="P107" s="148"/>
    </row>
    <row r="108" spans="1:16" ht="11.25" customHeight="1" x14ac:dyDescent="0.2">
      <c r="A108" s="69" t="s">
        <v>162</v>
      </c>
      <c r="B108" s="102">
        <v>778228</v>
      </c>
      <c r="C108" s="70">
        <v>0</v>
      </c>
      <c r="D108" s="102">
        <v>400391</v>
      </c>
      <c r="E108" s="102">
        <v>240748</v>
      </c>
      <c r="F108" s="70">
        <v>0</v>
      </c>
      <c r="G108" s="102">
        <v>51503</v>
      </c>
      <c r="H108" s="70">
        <v>0</v>
      </c>
      <c r="I108" s="102">
        <v>2475</v>
      </c>
      <c r="J108" s="102">
        <v>51700</v>
      </c>
      <c r="K108" s="102">
        <v>140000</v>
      </c>
      <c r="L108" s="70">
        <v>0</v>
      </c>
      <c r="M108" s="70">
        <v>0</v>
      </c>
      <c r="N108" s="70">
        <v>0</v>
      </c>
      <c r="O108" s="102">
        <f t="shared" si="1"/>
        <v>1665045</v>
      </c>
      <c r="P108" s="148"/>
    </row>
    <row r="109" spans="1:16" ht="11.25" customHeight="1" x14ac:dyDescent="0.2">
      <c r="A109" s="69" t="s">
        <v>163</v>
      </c>
      <c r="B109" s="102">
        <v>490299</v>
      </c>
      <c r="C109" s="102">
        <v>8500</v>
      </c>
      <c r="D109" s="102">
        <v>71387</v>
      </c>
      <c r="E109" s="102">
        <v>135448</v>
      </c>
      <c r="F109" s="102">
        <v>154940</v>
      </c>
      <c r="G109" s="102">
        <v>60918</v>
      </c>
      <c r="H109" s="102">
        <v>3500</v>
      </c>
      <c r="I109" s="102">
        <v>9800</v>
      </c>
      <c r="J109" s="102">
        <v>23000</v>
      </c>
      <c r="K109" s="102">
        <v>25067</v>
      </c>
      <c r="L109" s="70">
        <v>0</v>
      </c>
      <c r="M109" s="70">
        <v>950</v>
      </c>
      <c r="N109" s="70">
        <v>0</v>
      </c>
      <c r="O109" s="102">
        <f t="shared" si="1"/>
        <v>983809</v>
      </c>
      <c r="P109" s="148"/>
    </row>
    <row r="110" spans="1:16" ht="11.25" customHeight="1" x14ac:dyDescent="0.2">
      <c r="A110" s="69" t="s">
        <v>78</v>
      </c>
      <c r="B110" s="102">
        <v>100701</v>
      </c>
      <c r="C110" s="102">
        <v>457938</v>
      </c>
      <c r="D110" s="102">
        <v>52715</v>
      </c>
      <c r="E110" s="102">
        <v>25719</v>
      </c>
      <c r="F110" s="102">
        <v>42457</v>
      </c>
      <c r="G110" s="102">
        <v>117110</v>
      </c>
      <c r="H110" s="70">
        <v>0</v>
      </c>
      <c r="I110" s="102">
        <v>2500</v>
      </c>
      <c r="J110" s="102">
        <v>149152</v>
      </c>
      <c r="K110" s="102">
        <v>28000</v>
      </c>
      <c r="L110" s="70">
        <v>322231</v>
      </c>
      <c r="M110" s="102">
        <v>908937</v>
      </c>
      <c r="N110" s="70">
        <v>0</v>
      </c>
      <c r="O110" s="102">
        <f t="shared" si="1"/>
        <v>2207460</v>
      </c>
      <c r="P110" s="148"/>
    </row>
    <row r="111" spans="1:16" ht="11.25" customHeight="1" x14ac:dyDescent="0.2">
      <c r="A111" s="69" t="s">
        <v>164</v>
      </c>
      <c r="B111" s="102">
        <v>58900</v>
      </c>
      <c r="C111" s="102">
        <v>116739</v>
      </c>
      <c r="D111" s="102">
        <v>46560</v>
      </c>
      <c r="E111" s="102">
        <v>3500</v>
      </c>
      <c r="F111" s="70">
        <v>0</v>
      </c>
      <c r="G111" s="102">
        <v>86500</v>
      </c>
      <c r="H111" s="70">
        <v>0</v>
      </c>
      <c r="I111" s="102">
        <v>4912</v>
      </c>
      <c r="J111" s="102">
        <v>25000</v>
      </c>
      <c r="K111" s="102">
        <v>65000</v>
      </c>
      <c r="L111" s="102">
        <v>303150</v>
      </c>
      <c r="M111" s="102">
        <v>400000</v>
      </c>
      <c r="N111" s="102">
        <v>61000</v>
      </c>
      <c r="O111" s="102">
        <f t="shared" si="1"/>
        <v>1171261</v>
      </c>
      <c r="P111" s="148"/>
    </row>
    <row r="112" spans="1:16" ht="11.25" customHeight="1" x14ac:dyDescent="0.2">
      <c r="A112" s="69" t="s">
        <v>80</v>
      </c>
      <c r="B112" s="70">
        <v>0</v>
      </c>
      <c r="C112" s="70">
        <v>101130</v>
      </c>
      <c r="D112" s="102">
        <v>760090</v>
      </c>
      <c r="E112" s="102">
        <v>31590</v>
      </c>
      <c r="F112" s="70">
        <v>0</v>
      </c>
      <c r="G112" s="102">
        <v>53940</v>
      </c>
      <c r="H112" s="70">
        <v>0</v>
      </c>
      <c r="I112" s="102">
        <v>3027</v>
      </c>
      <c r="J112" s="102">
        <v>119482</v>
      </c>
      <c r="K112" s="102">
        <v>224610</v>
      </c>
      <c r="L112" s="70">
        <v>0</v>
      </c>
      <c r="M112" s="102">
        <v>178149</v>
      </c>
      <c r="N112" s="102">
        <v>133417</v>
      </c>
      <c r="O112" s="102">
        <f t="shared" si="1"/>
        <v>1605435</v>
      </c>
      <c r="P112" s="148"/>
    </row>
    <row r="113" spans="1:16" ht="11.25" customHeight="1" x14ac:dyDescent="0.2">
      <c r="A113" s="69" t="s">
        <v>81</v>
      </c>
      <c r="B113" s="102">
        <v>145647</v>
      </c>
      <c r="C113" s="102">
        <v>1013409</v>
      </c>
      <c r="D113" s="102">
        <v>574223</v>
      </c>
      <c r="E113" s="102">
        <v>1330000</v>
      </c>
      <c r="F113" s="70">
        <v>0</v>
      </c>
      <c r="G113" s="102">
        <v>251450</v>
      </c>
      <c r="H113" s="70">
        <v>50000</v>
      </c>
      <c r="I113" s="70">
        <v>0</v>
      </c>
      <c r="J113" s="102">
        <v>183050</v>
      </c>
      <c r="K113" s="102">
        <v>301554</v>
      </c>
      <c r="L113" s="70">
        <v>0</v>
      </c>
      <c r="M113" s="102">
        <v>2241558</v>
      </c>
      <c r="N113" s="102">
        <v>2370160</v>
      </c>
      <c r="O113" s="102">
        <f t="shared" si="1"/>
        <v>8461051</v>
      </c>
      <c r="P113" s="148"/>
    </row>
    <row r="114" spans="1:16" ht="11.25" customHeight="1" x14ac:dyDescent="0.2">
      <c r="A114" s="69" t="s">
        <v>109</v>
      </c>
      <c r="B114" s="70">
        <v>17500</v>
      </c>
      <c r="C114" s="70">
        <v>183674</v>
      </c>
      <c r="D114" s="102">
        <v>15319</v>
      </c>
      <c r="E114" s="102">
        <v>57353</v>
      </c>
      <c r="F114" s="70">
        <v>0</v>
      </c>
      <c r="G114" s="102">
        <v>64675</v>
      </c>
      <c r="H114" s="102">
        <v>88225</v>
      </c>
      <c r="I114" s="70">
        <v>0</v>
      </c>
      <c r="J114" s="70">
        <v>52850</v>
      </c>
      <c r="K114" s="102">
        <v>14000</v>
      </c>
      <c r="L114" s="102">
        <v>1972500</v>
      </c>
      <c r="M114" s="70">
        <v>0</v>
      </c>
      <c r="N114" s="70">
        <v>4383</v>
      </c>
      <c r="O114" s="102">
        <f t="shared" si="1"/>
        <v>2470479</v>
      </c>
      <c r="P114" s="148"/>
    </row>
    <row r="115" spans="1:16" ht="11.25" customHeight="1" x14ac:dyDescent="0.2">
      <c r="A115" s="75" t="s">
        <v>331</v>
      </c>
      <c r="B115" s="103">
        <f>SUM(B6:B114)</f>
        <v>128478165</v>
      </c>
      <c r="C115" s="103">
        <f t="shared" ref="C115:N115" si="2">SUM(C6:C114)</f>
        <v>89258642</v>
      </c>
      <c r="D115" s="103">
        <f t="shared" si="2"/>
        <v>62032835</v>
      </c>
      <c r="E115" s="103">
        <f t="shared" si="2"/>
        <v>49113429</v>
      </c>
      <c r="F115" s="103">
        <f t="shared" si="2"/>
        <v>11201377</v>
      </c>
      <c r="G115" s="103">
        <f t="shared" si="2"/>
        <v>20296046</v>
      </c>
      <c r="H115" s="103">
        <f t="shared" si="2"/>
        <v>1401029</v>
      </c>
      <c r="I115" s="103">
        <f t="shared" si="2"/>
        <v>2092768</v>
      </c>
      <c r="J115" s="103">
        <f t="shared" si="2"/>
        <v>12294549</v>
      </c>
      <c r="K115" s="103">
        <f t="shared" si="2"/>
        <v>24336883</v>
      </c>
      <c r="L115" s="103">
        <f t="shared" si="2"/>
        <v>140189014</v>
      </c>
      <c r="M115" s="103">
        <f t="shared" si="2"/>
        <v>43321197</v>
      </c>
      <c r="N115" s="103">
        <f t="shared" si="2"/>
        <v>17194323</v>
      </c>
      <c r="O115" s="103">
        <f t="shared" si="1"/>
        <v>601210257</v>
      </c>
      <c r="P115" s="148"/>
    </row>
    <row r="116" spans="1:16" x14ac:dyDescent="0.2">
      <c r="A116" s="132"/>
      <c r="B116" s="132"/>
      <c r="C116" s="132"/>
      <c r="D116" s="132"/>
      <c r="E116" s="132"/>
      <c r="F116" s="132"/>
      <c r="G116" s="132"/>
      <c r="H116" s="132"/>
      <c r="I116" s="132"/>
      <c r="J116" s="152"/>
      <c r="K116" s="132"/>
      <c r="L116" s="132"/>
      <c r="M116" s="132"/>
      <c r="N116" s="132"/>
      <c r="O116" s="132"/>
    </row>
    <row r="117" spans="1:16" x14ac:dyDescent="0.2">
      <c r="A117" s="97"/>
      <c r="B117" s="97"/>
      <c r="C117" s="97"/>
      <c r="D117" s="97"/>
      <c r="E117" s="97"/>
      <c r="F117" s="97"/>
      <c r="G117" s="97"/>
      <c r="H117" s="97"/>
      <c r="I117" s="97"/>
      <c r="J117" s="97"/>
      <c r="K117" s="97"/>
      <c r="L117" s="97"/>
      <c r="M117" s="97"/>
      <c r="N117" s="97"/>
      <c r="O117" s="97"/>
    </row>
    <row r="118" spans="1:16" x14ac:dyDescent="0.2">
      <c r="A118" s="79" t="s">
        <v>110</v>
      </c>
    </row>
    <row r="119" spans="1:16" ht="24" customHeight="1" x14ac:dyDescent="0.2">
      <c r="A119" s="293" t="s">
        <v>207</v>
      </c>
      <c r="B119" s="294"/>
      <c r="C119" s="294"/>
      <c r="D119" s="294"/>
      <c r="E119" s="294"/>
      <c r="F119" s="294"/>
      <c r="G119" s="294"/>
      <c r="H119" s="294"/>
      <c r="I119" s="294"/>
      <c r="J119" s="294"/>
      <c r="K119" s="294"/>
      <c r="L119" s="294"/>
      <c r="M119" s="294"/>
      <c r="N119" s="294"/>
      <c r="O119" s="294"/>
    </row>
    <row r="120" spans="1:16" x14ac:dyDescent="0.2">
      <c r="A120" s="293" t="s">
        <v>202</v>
      </c>
      <c r="B120" s="294"/>
      <c r="C120" s="294"/>
      <c r="D120" s="294"/>
      <c r="E120" s="294"/>
      <c r="F120" s="294"/>
      <c r="G120" s="294"/>
      <c r="H120" s="294"/>
      <c r="I120" s="294"/>
      <c r="J120" s="294"/>
      <c r="K120" s="294"/>
      <c r="L120" s="294"/>
      <c r="M120" s="294"/>
      <c r="N120" s="294"/>
      <c r="O120" s="294"/>
    </row>
    <row r="121" spans="1:16" ht="12.75" customHeight="1" x14ac:dyDescent="0.2">
      <c r="A121" s="269" t="s">
        <v>191</v>
      </c>
      <c r="B121" s="294"/>
      <c r="C121" s="294"/>
      <c r="D121" s="294"/>
      <c r="E121" s="294"/>
      <c r="F121" s="294"/>
      <c r="G121" s="294"/>
      <c r="H121" s="294"/>
      <c r="I121" s="294"/>
      <c r="J121" s="294"/>
      <c r="K121" s="294"/>
      <c r="L121" s="294"/>
      <c r="M121" s="294"/>
      <c r="N121" s="294"/>
      <c r="O121" s="294"/>
    </row>
    <row r="122" spans="1:16" x14ac:dyDescent="0.2">
      <c r="K122" s="101"/>
    </row>
    <row r="123" spans="1:16" x14ac:dyDescent="0.2">
      <c r="B123" s="80"/>
      <c r="C123" s="80"/>
      <c r="D123" s="80"/>
      <c r="E123" s="80"/>
      <c r="F123" s="80"/>
      <c r="G123" s="80"/>
      <c r="H123" s="80"/>
      <c r="I123" s="80"/>
      <c r="J123" s="80"/>
      <c r="K123" s="80"/>
      <c r="L123" s="80"/>
      <c r="M123" s="80"/>
      <c r="N123" s="80"/>
      <c r="O123" s="80"/>
    </row>
    <row r="125" spans="1:16" x14ac:dyDescent="0.2">
      <c r="O125" s="80"/>
    </row>
  </sheetData>
  <mergeCells count="7">
    <mergeCell ref="A121:O121"/>
    <mergeCell ref="A1:O1"/>
    <mergeCell ref="A3:A4"/>
    <mergeCell ref="B3:N3"/>
    <mergeCell ref="O3:O4"/>
    <mergeCell ref="A120:O120"/>
    <mergeCell ref="A119:O119"/>
  </mergeCells>
  <pageMargins left="0.75" right="0.75" top="1" bottom="1" header="0.5" footer="0.5"/>
  <pageSetup paperSize="9" scale="49" orientation="landscape" horizontalDpi="300" r:id="rId1"/>
  <headerFooter alignWithMargins="0"/>
  <rowBreaks count="1" manualBreakCount="1">
    <brk id="64" max="1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0"/>
  <sheetViews>
    <sheetView zoomScaleNormal="100" zoomScaleSheetLayoutView="100" workbookViewId="0">
      <pane xSplit="1" ySplit="4" topLeftCell="B5" activePane="bottomRight" state="frozen"/>
      <selection pane="topRight" activeCell="B1" sqref="B1"/>
      <selection pane="bottomLeft" activeCell="A5" sqref="A5"/>
      <selection pane="bottomRight" sqref="A1:D1"/>
    </sheetView>
  </sheetViews>
  <sheetFormatPr defaultColWidth="9.140625" defaultRowHeight="12.75" x14ac:dyDescent="0.2"/>
  <cols>
    <col min="1" max="1" width="24.7109375" style="109" customWidth="1"/>
    <col min="2" max="4" width="15.7109375" style="109" customWidth="1"/>
    <col min="5" max="16384" width="9.140625" style="109"/>
  </cols>
  <sheetData>
    <row r="1" spans="1:4" ht="42.75" customHeight="1" x14ac:dyDescent="0.2">
      <c r="A1" s="320" t="s">
        <v>287</v>
      </c>
      <c r="B1" s="272"/>
      <c r="C1" s="272"/>
      <c r="D1" s="272"/>
    </row>
    <row r="2" spans="1:4" ht="12.75" customHeight="1" x14ac:dyDescent="0.2">
      <c r="A2" s="110"/>
      <c r="B2" s="111"/>
      <c r="C2" s="111"/>
      <c r="D2" s="112"/>
    </row>
    <row r="3" spans="1:4" ht="18" customHeight="1" x14ac:dyDescent="0.2">
      <c r="A3" s="321" t="s">
        <v>3</v>
      </c>
      <c r="B3" s="323">
        <v>2019</v>
      </c>
      <c r="C3" s="324"/>
      <c r="D3" s="324"/>
    </row>
    <row r="4" spans="1:4" ht="33" customHeight="1" x14ac:dyDescent="0.2">
      <c r="A4" s="322"/>
      <c r="B4" s="113" t="s">
        <v>187</v>
      </c>
      <c r="C4" s="113" t="s">
        <v>188</v>
      </c>
      <c r="D4" s="113" t="s">
        <v>295</v>
      </c>
    </row>
    <row r="5" spans="1:4" ht="9" customHeight="1" x14ac:dyDescent="0.2">
      <c r="A5" s="78"/>
      <c r="B5" s="114"/>
      <c r="C5" s="114"/>
    </row>
    <row r="6" spans="1:4" ht="11.25" customHeight="1" x14ac:dyDescent="0.2">
      <c r="A6" s="2" t="s">
        <v>83</v>
      </c>
      <c r="B6" s="117" t="s">
        <v>0</v>
      </c>
      <c r="C6" s="115" t="s">
        <v>82</v>
      </c>
      <c r="D6" s="115" t="s">
        <v>82</v>
      </c>
    </row>
    <row r="7" spans="1:4" ht="11.25" customHeight="1" x14ac:dyDescent="0.2">
      <c r="A7" s="2" t="s">
        <v>4</v>
      </c>
      <c r="B7" s="115" t="s">
        <v>82</v>
      </c>
      <c r="C7" s="115" t="s">
        <v>82</v>
      </c>
      <c r="D7" s="115" t="s">
        <v>0</v>
      </c>
    </row>
    <row r="8" spans="1:4" ht="11.25" customHeight="1" x14ac:dyDescent="0.2">
      <c r="A8" s="2" t="s">
        <v>5</v>
      </c>
      <c r="B8" s="115" t="s">
        <v>82</v>
      </c>
      <c r="C8" s="115" t="s">
        <v>0</v>
      </c>
      <c r="D8" s="115" t="s">
        <v>82</v>
      </c>
    </row>
    <row r="9" spans="1:4" ht="11.25" customHeight="1" x14ac:dyDescent="0.2">
      <c r="A9" s="2" t="s">
        <v>6</v>
      </c>
      <c r="B9" s="117" t="s">
        <v>0</v>
      </c>
      <c r="C9" s="115" t="s">
        <v>82</v>
      </c>
      <c r="D9" s="115" t="s">
        <v>82</v>
      </c>
    </row>
    <row r="10" spans="1:4" ht="11.25" customHeight="1" x14ac:dyDescent="0.2">
      <c r="A10" s="2" t="s">
        <v>84</v>
      </c>
      <c r="B10" s="115" t="s">
        <v>82</v>
      </c>
      <c r="C10" s="115" t="s">
        <v>82</v>
      </c>
      <c r="D10" s="115" t="s">
        <v>0</v>
      </c>
    </row>
    <row r="11" spans="1:4" ht="11.25" customHeight="1" x14ac:dyDescent="0.2">
      <c r="A11" s="2" t="s">
        <v>7</v>
      </c>
      <c r="B11" s="115" t="s">
        <v>82</v>
      </c>
      <c r="C11" s="115" t="s">
        <v>82</v>
      </c>
      <c r="D11" s="115" t="s">
        <v>82</v>
      </c>
    </row>
    <row r="12" spans="1:4" ht="11.25" customHeight="1" x14ac:dyDescent="0.2">
      <c r="A12" s="2" t="s">
        <v>8</v>
      </c>
      <c r="B12" s="117" t="s">
        <v>0</v>
      </c>
      <c r="C12" s="115" t="s">
        <v>82</v>
      </c>
      <c r="D12" s="115" t="s">
        <v>0</v>
      </c>
    </row>
    <row r="13" spans="1:4" ht="11.25" customHeight="1" x14ac:dyDescent="0.2">
      <c r="A13" s="2" t="s">
        <v>9</v>
      </c>
      <c r="B13" s="117" t="s">
        <v>0</v>
      </c>
      <c r="C13" s="115" t="s">
        <v>82</v>
      </c>
      <c r="D13" s="115" t="s">
        <v>82</v>
      </c>
    </row>
    <row r="14" spans="1:4" ht="11.25" customHeight="1" x14ac:dyDescent="0.2">
      <c r="A14" s="2" t="s">
        <v>10</v>
      </c>
      <c r="B14" s="117" t="s">
        <v>0</v>
      </c>
      <c r="C14" s="115" t="s">
        <v>82</v>
      </c>
      <c r="D14" s="115" t="s">
        <v>0</v>
      </c>
    </row>
    <row r="15" spans="1:4" ht="11.25" customHeight="1" x14ac:dyDescent="0.2">
      <c r="A15" s="2" t="s">
        <v>91</v>
      </c>
      <c r="B15" s="117" t="s">
        <v>0</v>
      </c>
      <c r="C15" s="115" t="s">
        <v>82</v>
      </c>
      <c r="D15" s="115" t="s">
        <v>0</v>
      </c>
    </row>
    <row r="16" spans="1:4" ht="11.25" customHeight="1" x14ac:dyDescent="0.2">
      <c r="A16" s="2" t="s">
        <v>28</v>
      </c>
      <c r="B16" s="117" t="s">
        <v>0</v>
      </c>
      <c r="C16" s="115" t="s">
        <v>82</v>
      </c>
      <c r="D16" s="116" t="s">
        <v>0</v>
      </c>
    </row>
    <row r="17" spans="1:4" ht="11.25" customHeight="1" x14ac:dyDescent="0.2">
      <c r="A17" s="2" t="s">
        <v>29</v>
      </c>
      <c r="B17" s="117" t="s">
        <v>0</v>
      </c>
      <c r="C17" s="115" t="s">
        <v>82</v>
      </c>
      <c r="D17" s="115" t="s">
        <v>82</v>
      </c>
    </row>
    <row r="18" spans="1:4" ht="11.25" customHeight="1" x14ac:dyDescent="0.2">
      <c r="A18" s="2" t="s">
        <v>30</v>
      </c>
      <c r="B18" s="117" t="s">
        <v>0</v>
      </c>
      <c r="C18" s="115" t="s">
        <v>82</v>
      </c>
      <c r="D18" s="116" t="s">
        <v>0</v>
      </c>
    </row>
    <row r="19" spans="1:4" ht="11.25" customHeight="1" x14ac:dyDescent="0.2">
      <c r="A19" s="2" t="s">
        <v>11</v>
      </c>
      <c r="B19" s="115" t="s">
        <v>82</v>
      </c>
      <c r="C19" s="115" t="s">
        <v>82</v>
      </c>
      <c r="D19" s="115" t="s">
        <v>82</v>
      </c>
    </row>
    <row r="20" spans="1:4" ht="11.25" customHeight="1" x14ac:dyDescent="0.2">
      <c r="A20" s="2" t="s">
        <v>12</v>
      </c>
      <c r="B20" s="117" t="s">
        <v>0</v>
      </c>
      <c r="C20" s="115" t="s">
        <v>82</v>
      </c>
      <c r="D20" s="115" t="s">
        <v>82</v>
      </c>
    </row>
    <row r="21" spans="1:4" ht="11.25" customHeight="1" x14ac:dyDescent="0.2">
      <c r="A21" s="2" t="s">
        <v>13</v>
      </c>
      <c r="B21" s="117" t="s">
        <v>0</v>
      </c>
      <c r="C21" s="115" t="s">
        <v>82</v>
      </c>
      <c r="D21" s="115" t="s">
        <v>0</v>
      </c>
    </row>
    <row r="22" spans="1:4" ht="11.25" customHeight="1" x14ac:dyDescent="0.2">
      <c r="A22" s="2" t="s">
        <v>85</v>
      </c>
      <c r="B22" s="115" t="s">
        <v>82</v>
      </c>
      <c r="C22" s="115" t="s">
        <v>82</v>
      </c>
      <c r="D22" s="115" t="s">
        <v>82</v>
      </c>
    </row>
    <row r="23" spans="1:4" ht="11.25" customHeight="1" x14ac:dyDescent="0.2">
      <c r="A23" s="2" t="s">
        <v>123</v>
      </c>
      <c r="B23" s="115" t="s">
        <v>82</v>
      </c>
      <c r="C23" s="115" t="s">
        <v>82</v>
      </c>
      <c r="D23" s="115" t="s">
        <v>82</v>
      </c>
    </row>
    <row r="24" spans="1:4" ht="11.25" customHeight="1" x14ac:dyDescent="0.2">
      <c r="A24" s="2" t="s">
        <v>86</v>
      </c>
      <c r="B24" s="115" t="s">
        <v>82</v>
      </c>
      <c r="C24" s="115" t="s">
        <v>82</v>
      </c>
      <c r="D24" s="115" t="s">
        <v>0</v>
      </c>
    </row>
    <row r="25" spans="1:4" ht="11.25" customHeight="1" x14ac:dyDescent="0.2">
      <c r="A25" s="2" t="s">
        <v>125</v>
      </c>
      <c r="B25" s="115" t="s">
        <v>82</v>
      </c>
      <c r="C25" s="115" t="s">
        <v>82</v>
      </c>
      <c r="D25" s="115" t="s">
        <v>82</v>
      </c>
    </row>
    <row r="26" spans="1:4" ht="11.25" customHeight="1" x14ac:dyDescent="0.2">
      <c r="A26" s="2" t="s">
        <v>14</v>
      </c>
      <c r="B26" s="115" t="s">
        <v>82</v>
      </c>
      <c r="C26" s="115" t="s">
        <v>82</v>
      </c>
      <c r="D26" s="115" t="s">
        <v>82</v>
      </c>
    </row>
    <row r="27" spans="1:4" ht="11.25" customHeight="1" x14ac:dyDescent="0.2">
      <c r="A27" s="2" t="s">
        <v>15</v>
      </c>
      <c r="B27" s="115" t="s">
        <v>82</v>
      </c>
      <c r="C27" s="115" t="s">
        <v>82</v>
      </c>
      <c r="D27" s="115" t="s">
        <v>82</v>
      </c>
    </row>
    <row r="28" spans="1:4" ht="11.25" customHeight="1" x14ac:dyDescent="0.2">
      <c r="A28" s="2" t="s">
        <v>16</v>
      </c>
      <c r="B28" s="115" t="s">
        <v>82</v>
      </c>
      <c r="C28" s="115" t="s">
        <v>82</v>
      </c>
      <c r="D28" s="115" t="s">
        <v>0</v>
      </c>
    </row>
    <row r="29" spans="1:4" ht="11.25" customHeight="1" x14ac:dyDescent="0.2">
      <c r="A29" s="2" t="s">
        <v>17</v>
      </c>
      <c r="B29" s="115" t="s">
        <v>82</v>
      </c>
      <c r="C29" s="115" t="s">
        <v>82</v>
      </c>
      <c r="D29" s="115" t="s">
        <v>0</v>
      </c>
    </row>
    <row r="30" spans="1:4" ht="11.25" customHeight="1" x14ac:dyDescent="0.2">
      <c r="A30" s="2" t="s">
        <v>87</v>
      </c>
      <c r="B30" s="115" t="s">
        <v>82</v>
      </c>
      <c r="C30" s="115" t="s">
        <v>82</v>
      </c>
      <c r="D30" s="115" t="s">
        <v>0</v>
      </c>
    </row>
    <row r="31" spans="1:4" ht="11.25" customHeight="1" x14ac:dyDescent="0.2">
      <c r="A31" s="2" t="s">
        <v>88</v>
      </c>
      <c r="B31" s="117" t="s">
        <v>0</v>
      </c>
      <c r="C31" s="115" t="s">
        <v>82</v>
      </c>
      <c r="D31" s="115" t="s">
        <v>0</v>
      </c>
    </row>
    <row r="32" spans="1:4" ht="11.25" customHeight="1" x14ac:dyDescent="0.2">
      <c r="A32" s="2" t="s">
        <v>89</v>
      </c>
      <c r="B32" s="117" t="s">
        <v>0</v>
      </c>
      <c r="C32" s="115" t="s">
        <v>82</v>
      </c>
      <c r="D32" s="115" t="s">
        <v>82</v>
      </c>
    </row>
    <row r="33" spans="1:4" ht="11.25" customHeight="1" x14ac:dyDescent="0.2">
      <c r="A33" s="2" t="s">
        <v>18</v>
      </c>
      <c r="B33" s="115" t="s">
        <v>82</v>
      </c>
      <c r="C33" s="115" t="s">
        <v>82</v>
      </c>
      <c r="D33" s="115" t="s">
        <v>82</v>
      </c>
    </row>
    <row r="34" spans="1:4" ht="11.25" customHeight="1" x14ac:dyDescent="0.2">
      <c r="A34" s="2" t="s">
        <v>19</v>
      </c>
      <c r="B34" s="115" t="s">
        <v>82</v>
      </c>
      <c r="C34" s="115" t="s">
        <v>82</v>
      </c>
      <c r="D34" s="115" t="s">
        <v>0</v>
      </c>
    </row>
    <row r="35" spans="1:4" ht="11.25" customHeight="1" x14ac:dyDescent="0.2">
      <c r="A35" s="2" t="s">
        <v>20</v>
      </c>
      <c r="B35" s="117" t="s">
        <v>0</v>
      </c>
      <c r="C35" s="115" t="s">
        <v>82</v>
      </c>
      <c r="D35" s="115" t="s">
        <v>82</v>
      </c>
    </row>
    <row r="36" spans="1:4" ht="11.25" customHeight="1" x14ac:dyDescent="0.2">
      <c r="A36" s="2" t="s">
        <v>21</v>
      </c>
      <c r="B36" s="115" t="s">
        <v>82</v>
      </c>
      <c r="C36" s="115" t="s">
        <v>82</v>
      </c>
      <c r="D36" s="115" t="s">
        <v>82</v>
      </c>
    </row>
    <row r="37" spans="1:4" ht="11.25" customHeight="1" x14ac:dyDescent="0.2">
      <c r="A37" s="2" t="s">
        <v>90</v>
      </c>
      <c r="B37" s="115" t="s">
        <v>82</v>
      </c>
      <c r="C37" s="115" t="s">
        <v>82</v>
      </c>
      <c r="D37" s="115" t="s">
        <v>0</v>
      </c>
    </row>
    <row r="38" spans="1:4" ht="11.25" customHeight="1" x14ac:dyDescent="0.2">
      <c r="A38" s="2" t="s">
        <v>22</v>
      </c>
      <c r="B38" s="115" t="s">
        <v>82</v>
      </c>
      <c r="C38" s="115" t="s">
        <v>82</v>
      </c>
      <c r="D38" s="115" t="s">
        <v>82</v>
      </c>
    </row>
    <row r="39" spans="1:4" ht="11.25" customHeight="1" x14ac:dyDescent="0.2">
      <c r="A39" s="2" t="s">
        <v>23</v>
      </c>
      <c r="B39" s="115" t="s">
        <v>82</v>
      </c>
      <c r="C39" s="115" t="s">
        <v>82</v>
      </c>
      <c r="D39" s="115" t="s">
        <v>0</v>
      </c>
    </row>
    <row r="40" spans="1:4" ht="11.25" customHeight="1" x14ac:dyDescent="0.2">
      <c r="A40" s="2" t="s">
        <v>24</v>
      </c>
      <c r="B40" s="115" t="s">
        <v>82</v>
      </c>
      <c r="C40" s="115" t="s">
        <v>82</v>
      </c>
      <c r="D40" s="115" t="s">
        <v>0</v>
      </c>
    </row>
    <row r="41" spans="1:4" ht="11.25" customHeight="1" x14ac:dyDescent="0.2">
      <c r="A41" s="2" t="s">
        <v>25</v>
      </c>
      <c r="B41" s="117" t="s">
        <v>0</v>
      </c>
      <c r="C41" s="115" t="s">
        <v>82</v>
      </c>
      <c r="D41" s="115" t="s">
        <v>82</v>
      </c>
    </row>
    <row r="42" spans="1:4" ht="11.25" customHeight="1" x14ac:dyDescent="0.2">
      <c r="A42" s="2" t="s">
        <v>26</v>
      </c>
      <c r="B42" s="117" t="s">
        <v>0</v>
      </c>
      <c r="C42" s="115" t="s">
        <v>0</v>
      </c>
      <c r="D42" s="115" t="s">
        <v>82</v>
      </c>
    </row>
    <row r="43" spans="1:4" ht="11.25" customHeight="1" x14ac:dyDescent="0.2">
      <c r="A43" s="2" t="s">
        <v>27</v>
      </c>
      <c r="B43" s="117" t="s">
        <v>0</v>
      </c>
      <c r="C43" s="115" t="s">
        <v>82</v>
      </c>
      <c r="D43" s="115" t="s">
        <v>82</v>
      </c>
    </row>
    <row r="44" spans="1:4" ht="11.25" customHeight="1" x14ac:dyDescent="0.2">
      <c r="A44" s="2" t="s">
        <v>31</v>
      </c>
      <c r="B44" s="115" t="s">
        <v>82</v>
      </c>
      <c r="C44" s="115" t="s">
        <v>82</v>
      </c>
      <c r="D44" s="115" t="s">
        <v>0</v>
      </c>
    </row>
    <row r="45" spans="1:4" ht="11.25" customHeight="1" x14ac:dyDescent="0.2">
      <c r="A45" s="2" t="s">
        <v>32</v>
      </c>
      <c r="B45" s="117" t="s">
        <v>0</v>
      </c>
      <c r="C45" s="115" t="s">
        <v>82</v>
      </c>
      <c r="D45" s="115" t="s">
        <v>82</v>
      </c>
    </row>
    <row r="46" spans="1:4" ht="11.25" customHeight="1" x14ac:dyDescent="0.2">
      <c r="A46" s="2" t="s">
        <v>33</v>
      </c>
      <c r="B46" s="115" t="s">
        <v>82</v>
      </c>
      <c r="C46" s="115" t="s">
        <v>82</v>
      </c>
      <c r="D46" s="115" t="s">
        <v>0</v>
      </c>
    </row>
    <row r="47" spans="1:4" ht="11.25" customHeight="1" x14ac:dyDescent="0.2">
      <c r="A47" s="2" t="s">
        <v>34</v>
      </c>
      <c r="B47" s="115" t="s">
        <v>82</v>
      </c>
      <c r="C47" s="115" t="s">
        <v>82</v>
      </c>
      <c r="D47" s="115" t="s">
        <v>0</v>
      </c>
    </row>
    <row r="48" spans="1:4" ht="11.25" customHeight="1" x14ac:dyDescent="0.2">
      <c r="A48" s="2" t="s">
        <v>35</v>
      </c>
      <c r="B48" s="115" t="s">
        <v>82</v>
      </c>
      <c r="C48" s="115" t="s">
        <v>82</v>
      </c>
      <c r="D48" s="115" t="s">
        <v>0</v>
      </c>
    </row>
    <row r="49" spans="1:4" ht="11.25" customHeight="1" x14ac:dyDescent="0.2">
      <c r="A49" s="2" t="s">
        <v>36</v>
      </c>
      <c r="B49" s="115" t="s">
        <v>82</v>
      </c>
      <c r="C49" s="115" t="s">
        <v>82</v>
      </c>
      <c r="D49" s="115" t="s">
        <v>82</v>
      </c>
    </row>
    <row r="50" spans="1:4" ht="11.25" customHeight="1" x14ac:dyDescent="0.2">
      <c r="A50" s="2" t="s">
        <v>37</v>
      </c>
      <c r="B50" s="115" t="s">
        <v>82</v>
      </c>
      <c r="C50" s="115" t="s">
        <v>82</v>
      </c>
      <c r="D50" s="115" t="s">
        <v>0</v>
      </c>
    </row>
    <row r="51" spans="1:4" ht="11.25" customHeight="1" x14ac:dyDescent="0.2">
      <c r="A51" s="2" t="s">
        <v>92</v>
      </c>
      <c r="B51" s="115" t="s">
        <v>82</v>
      </c>
      <c r="C51" s="115" t="s">
        <v>82</v>
      </c>
      <c r="D51" s="102" t="s">
        <v>0</v>
      </c>
    </row>
    <row r="52" spans="1:4" ht="11.25" customHeight="1" x14ac:dyDescent="0.2">
      <c r="A52" s="2" t="s">
        <v>93</v>
      </c>
      <c r="B52" s="115" t="s">
        <v>82</v>
      </c>
      <c r="C52" s="115" t="s">
        <v>82</v>
      </c>
      <c r="D52" s="115" t="s">
        <v>0</v>
      </c>
    </row>
    <row r="53" spans="1:4" ht="11.25" customHeight="1" x14ac:dyDescent="0.2">
      <c r="A53" s="2" t="s">
        <v>38</v>
      </c>
      <c r="B53" s="117" t="s">
        <v>0</v>
      </c>
      <c r="C53" s="115" t="s">
        <v>82</v>
      </c>
      <c r="D53" s="115" t="s">
        <v>82</v>
      </c>
    </row>
    <row r="54" spans="1:4" ht="11.25" customHeight="1" x14ac:dyDescent="0.2">
      <c r="A54" s="2" t="s">
        <v>39</v>
      </c>
      <c r="B54" s="117" t="s">
        <v>0</v>
      </c>
      <c r="C54" s="115" t="s">
        <v>82</v>
      </c>
      <c r="D54" s="115" t="s">
        <v>82</v>
      </c>
    </row>
    <row r="55" spans="1:4" ht="11.25" customHeight="1" x14ac:dyDescent="0.2">
      <c r="A55" s="2" t="s">
        <v>40</v>
      </c>
      <c r="B55" s="117" t="s">
        <v>0</v>
      </c>
      <c r="C55" s="115" t="s">
        <v>0</v>
      </c>
      <c r="D55" s="115" t="s">
        <v>0</v>
      </c>
    </row>
    <row r="56" spans="1:4" ht="11.25" customHeight="1" x14ac:dyDescent="0.2">
      <c r="A56" s="2" t="s">
        <v>94</v>
      </c>
      <c r="B56" s="117" t="s">
        <v>0</v>
      </c>
      <c r="C56" s="115" t="s">
        <v>82</v>
      </c>
      <c r="D56" s="115" t="s">
        <v>82</v>
      </c>
    </row>
    <row r="57" spans="1:4" ht="11.25" customHeight="1" x14ac:dyDescent="0.2">
      <c r="A57" s="2" t="s">
        <v>95</v>
      </c>
      <c r="B57" s="115" t="s">
        <v>82</v>
      </c>
      <c r="C57" s="115" t="s">
        <v>82</v>
      </c>
      <c r="D57" s="115" t="s">
        <v>0</v>
      </c>
    </row>
    <row r="58" spans="1:4" ht="11.25" customHeight="1" x14ac:dyDescent="0.2">
      <c r="A58" s="2" t="s">
        <v>41</v>
      </c>
      <c r="B58" s="117" t="s">
        <v>0</v>
      </c>
      <c r="C58" s="115" t="s">
        <v>82</v>
      </c>
      <c r="D58" s="115" t="s">
        <v>82</v>
      </c>
    </row>
    <row r="59" spans="1:4" ht="11.25" customHeight="1" x14ac:dyDescent="0.2">
      <c r="A59" s="2" t="s">
        <v>96</v>
      </c>
      <c r="B59" s="117" t="s">
        <v>0</v>
      </c>
      <c r="C59" s="115" t="s">
        <v>82</v>
      </c>
      <c r="D59" s="115" t="s">
        <v>82</v>
      </c>
    </row>
    <row r="60" spans="1:4" ht="11.25" customHeight="1" x14ac:dyDescent="0.2">
      <c r="A60" s="2" t="s">
        <v>42</v>
      </c>
      <c r="B60" s="117" t="s">
        <v>0</v>
      </c>
      <c r="C60" s="115" t="s">
        <v>82</v>
      </c>
      <c r="D60" s="115" t="s">
        <v>0</v>
      </c>
    </row>
    <row r="61" spans="1:4" ht="11.25" customHeight="1" x14ac:dyDescent="0.2">
      <c r="A61" s="2" t="s">
        <v>43</v>
      </c>
      <c r="B61" s="117" t="s">
        <v>0</v>
      </c>
      <c r="C61" s="115" t="s">
        <v>0</v>
      </c>
      <c r="D61" s="115" t="s">
        <v>0</v>
      </c>
    </row>
    <row r="62" spans="1:4" ht="11.25" customHeight="1" x14ac:dyDescent="0.2">
      <c r="A62" s="2" t="s">
        <v>44</v>
      </c>
      <c r="B62" s="117" t="s">
        <v>0</v>
      </c>
      <c r="C62" s="115" t="s">
        <v>82</v>
      </c>
      <c r="D62" s="115" t="s">
        <v>0</v>
      </c>
    </row>
    <row r="63" spans="1:4" ht="11.25" customHeight="1" x14ac:dyDescent="0.2">
      <c r="A63" s="2" t="s">
        <v>45</v>
      </c>
      <c r="B63" s="115" t="s">
        <v>82</v>
      </c>
      <c r="C63" s="115" t="s">
        <v>82</v>
      </c>
      <c r="D63" s="115" t="s">
        <v>82</v>
      </c>
    </row>
    <row r="64" spans="1:4" ht="11.25" customHeight="1" x14ac:dyDescent="0.2">
      <c r="A64" s="2" t="s">
        <v>46</v>
      </c>
      <c r="B64" s="117" t="s">
        <v>0</v>
      </c>
      <c r="C64" s="115" t="s">
        <v>0</v>
      </c>
      <c r="D64" s="115" t="s">
        <v>82</v>
      </c>
    </row>
    <row r="65" spans="1:4" ht="11.25" customHeight="1" x14ac:dyDescent="0.2">
      <c r="A65" s="2" t="s">
        <v>47</v>
      </c>
      <c r="B65" s="117" t="s">
        <v>0</v>
      </c>
      <c r="C65" s="115" t="s">
        <v>82</v>
      </c>
      <c r="D65" s="115" t="s">
        <v>82</v>
      </c>
    </row>
    <row r="66" spans="1:4" ht="11.25" customHeight="1" x14ac:dyDescent="0.2">
      <c r="A66" s="2" t="s">
        <v>97</v>
      </c>
      <c r="B66" s="115" t="s">
        <v>82</v>
      </c>
      <c r="C66" s="115" t="s">
        <v>82</v>
      </c>
      <c r="D66" s="115" t="s">
        <v>0</v>
      </c>
    </row>
    <row r="67" spans="1:4" ht="11.25" customHeight="1" x14ac:dyDescent="0.2">
      <c r="A67" s="2" t="s">
        <v>293</v>
      </c>
      <c r="B67" s="117" t="s">
        <v>0</v>
      </c>
      <c r="C67" s="115" t="s">
        <v>82</v>
      </c>
      <c r="D67" s="115" t="s">
        <v>0</v>
      </c>
    </row>
    <row r="68" spans="1:4" ht="11.25" customHeight="1" x14ac:dyDescent="0.2">
      <c r="A68" s="2" t="s">
        <v>98</v>
      </c>
      <c r="B68" s="115" t="s">
        <v>82</v>
      </c>
      <c r="C68" s="115" t="s">
        <v>82</v>
      </c>
      <c r="D68" s="115" t="s">
        <v>82</v>
      </c>
    </row>
    <row r="69" spans="1:4" ht="11.25" customHeight="1" x14ac:dyDescent="0.2">
      <c r="A69" s="2" t="s">
        <v>99</v>
      </c>
      <c r="B69" s="117" t="s">
        <v>0</v>
      </c>
      <c r="C69" s="115" t="s">
        <v>0</v>
      </c>
      <c r="D69" s="115" t="s">
        <v>82</v>
      </c>
    </row>
    <row r="70" spans="1:4" ht="11.25" customHeight="1" x14ac:dyDescent="0.2">
      <c r="A70" s="2" t="s">
        <v>49</v>
      </c>
      <c r="B70" s="117" t="s">
        <v>0</v>
      </c>
      <c r="C70" s="115" t="s">
        <v>0</v>
      </c>
      <c r="D70" s="115" t="s">
        <v>0</v>
      </c>
    </row>
    <row r="71" spans="1:4" ht="11.25" customHeight="1" x14ac:dyDescent="0.2">
      <c r="A71" s="2" t="s">
        <v>100</v>
      </c>
      <c r="B71" s="117" t="s">
        <v>0</v>
      </c>
      <c r="C71" s="115" t="s">
        <v>82</v>
      </c>
      <c r="D71" s="115" t="s">
        <v>0</v>
      </c>
    </row>
    <row r="72" spans="1:4" ht="11.25" customHeight="1" x14ac:dyDescent="0.2">
      <c r="A72" s="2" t="s">
        <v>101</v>
      </c>
      <c r="B72" s="115" t="s">
        <v>82</v>
      </c>
      <c r="C72" s="115" t="s">
        <v>82</v>
      </c>
      <c r="D72" s="115" t="s">
        <v>82</v>
      </c>
    </row>
    <row r="73" spans="1:4" ht="11.25" customHeight="1" x14ac:dyDescent="0.2">
      <c r="A73" s="2" t="s">
        <v>50</v>
      </c>
      <c r="B73" s="115" t="s">
        <v>82</v>
      </c>
      <c r="C73" s="115" t="s">
        <v>82</v>
      </c>
      <c r="D73" s="115" t="s">
        <v>82</v>
      </c>
    </row>
    <row r="74" spans="1:4" ht="11.25" customHeight="1" x14ac:dyDescent="0.2">
      <c r="A74" s="2" t="s">
        <v>102</v>
      </c>
      <c r="B74" s="115" t="s">
        <v>82</v>
      </c>
      <c r="C74" s="115" t="s">
        <v>82</v>
      </c>
      <c r="D74" s="115" t="s">
        <v>0</v>
      </c>
    </row>
    <row r="75" spans="1:4" ht="11.25" customHeight="1" x14ac:dyDescent="0.2">
      <c r="A75" s="2" t="s">
        <v>135</v>
      </c>
      <c r="B75" s="117" t="s">
        <v>0</v>
      </c>
      <c r="C75" s="115" t="s">
        <v>82</v>
      </c>
      <c r="D75" s="115" t="s">
        <v>82</v>
      </c>
    </row>
    <row r="76" spans="1:4" ht="11.25" customHeight="1" x14ac:dyDescent="0.2">
      <c r="A76" s="2" t="s">
        <v>52</v>
      </c>
      <c r="B76" s="117" t="s">
        <v>0</v>
      </c>
      <c r="C76" s="115" t="s">
        <v>0</v>
      </c>
      <c r="D76" s="115" t="s">
        <v>0</v>
      </c>
    </row>
    <row r="77" spans="1:4" ht="11.25" customHeight="1" x14ac:dyDescent="0.2">
      <c r="A77" s="2" t="s">
        <v>53</v>
      </c>
      <c r="B77" s="117" t="s">
        <v>0</v>
      </c>
      <c r="C77" s="115" t="s">
        <v>82</v>
      </c>
      <c r="D77" s="115" t="s">
        <v>82</v>
      </c>
    </row>
    <row r="78" spans="1:4" ht="11.25" customHeight="1" x14ac:dyDescent="0.2">
      <c r="A78" s="2" t="s">
        <v>54</v>
      </c>
      <c r="B78" s="117" t="s">
        <v>0</v>
      </c>
      <c r="C78" s="115" t="s">
        <v>0</v>
      </c>
      <c r="D78" s="115" t="s">
        <v>0</v>
      </c>
    </row>
    <row r="79" spans="1:4" ht="11.25" customHeight="1" x14ac:dyDescent="0.2">
      <c r="A79" s="2" t="s">
        <v>103</v>
      </c>
      <c r="B79" s="117" t="s">
        <v>0</v>
      </c>
      <c r="C79" s="115" t="s">
        <v>0</v>
      </c>
      <c r="D79" s="115" t="s">
        <v>0</v>
      </c>
    </row>
    <row r="80" spans="1:4" ht="11.25" customHeight="1" x14ac:dyDescent="0.2">
      <c r="A80" s="2" t="s">
        <v>55</v>
      </c>
      <c r="B80" s="117" t="s">
        <v>0</v>
      </c>
      <c r="C80" s="115" t="s">
        <v>0</v>
      </c>
      <c r="D80" s="115" t="s">
        <v>82</v>
      </c>
    </row>
    <row r="81" spans="1:4" ht="11.25" customHeight="1" x14ac:dyDescent="0.2">
      <c r="A81" s="2" t="s">
        <v>56</v>
      </c>
      <c r="B81" s="117" t="s">
        <v>0</v>
      </c>
      <c r="C81" s="115" t="s">
        <v>0</v>
      </c>
      <c r="D81" s="115" t="s">
        <v>82</v>
      </c>
    </row>
    <row r="82" spans="1:4" ht="11.25" customHeight="1" x14ac:dyDescent="0.2">
      <c r="A82" s="2" t="s">
        <v>57</v>
      </c>
      <c r="B82" s="117" t="s">
        <v>0</v>
      </c>
      <c r="C82" s="115" t="s">
        <v>0</v>
      </c>
      <c r="D82" s="115" t="s">
        <v>0</v>
      </c>
    </row>
    <row r="83" spans="1:4" ht="11.25" customHeight="1" x14ac:dyDescent="0.2">
      <c r="A83" s="2" t="s">
        <v>58</v>
      </c>
      <c r="B83" s="117" t="s">
        <v>0</v>
      </c>
      <c r="C83" s="115" t="s">
        <v>82</v>
      </c>
      <c r="D83" s="115" t="s">
        <v>82</v>
      </c>
    </row>
    <row r="84" spans="1:4" ht="11.25" customHeight="1" x14ac:dyDescent="0.2">
      <c r="A84" s="2" t="s">
        <v>59</v>
      </c>
      <c r="B84" s="117" t="s">
        <v>0</v>
      </c>
      <c r="C84" s="115" t="s">
        <v>0</v>
      </c>
      <c r="D84" s="115" t="s">
        <v>82</v>
      </c>
    </row>
    <row r="85" spans="1:4" ht="11.25" customHeight="1" x14ac:dyDescent="0.2">
      <c r="A85" s="2" t="s">
        <v>60</v>
      </c>
      <c r="B85" s="117" t="s">
        <v>0</v>
      </c>
      <c r="C85" s="115" t="s">
        <v>0</v>
      </c>
      <c r="D85" s="115" t="s">
        <v>82</v>
      </c>
    </row>
    <row r="86" spans="1:4" ht="11.25" customHeight="1" x14ac:dyDescent="0.2">
      <c r="A86" s="2" t="s">
        <v>61</v>
      </c>
      <c r="B86" s="115" t="s">
        <v>82</v>
      </c>
      <c r="C86" s="115" t="s">
        <v>0</v>
      </c>
      <c r="D86" s="115" t="s">
        <v>82</v>
      </c>
    </row>
    <row r="87" spans="1:4" ht="11.25" customHeight="1" x14ac:dyDescent="0.2">
      <c r="A87" s="2" t="s">
        <v>104</v>
      </c>
      <c r="B87" s="117" t="s">
        <v>0</v>
      </c>
      <c r="C87" s="115" t="s">
        <v>82</v>
      </c>
      <c r="D87" s="115" t="s">
        <v>82</v>
      </c>
    </row>
    <row r="88" spans="1:4" ht="11.25" customHeight="1" x14ac:dyDescent="0.2">
      <c r="A88" s="2" t="s">
        <v>105</v>
      </c>
      <c r="B88" s="117" t="s">
        <v>0</v>
      </c>
      <c r="C88" s="115" t="s">
        <v>0</v>
      </c>
      <c r="D88" s="115" t="s">
        <v>82</v>
      </c>
    </row>
    <row r="89" spans="1:4" ht="11.25" customHeight="1" x14ac:dyDescent="0.2">
      <c r="A89" s="2" t="s">
        <v>106</v>
      </c>
      <c r="B89" s="117" t="s">
        <v>0</v>
      </c>
      <c r="C89" s="115" t="s">
        <v>0</v>
      </c>
      <c r="D89" s="115" t="s">
        <v>82</v>
      </c>
    </row>
    <row r="90" spans="1:4" ht="11.25" customHeight="1" x14ac:dyDescent="0.2">
      <c r="A90" s="2" t="s">
        <v>62</v>
      </c>
      <c r="B90" s="117" t="s">
        <v>0</v>
      </c>
      <c r="C90" s="115" t="s">
        <v>82</v>
      </c>
      <c r="D90" s="115" t="s">
        <v>82</v>
      </c>
    </row>
    <row r="91" spans="1:4" ht="11.25" customHeight="1" x14ac:dyDescent="0.2">
      <c r="A91" s="2" t="s">
        <v>63</v>
      </c>
      <c r="B91" s="115" t="s">
        <v>82</v>
      </c>
      <c r="C91" s="115" t="s">
        <v>0</v>
      </c>
      <c r="D91" s="115" t="s">
        <v>0</v>
      </c>
    </row>
    <row r="92" spans="1:4" ht="11.25" customHeight="1" x14ac:dyDescent="0.2">
      <c r="A92" s="2" t="s">
        <v>64</v>
      </c>
      <c r="B92" s="117" t="s">
        <v>0</v>
      </c>
      <c r="C92" s="115" t="s">
        <v>0</v>
      </c>
      <c r="D92" s="115" t="s">
        <v>0</v>
      </c>
    </row>
    <row r="93" spans="1:4" ht="11.25" customHeight="1" x14ac:dyDescent="0.2">
      <c r="A93" s="2" t="s">
        <v>65</v>
      </c>
      <c r="B93" s="117" t="s">
        <v>0</v>
      </c>
      <c r="C93" s="115" t="s">
        <v>82</v>
      </c>
      <c r="D93" s="115" t="s">
        <v>0</v>
      </c>
    </row>
    <row r="94" spans="1:4" ht="11.25" customHeight="1" x14ac:dyDescent="0.2">
      <c r="A94" s="2" t="s">
        <v>66</v>
      </c>
      <c r="B94" s="115" t="s">
        <v>82</v>
      </c>
      <c r="C94" s="115" t="s">
        <v>82</v>
      </c>
      <c r="D94" s="115" t="s">
        <v>82</v>
      </c>
    </row>
    <row r="95" spans="1:4" ht="11.25" customHeight="1" x14ac:dyDescent="0.2">
      <c r="A95" s="2" t="s">
        <v>67</v>
      </c>
      <c r="B95" s="117" t="s">
        <v>0</v>
      </c>
      <c r="C95" s="115" t="s">
        <v>82</v>
      </c>
      <c r="D95" s="115" t="s">
        <v>0</v>
      </c>
    </row>
    <row r="96" spans="1:4" ht="11.25" customHeight="1" x14ac:dyDescent="0.2">
      <c r="A96" s="2" t="s">
        <v>68</v>
      </c>
      <c r="B96" s="117" t="s">
        <v>0</v>
      </c>
      <c r="C96" s="115" t="s">
        <v>82</v>
      </c>
      <c r="D96" s="115" t="s">
        <v>0</v>
      </c>
    </row>
    <row r="97" spans="1:4" ht="11.25" customHeight="1" x14ac:dyDescent="0.2">
      <c r="A97" s="2" t="s">
        <v>69</v>
      </c>
      <c r="B97" s="117" t="s">
        <v>0</v>
      </c>
      <c r="C97" s="115" t="s">
        <v>82</v>
      </c>
      <c r="D97" s="115" t="s">
        <v>0</v>
      </c>
    </row>
    <row r="98" spans="1:4" ht="11.25" customHeight="1" x14ac:dyDescent="0.2">
      <c r="A98" s="2" t="s">
        <v>70</v>
      </c>
      <c r="B98" s="115" t="s">
        <v>82</v>
      </c>
      <c r="C98" s="115" t="s">
        <v>0</v>
      </c>
      <c r="D98" s="115" t="s">
        <v>82</v>
      </c>
    </row>
    <row r="99" spans="1:4" ht="11.25" customHeight="1" x14ac:dyDescent="0.2">
      <c r="A99" s="2" t="s">
        <v>294</v>
      </c>
      <c r="B99" s="117" t="s">
        <v>0</v>
      </c>
      <c r="C99" s="115" t="s">
        <v>0</v>
      </c>
      <c r="D99" s="115" t="s">
        <v>0</v>
      </c>
    </row>
    <row r="100" spans="1:4" ht="11.25" customHeight="1" x14ac:dyDescent="0.2">
      <c r="A100" s="2" t="s">
        <v>107</v>
      </c>
      <c r="B100" s="117" t="s">
        <v>0</v>
      </c>
      <c r="C100" s="115" t="s">
        <v>0</v>
      </c>
      <c r="D100" s="115" t="s">
        <v>82</v>
      </c>
    </row>
    <row r="101" spans="1:4" ht="11.25" customHeight="1" x14ac:dyDescent="0.2">
      <c r="A101" s="2" t="s">
        <v>1</v>
      </c>
      <c r="B101" s="117" t="s">
        <v>0</v>
      </c>
      <c r="C101" s="115" t="s">
        <v>0</v>
      </c>
      <c r="D101" s="115" t="s">
        <v>0</v>
      </c>
    </row>
    <row r="102" spans="1:4" ht="11.25" customHeight="1" x14ac:dyDescent="0.2">
      <c r="A102" s="2" t="s">
        <v>2</v>
      </c>
      <c r="B102" s="117" t="s">
        <v>0</v>
      </c>
      <c r="C102" s="115" t="s">
        <v>82</v>
      </c>
      <c r="D102" s="115" t="s">
        <v>82</v>
      </c>
    </row>
    <row r="103" spans="1:4" ht="11.25" customHeight="1" x14ac:dyDescent="0.2">
      <c r="A103" s="2" t="s">
        <v>216</v>
      </c>
      <c r="B103" s="117" t="s">
        <v>0</v>
      </c>
      <c r="C103" s="115" t="s">
        <v>82</v>
      </c>
      <c r="D103" s="115" t="s">
        <v>82</v>
      </c>
    </row>
    <row r="104" spans="1:4" ht="11.25" customHeight="1" x14ac:dyDescent="0.2">
      <c r="A104" s="2" t="s">
        <v>73</v>
      </c>
      <c r="B104" s="117" t="s">
        <v>0</v>
      </c>
      <c r="C104" s="115" t="s">
        <v>0</v>
      </c>
      <c r="D104" s="115" t="s">
        <v>82</v>
      </c>
    </row>
    <row r="105" spans="1:4" ht="11.25" customHeight="1" x14ac:dyDescent="0.2">
      <c r="A105" s="2" t="s">
        <v>292</v>
      </c>
      <c r="B105" s="117" t="s">
        <v>0</v>
      </c>
      <c r="C105" s="115" t="s">
        <v>0</v>
      </c>
      <c r="D105" s="115" t="s">
        <v>0</v>
      </c>
    </row>
    <row r="106" spans="1:4" ht="11.25" customHeight="1" x14ac:dyDescent="0.2">
      <c r="A106" s="2" t="s">
        <v>74</v>
      </c>
      <c r="B106" s="117" t="s">
        <v>0</v>
      </c>
      <c r="C106" s="115" t="s">
        <v>0</v>
      </c>
      <c r="D106" s="115" t="s">
        <v>0</v>
      </c>
    </row>
    <row r="107" spans="1:4" ht="11.25" customHeight="1" x14ac:dyDescent="0.2">
      <c r="A107" s="2" t="s">
        <v>75</v>
      </c>
      <c r="B107" s="117" t="s">
        <v>0</v>
      </c>
      <c r="C107" s="115" t="s">
        <v>82</v>
      </c>
      <c r="D107" s="115" t="s">
        <v>82</v>
      </c>
    </row>
    <row r="108" spans="1:4" ht="11.25" customHeight="1" x14ac:dyDescent="0.2">
      <c r="A108" s="2" t="s">
        <v>76</v>
      </c>
      <c r="B108" s="117" t="s">
        <v>0</v>
      </c>
      <c r="C108" s="115" t="s">
        <v>82</v>
      </c>
      <c r="D108" s="115" t="s">
        <v>0</v>
      </c>
    </row>
    <row r="109" spans="1:4" ht="11.25" customHeight="1" x14ac:dyDescent="0.2">
      <c r="A109" s="2" t="s">
        <v>77</v>
      </c>
      <c r="B109" s="115" t="s">
        <v>82</v>
      </c>
      <c r="C109" s="115" t="s">
        <v>82</v>
      </c>
      <c r="D109" s="115" t="s">
        <v>82</v>
      </c>
    </row>
    <row r="110" spans="1:4" ht="11.25" customHeight="1" x14ac:dyDescent="0.2">
      <c r="A110" s="2" t="s">
        <v>78</v>
      </c>
      <c r="B110" s="115" t="s">
        <v>82</v>
      </c>
      <c r="C110" s="115" t="s">
        <v>82</v>
      </c>
      <c r="D110" s="115" t="s">
        <v>0</v>
      </c>
    </row>
    <row r="111" spans="1:4" ht="11.25" customHeight="1" x14ac:dyDescent="0.2">
      <c r="A111" s="2" t="s">
        <v>79</v>
      </c>
      <c r="B111" s="115" t="s">
        <v>82</v>
      </c>
      <c r="C111" s="115" t="s">
        <v>82</v>
      </c>
      <c r="D111" s="115" t="s">
        <v>0</v>
      </c>
    </row>
    <row r="112" spans="1:4" ht="11.25" customHeight="1" x14ac:dyDescent="0.2">
      <c r="A112" s="2" t="s">
        <v>80</v>
      </c>
      <c r="B112" s="117" t="s">
        <v>0</v>
      </c>
      <c r="C112" s="115" t="s">
        <v>82</v>
      </c>
      <c r="D112" s="115" t="s">
        <v>0</v>
      </c>
    </row>
    <row r="113" spans="1:5" ht="11.25" customHeight="1" x14ac:dyDescent="0.2">
      <c r="A113" s="2" t="s">
        <v>81</v>
      </c>
      <c r="B113" s="117" t="s">
        <v>0</v>
      </c>
      <c r="C113" s="115" t="s">
        <v>0</v>
      </c>
      <c r="D113" s="115" t="s">
        <v>82</v>
      </c>
    </row>
    <row r="114" spans="1:5" ht="11.25" customHeight="1" x14ac:dyDescent="0.2">
      <c r="A114" s="2" t="s">
        <v>109</v>
      </c>
      <c r="B114" s="117" t="s">
        <v>0</v>
      </c>
      <c r="C114" s="115" t="s">
        <v>0</v>
      </c>
      <c r="D114" s="115" t="s">
        <v>82</v>
      </c>
    </row>
    <row r="115" spans="1:5" x14ac:dyDescent="0.2">
      <c r="A115" s="118" t="s">
        <v>328</v>
      </c>
      <c r="B115" s="119">
        <f>COUNTIF(B6:B114,"X")</f>
        <v>43</v>
      </c>
      <c r="C115" s="119">
        <f>COUNTIF(C6:C114,"X")</f>
        <v>80</v>
      </c>
      <c r="D115" s="119">
        <f>COUNTIF(D6:D114,"X")</f>
        <v>57</v>
      </c>
    </row>
    <row r="116" spans="1:5" x14ac:dyDescent="0.2">
      <c r="A116" s="120"/>
      <c r="B116" s="121"/>
      <c r="C116" s="122"/>
      <c r="D116" s="121"/>
    </row>
    <row r="117" spans="1:5" x14ac:dyDescent="0.2">
      <c r="A117" s="123"/>
      <c r="B117" s="124"/>
      <c r="C117" s="124"/>
      <c r="D117" s="124"/>
    </row>
    <row r="118" spans="1:5" x14ac:dyDescent="0.2">
      <c r="A118" s="125" t="s">
        <v>110</v>
      </c>
    </row>
    <row r="119" spans="1:5" ht="21.75" customHeight="1" x14ac:dyDescent="0.2">
      <c r="A119" s="325" t="s">
        <v>340</v>
      </c>
      <c r="B119" s="303"/>
      <c r="C119" s="303"/>
      <c r="D119" s="303"/>
    </row>
    <row r="120" spans="1:5" s="71" customFormat="1" ht="18.75" customHeight="1" x14ac:dyDescent="0.2">
      <c r="A120" s="269" t="s">
        <v>189</v>
      </c>
      <c r="B120" s="281"/>
      <c r="C120" s="281"/>
      <c r="D120" s="281"/>
      <c r="E120" s="50"/>
    </row>
    <row r="121" spans="1:5" x14ac:dyDescent="0.2">
      <c r="A121" s="123"/>
    </row>
    <row r="122" spans="1:5" x14ac:dyDescent="0.2">
      <c r="A122" s="123"/>
    </row>
    <row r="123" spans="1:5" x14ac:dyDescent="0.2">
      <c r="A123" s="123"/>
    </row>
    <row r="124" spans="1:5" x14ac:dyDescent="0.2">
      <c r="A124" s="123"/>
    </row>
    <row r="125" spans="1:5" x14ac:dyDescent="0.2">
      <c r="A125" s="123"/>
    </row>
    <row r="126" spans="1:5" x14ac:dyDescent="0.2">
      <c r="A126" s="123"/>
    </row>
    <row r="127" spans="1:5" x14ac:dyDescent="0.2">
      <c r="A127" s="123"/>
    </row>
    <row r="128" spans="1:5" x14ac:dyDescent="0.2">
      <c r="A128" s="123"/>
    </row>
    <row r="129" spans="1:1" x14ac:dyDescent="0.2">
      <c r="A129" s="123"/>
    </row>
    <row r="130" spans="1:1" x14ac:dyDescent="0.2">
      <c r="A130" s="123"/>
    </row>
    <row r="131" spans="1:1" x14ac:dyDescent="0.2">
      <c r="A131" s="123"/>
    </row>
    <row r="132" spans="1:1" x14ac:dyDescent="0.2">
      <c r="A132" s="123"/>
    </row>
    <row r="133" spans="1:1" x14ac:dyDescent="0.2">
      <c r="A133" s="123"/>
    </row>
    <row r="134" spans="1:1" x14ac:dyDescent="0.2">
      <c r="A134" s="123"/>
    </row>
    <row r="135" spans="1:1" x14ac:dyDescent="0.2">
      <c r="A135" s="123"/>
    </row>
    <row r="136" spans="1:1" x14ac:dyDescent="0.2">
      <c r="A136" s="123"/>
    </row>
    <row r="137" spans="1:1" x14ac:dyDescent="0.2">
      <c r="A137" s="123"/>
    </row>
    <row r="138" spans="1:1" x14ac:dyDescent="0.2">
      <c r="A138" s="123"/>
    </row>
    <row r="139" spans="1:1" x14ac:dyDescent="0.2">
      <c r="A139" s="123"/>
    </row>
    <row r="140" spans="1:1" x14ac:dyDescent="0.2">
      <c r="A140" s="123"/>
    </row>
    <row r="141" spans="1:1" x14ac:dyDescent="0.2">
      <c r="A141" s="123"/>
    </row>
    <row r="142" spans="1:1" x14ac:dyDescent="0.2">
      <c r="A142" s="123"/>
    </row>
    <row r="143" spans="1:1" x14ac:dyDescent="0.2">
      <c r="A143" s="123"/>
    </row>
    <row r="144" spans="1:1" x14ac:dyDescent="0.2">
      <c r="A144" s="123"/>
    </row>
    <row r="145" spans="1:1" x14ac:dyDescent="0.2">
      <c r="A145" s="123"/>
    </row>
    <row r="146" spans="1:1" x14ac:dyDescent="0.2">
      <c r="A146" s="123"/>
    </row>
    <row r="147" spans="1:1" x14ac:dyDescent="0.2">
      <c r="A147" s="123"/>
    </row>
    <row r="148" spans="1:1" x14ac:dyDescent="0.2">
      <c r="A148" s="123"/>
    </row>
    <row r="149" spans="1:1" x14ac:dyDescent="0.2">
      <c r="A149" s="123"/>
    </row>
    <row r="150" spans="1:1" x14ac:dyDescent="0.2">
      <c r="A150" s="123"/>
    </row>
    <row r="151" spans="1:1" x14ac:dyDescent="0.2">
      <c r="A151" s="123"/>
    </row>
    <row r="152" spans="1:1" x14ac:dyDescent="0.2">
      <c r="A152" s="123"/>
    </row>
    <row r="153" spans="1:1" x14ac:dyDescent="0.2">
      <c r="A153" s="123"/>
    </row>
    <row r="154" spans="1:1" x14ac:dyDescent="0.2">
      <c r="A154" s="123"/>
    </row>
    <row r="155" spans="1:1" x14ac:dyDescent="0.2">
      <c r="A155" s="123"/>
    </row>
    <row r="156" spans="1:1" x14ac:dyDescent="0.2">
      <c r="A156" s="123"/>
    </row>
    <row r="157" spans="1:1" x14ac:dyDescent="0.2">
      <c r="A157" s="123"/>
    </row>
    <row r="158" spans="1:1" x14ac:dyDescent="0.2">
      <c r="A158" s="123"/>
    </row>
    <row r="159" spans="1:1" x14ac:dyDescent="0.2">
      <c r="A159" s="123"/>
    </row>
    <row r="160" spans="1:1" x14ac:dyDescent="0.2">
      <c r="A160" s="123"/>
    </row>
    <row r="161" spans="1:1" x14ac:dyDescent="0.2">
      <c r="A161" s="123"/>
    </row>
    <row r="162" spans="1:1" x14ac:dyDescent="0.2">
      <c r="A162" s="123"/>
    </row>
    <row r="163" spans="1:1" x14ac:dyDescent="0.2">
      <c r="A163" s="123"/>
    </row>
    <row r="164" spans="1:1" x14ac:dyDescent="0.2">
      <c r="A164" s="123"/>
    </row>
    <row r="165" spans="1:1" x14ac:dyDescent="0.2">
      <c r="A165" s="123"/>
    </row>
    <row r="166" spans="1:1" x14ac:dyDescent="0.2">
      <c r="A166" s="123"/>
    </row>
    <row r="167" spans="1:1" x14ac:dyDescent="0.2">
      <c r="A167" s="123"/>
    </row>
    <row r="168" spans="1:1" x14ac:dyDescent="0.2">
      <c r="A168" s="123"/>
    </row>
    <row r="169" spans="1:1" x14ac:dyDescent="0.2">
      <c r="A169" s="123"/>
    </row>
    <row r="170" spans="1:1" x14ac:dyDescent="0.2">
      <c r="A170" s="123"/>
    </row>
    <row r="171" spans="1:1" x14ac:dyDescent="0.2">
      <c r="A171" s="123"/>
    </row>
    <row r="172" spans="1:1" x14ac:dyDescent="0.2">
      <c r="A172" s="123"/>
    </row>
    <row r="173" spans="1:1" x14ac:dyDescent="0.2">
      <c r="A173" s="123"/>
    </row>
    <row r="174" spans="1:1" x14ac:dyDescent="0.2">
      <c r="A174" s="123"/>
    </row>
    <row r="175" spans="1:1" x14ac:dyDescent="0.2">
      <c r="A175" s="123"/>
    </row>
    <row r="176" spans="1:1" x14ac:dyDescent="0.2">
      <c r="A176" s="123"/>
    </row>
    <row r="177" spans="1:1" x14ac:dyDescent="0.2">
      <c r="A177" s="123"/>
    </row>
    <row r="178" spans="1:1" x14ac:dyDescent="0.2">
      <c r="A178" s="123"/>
    </row>
    <row r="179" spans="1:1" x14ac:dyDescent="0.2">
      <c r="A179" s="123"/>
    </row>
    <row r="180" spans="1:1" x14ac:dyDescent="0.2">
      <c r="A180" s="123"/>
    </row>
    <row r="181" spans="1:1" x14ac:dyDescent="0.2">
      <c r="A181" s="123"/>
    </row>
    <row r="182" spans="1:1" x14ac:dyDescent="0.2">
      <c r="A182" s="123"/>
    </row>
    <row r="183" spans="1:1" x14ac:dyDescent="0.2">
      <c r="A183" s="123"/>
    </row>
    <row r="184" spans="1:1" x14ac:dyDescent="0.2">
      <c r="A184" s="123"/>
    </row>
    <row r="185" spans="1:1" x14ac:dyDescent="0.2">
      <c r="A185" s="123"/>
    </row>
    <row r="186" spans="1:1" x14ac:dyDescent="0.2">
      <c r="A186" s="123"/>
    </row>
    <row r="187" spans="1:1" x14ac:dyDescent="0.2">
      <c r="A187" s="123"/>
    </row>
    <row r="188" spans="1:1" x14ac:dyDescent="0.2">
      <c r="A188" s="123"/>
    </row>
    <row r="189" spans="1:1" x14ac:dyDescent="0.2">
      <c r="A189" s="123"/>
    </row>
    <row r="190" spans="1:1" x14ac:dyDescent="0.2">
      <c r="A190" s="115"/>
    </row>
    <row r="191" spans="1:1" x14ac:dyDescent="0.2">
      <c r="A191" s="123"/>
    </row>
    <row r="192" spans="1:1" x14ac:dyDescent="0.2">
      <c r="A192" s="123"/>
    </row>
    <row r="193" spans="1:1" x14ac:dyDescent="0.2">
      <c r="A193" s="123"/>
    </row>
    <row r="194" spans="1:1" x14ac:dyDescent="0.2">
      <c r="A194" s="123"/>
    </row>
    <row r="195" spans="1:1" x14ac:dyDescent="0.2">
      <c r="A195" s="123"/>
    </row>
    <row r="196" spans="1:1" x14ac:dyDescent="0.2">
      <c r="A196" s="123"/>
    </row>
    <row r="197" spans="1:1" x14ac:dyDescent="0.2">
      <c r="A197" s="123"/>
    </row>
    <row r="198" spans="1:1" x14ac:dyDescent="0.2">
      <c r="A198" s="123"/>
    </row>
    <row r="199" spans="1:1" x14ac:dyDescent="0.2">
      <c r="A199" s="123"/>
    </row>
    <row r="200" spans="1:1" x14ac:dyDescent="0.2">
      <c r="A200" s="123"/>
    </row>
    <row r="201" spans="1:1" x14ac:dyDescent="0.2">
      <c r="A201" s="123"/>
    </row>
    <row r="202" spans="1:1" x14ac:dyDescent="0.2">
      <c r="A202" s="123"/>
    </row>
    <row r="203" spans="1:1" x14ac:dyDescent="0.2">
      <c r="A203" s="123"/>
    </row>
    <row r="204" spans="1:1" x14ac:dyDescent="0.2">
      <c r="A204" s="123"/>
    </row>
    <row r="205" spans="1:1" x14ac:dyDescent="0.2">
      <c r="A205" s="123"/>
    </row>
    <row r="206" spans="1:1" x14ac:dyDescent="0.2">
      <c r="A206" s="123"/>
    </row>
    <row r="207" spans="1:1" x14ac:dyDescent="0.2">
      <c r="A207" s="123"/>
    </row>
    <row r="208" spans="1:1" x14ac:dyDescent="0.2">
      <c r="A208" s="123"/>
    </row>
    <row r="209" spans="1:1" x14ac:dyDescent="0.2">
      <c r="A209" s="123"/>
    </row>
    <row r="210" spans="1:1" x14ac:dyDescent="0.2">
      <c r="A210" s="123"/>
    </row>
    <row r="211" spans="1:1" x14ac:dyDescent="0.2">
      <c r="A211" s="123"/>
    </row>
    <row r="212" spans="1:1" x14ac:dyDescent="0.2">
      <c r="A212" s="123"/>
    </row>
    <row r="213" spans="1:1" x14ac:dyDescent="0.2">
      <c r="A213" s="123"/>
    </row>
    <row r="214" spans="1:1" x14ac:dyDescent="0.2">
      <c r="A214" s="123"/>
    </row>
    <row r="215" spans="1:1" x14ac:dyDescent="0.2">
      <c r="A215" s="123"/>
    </row>
    <row r="216" spans="1:1" x14ac:dyDescent="0.2">
      <c r="A216" s="123"/>
    </row>
    <row r="217" spans="1:1" x14ac:dyDescent="0.2">
      <c r="A217" s="123"/>
    </row>
    <row r="218" spans="1:1" x14ac:dyDescent="0.2">
      <c r="A218" s="123"/>
    </row>
    <row r="219" spans="1:1" x14ac:dyDescent="0.2">
      <c r="A219" s="123"/>
    </row>
    <row r="220" spans="1:1" x14ac:dyDescent="0.2">
      <c r="A220" s="123"/>
    </row>
    <row r="221" spans="1:1" x14ac:dyDescent="0.2">
      <c r="A221" s="123"/>
    </row>
    <row r="222" spans="1:1" x14ac:dyDescent="0.2">
      <c r="A222" s="123"/>
    </row>
    <row r="223" spans="1:1" x14ac:dyDescent="0.2">
      <c r="A223" s="123"/>
    </row>
    <row r="224" spans="1:1" x14ac:dyDescent="0.2">
      <c r="A224" s="123"/>
    </row>
    <row r="225" spans="1:1" x14ac:dyDescent="0.2">
      <c r="A225" s="123"/>
    </row>
    <row r="226" spans="1:1" x14ac:dyDescent="0.2">
      <c r="A226" s="123"/>
    </row>
    <row r="227" spans="1:1" x14ac:dyDescent="0.2">
      <c r="A227" s="123"/>
    </row>
    <row r="228" spans="1:1" x14ac:dyDescent="0.2">
      <c r="A228" s="123"/>
    </row>
    <row r="229" spans="1:1" x14ac:dyDescent="0.2">
      <c r="A229" s="123"/>
    </row>
    <row r="230" spans="1:1" x14ac:dyDescent="0.2">
      <c r="A230" s="123"/>
    </row>
    <row r="231" spans="1:1" x14ac:dyDescent="0.2">
      <c r="A231" s="123"/>
    </row>
    <row r="232" spans="1:1" x14ac:dyDescent="0.2">
      <c r="A232" s="123"/>
    </row>
    <row r="233" spans="1:1" x14ac:dyDescent="0.2">
      <c r="A233" s="123"/>
    </row>
    <row r="234" spans="1:1" x14ac:dyDescent="0.2">
      <c r="A234" s="123"/>
    </row>
    <row r="235" spans="1:1" x14ac:dyDescent="0.2">
      <c r="A235" s="123"/>
    </row>
    <row r="236" spans="1:1" x14ac:dyDescent="0.2">
      <c r="A236" s="123"/>
    </row>
    <row r="237" spans="1:1" x14ac:dyDescent="0.2">
      <c r="A237" s="123"/>
    </row>
    <row r="238" spans="1:1" x14ac:dyDescent="0.2">
      <c r="A238" s="123"/>
    </row>
    <row r="239" spans="1:1" x14ac:dyDescent="0.2">
      <c r="A239" s="123"/>
    </row>
    <row r="240" spans="1:1" x14ac:dyDescent="0.2">
      <c r="A240" s="123"/>
    </row>
    <row r="241" spans="1:1" x14ac:dyDescent="0.2">
      <c r="A241" s="123"/>
    </row>
    <row r="242" spans="1:1" x14ac:dyDescent="0.2">
      <c r="A242" s="123"/>
    </row>
    <row r="243" spans="1:1" x14ac:dyDescent="0.2">
      <c r="A243" s="123"/>
    </row>
    <row r="244" spans="1:1" x14ac:dyDescent="0.2">
      <c r="A244" s="123"/>
    </row>
    <row r="245" spans="1:1" x14ac:dyDescent="0.2">
      <c r="A245" s="123"/>
    </row>
    <row r="246" spans="1:1" x14ac:dyDescent="0.2">
      <c r="A246" s="123"/>
    </row>
    <row r="247" spans="1:1" x14ac:dyDescent="0.2">
      <c r="A247" s="123"/>
    </row>
    <row r="248" spans="1:1" x14ac:dyDescent="0.2">
      <c r="A248" s="123"/>
    </row>
    <row r="249" spans="1:1" x14ac:dyDescent="0.2">
      <c r="A249" s="123"/>
    </row>
    <row r="250" spans="1:1" x14ac:dyDescent="0.2">
      <c r="A250" s="123"/>
    </row>
    <row r="251" spans="1:1" x14ac:dyDescent="0.2">
      <c r="A251" s="123"/>
    </row>
    <row r="252" spans="1:1" x14ac:dyDescent="0.2">
      <c r="A252" s="123"/>
    </row>
    <row r="253" spans="1:1" x14ac:dyDescent="0.2">
      <c r="A253" s="123"/>
    </row>
    <row r="254" spans="1:1" x14ac:dyDescent="0.2">
      <c r="A254" s="123"/>
    </row>
    <row r="255" spans="1:1" x14ac:dyDescent="0.2">
      <c r="A255" s="123"/>
    </row>
    <row r="256" spans="1:1" x14ac:dyDescent="0.2">
      <c r="A256" s="123"/>
    </row>
    <row r="257" spans="1:1" x14ac:dyDescent="0.2">
      <c r="A257" s="123"/>
    </row>
    <row r="258" spans="1:1" x14ac:dyDescent="0.2">
      <c r="A258" s="123"/>
    </row>
    <row r="259" spans="1:1" x14ac:dyDescent="0.2">
      <c r="A259" s="123"/>
    </row>
    <row r="260" spans="1:1" x14ac:dyDescent="0.2">
      <c r="A260" s="123"/>
    </row>
    <row r="261" spans="1:1" x14ac:dyDescent="0.2">
      <c r="A261" s="123"/>
    </row>
    <row r="262" spans="1:1" x14ac:dyDescent="0.2">
      <c r="A262" s="123"/>
    </row>
    <row r="263" spans="1:1" x14ac:dyDescent="0.2">
      <c r="A263" s="123"/>
    </row>
    <row r="264" spans="1:1" x14ac:dyDescent="0.2">
      <c r="A264" s="123"/>
    </row>
    <row r="265" spans="1:1" x14ac:dyDescent="0.2">
      <c r="A265" s="123"/>
    </row>
    <row r="266" spans="1:1" x14ac:dyDescent="0.2">
      <c r="A266" s="123"/>
    </row>
    <row r="267" spans="1:1" x14ac:dyDescent="0.2">
      <c r="A267" s="123"/>
    </row>
    <row r="268" spans="1:1" x14ac:dyDescent="0.2">
      <c r="A268" s="123"/>
    </row>
    <row r="269" spans="1:1" x14ac:dyDescent="0.2">
      <c r="A269" s="123"/>
    </row>
    <row r="270" spans="1:1" x14ac:dyDescent="0.2">
      <c r="A270" s="123"/>
    </row>
    <row r="271" spans="1:1" x14ac:dyDescent="0.2">
      <c r="A271" s="123"/>
    </row>
    <row r="272" spans="1:1" x14ac:dyDescent="0.2">
      <c r="A272" s="123"/>
    </row>
    <row r="273" spans="1:1" x14ac:dyDescent="0.2">
      <c r="A273" s="123"/>
    </row>
    <row r="274" spans="1:1" x14ac:dyDescent="0.2">
      <c r="A274" s="123"/>
    </row>
    <row r="275" spans="1:1" x14ac:dyDescent="0.2">
      <c r="A275" s="123"/>
    </row>
    <row r="276" spans="1:1" x14ac:dyDescent="0.2">
      <c r="A276" s="123"/>
    </row>
    <row r="277" spans="1:1" x14ac:dyDescent="0.2">
      <c r="A277" s="123"/>
    </row>
    <row r="278" spans="1:1" x14ac:dyDescent="0.2">
      <c r="A278" s="123"/>
    </row>
    <row r="279" spans="1:1" x14ac:dyDescent="0.2">
      <c r="A279" s="123"/>
    </row>
    <row r="280" spans="1:1" x14ac:dyDescent="0.2">
      <c r="A280" s="123"/>
    </row>
    <row r="281" spans="1:1" x14ac:dyDescent="0.2">
      <c r="A281" s="123"/>
    </row>
    <row r="282" spans="1:1" x14ac:dyDescent="0.2">
      <c r="A282" s="123"/>
    </row>
    <row r="283" spans="1:1" x14ac:dyDescent="0.2">
      <c r="A283" s="123"/>
    </row>
    <row r="284" spans="1:1" x14ac:dyDescent="0.2">
      <c r="A284" s="123"/>
    </row>
    <row r="285" spans="1:1" x14ac:dyDescent="0.2">
      <c r="A285" s="123"/>
    </row>
    <row r="286" spans="1:1" x14ac:dyDescent="0.2">
      <c r="A286" s="123"/>
    </row>
    <row r="287" spans="1:1" x14ac:dyDescent="0.2">
      <c r="A287" s="123"/>
    </row>
    <row r="288" spans="1:1" x14ac:dyDescent="0.2">
      <c r="A288" s="123"/>
    </row>
    <row r="289" spans="1:1" x14ac:dyDescent="0.2">
      <c r="A289" s="123"/>
    </row>
    <row r="290" spans="1:1" x14ac:dyDescent="0.2">
      <c r="A290" s="123"/>
    </row>
    <row r="291" spans="1:1" x14ac:dyDescent="0.2">
      <c r="A291" s="123"/>
    </row>
    <row r="292" spans="1:1" x14ac:dyDescent="0.2">
      <c r="A292" s="123"/>
    </row>
    <row r="293" spans="1:1" x14ac:dyDescent="0.2">
      <c r="A293" s="123"/>
    </row>
    <row r="294" spans="1:1" x14ac:dyDescent="0.2">
      <c r="A294" s="123"/>
    </row>
    <row r="295" spans="1:1" x14ac:dyDescent="0.2">
      <c r="A295" s="123"/>
    </row>
    <row r="296" spans="1:1" x14ac:dyDescent="0.2">
      <c r="A296" s="123"/>
    </row>
    <row r="297" spans="1:1" x14ac:dyDescent="0.2">
      <c r="A297" s="123"/>
    </row>
    <row r="298" spans="1:1" x14ac:dyDescent="0.2">
      <c r="A298" s="123"/>
    </row>
    <row r="299" spans="1:1" x14ac:dyDescent="0.2">
      <c r="A299" s="123"/>
    </row>
    <row r="300" spans="1:1" x14ac:dyDescent="0.2">
      <c r="A300" s="123"/>
    </row>
    <row r="301" spans="1:1" x14ac:dyDescent="0.2">
      <c r="A301" s="123"/>
    </row>
    <row r="302" spans="1:1" x14ac:dyDescent="0.2">
      <c r="A302" s="123"/>
    </row>
    <row r="303" spans="1:1" x14ac:dyDescent="0.2">
      <c r="A303" s="123"/>
    </row>
    <row r="304" spans="1:1" x14ac:dyDescent="0.2">
      <c r="A304" s="123"/>
    </row>
    <row r="305" spans="1:1" x14ac:dyDescent="0.2">
      <c r="A305" s="123"/>
    </row>
    <row r="306" spans="1:1" x14ac:dyDescent="0.2">
      <c r="A306" s="123"/>
    </row>
    <row r="307" spans="1:1" x14ac:dyDescent="0.2">
      <c r="A307" s="123"/>
    </row>
    <row r="308" spans="1:1" x14ac:dyDescent="0.2">
      <c r="A308" s="123"/>
    </row>
    <row r="309" spans="1:1" x14ac:dyDescent="0.2">
      <c r="A309" s="123"/>
    </row>
    <row r="310" spans="1:1" x14ac:dyDescent="0.2">
      <c r="A310" s="123"/>
    </row>
    <row r="311" spans="1:1" x14ac:dyDescent="0.2">
      <c r="A311" s="123"/>
    </row>
    <row r="312" spans="1:1" x14ac:dyDescent="0.2">
      <c r="A312" s="123"/>
    </row>
    <row r="313" spans="1:1" x14ac:dyDescent="0.2">
      <c r="A313" s="123"/>
    </row>
    <row r="314" spans="1:1" x14ac:dyDescent="0.2">
      <c r="A314" s="123"/>
    </row>
    <row r="315" spans="1:1" x14ac:dyDescent="0.2">
      <c r="A315" s="123"/>
    </row>
    <row r="316" spans="1:1" x14ac:dyDescent="0.2">
      <c r="A316" s="123"/>
    </row>
    <row r="317" spans="1:1" x14ac:dyDescent="0.2">
      <c r="A317" s="123"/>
    </row>
    <row r="318" spans="1:1" x14ac:dyDescent="0.2">
      <c r="A318" s="123"/>
    </row>
    <row r="319" spans="1:1" x14ac:dyDescent="0.2">
      <c r="A319" s="123"/>
    </row>
    <row r="320" spans="1:1" x14ac:dyDescent="0.2">
      <c r="A320" s="123"/>
    </row>
    <row r="321" spans="1:1" x14ac:dyDescent="0.2">
      <c r="A321" s="123"/>
    </row>
    <row r="322" spans="1:1" x14ac:dyDescent="0.2">
      <c r="A322" s="123"/>
    </row>
    <row r="323" spans="1:1" x14ac:dyDescent="0.2">
      <c r="A323" s="123"/>
    </row>
    <row r="324" spans="1:1" x14ac:dyDescent="0.2">
      <c r="A324" s="123"/>
    </row>
    <row r="325" spans="1:1" x14ac:dyDescent="0.2">
      <c r="A325" s="123"/>
    </row>
    <row r="326" spans="1:1" x14ac:dyDescent="0.2">
      <c r="A326" s="123"/>
    </row>
    <row r="327" spans="1:1" x14ac:dyDescent="0.2">
      <c r="A327" s="123"/>
    </row>
    <row r="328" spans="1:1" x14ac:dyDescent="0.2">
      <c r="A328" s="123"/>
    </row>
    <row r="329" spans="1:1" x14ac:dyDescent="0.2">
      <c r="A329" s="123"/>
    </row>
    <row r="330" spans="1:1" x14ac:dyDescent="0.2">
      <c r="A330" s="123"/>
    </row>
    <row r="331" spans="1:1" x14ac:dyDescent="0.2">
      <c r="A331" s="123"/>
    </row>
    <row r="332" spans="1:1" x14ac:dyDescent="0.2">
      <c r="A332" s="123"/>
    </row>
    <row r="333" spans="1:1" x14ac:dyDescent="0.2">
      <c r="A333" s="123"/>
    </row>
    <row r="334" spans="1:1" x14ac:dyDescent="0.2">
      <c r="A334" s="123"/>
    </row>
    <row r="335" spans="1:1" x14ac:dyDescent="0.2">
      <c r="A335" s="123"/>
    </row>
    <row r="336" spans="1:1" x14ac:dyDescent="0.2">
      <c r="A336" s="123"/>
    </row>
    <row r="337" spans="1:1" x14ac:dyDescent="0.2">
      <c r="A337" s="123"/>
    </row>
    <row r="338" spans="1:1" x14ac:dyDescent="0.2">
      <c r="A338" s="123"/>
    </row>
    <row r="339" spans="1:1" x14ac:dyDescent="0.2">
      <c r="A339" s="123"/>
    </row>
    <row r="340" spans="1:1" x14ac:dyDescent="0.2">
      <c r="A340" s="123"/>
    </row>
    <row r="341" spans="1:1" x14ac:dyDescent="0.2">
      <c r="A341" s="123"/>
    </row>
    <row r="342" spans="1:1" x14ac:dyDescent="0.2">
      <c r="A342" s="123"/>
    </row>
    <row r="343" spans="1:1" x14ac:dyDescent="0.2">
      <c r="A343" s="123"/>
    </row>
    <row r="344" spans="1:1" x14ac:dyDescent="0.2">
      <c r="A344" s="123"/>
    </row>
    <row r="345" spans="1:1" x14ac:dyDescent="0.2">
      <c r="A345" s="123"/>
    </row>
    <row r="346" spans="1:1" x14ac:dyDescent="0.2">
      <c r="A346" s="123"/>
    </row>
    <row r="347" spans="1:1" x14ac:dyDescent="0.2">
      <c r="A347" s="123"/>
    </row>
    <row r="348" spans="1:1" x14ac:dyDescent="0.2">
      <c r="A348" s="123"/>
    </row>
    <row r="349" spans="1:1" x14ac:dyDescent="0.2">
      <c r="A349" s="123"/>
    </row>
    <row r="350" spans="1:1" x14ac:dyDescent="0.2">
      <c r="A350" s="123"/>
    </row>
    <row r="351" spans="1:1" x14ac:dyDescent="0.2">
      <c r="A351" s="123"/>
    </row>
    <row r="352" spans="1:1" x14ac:dyDescent="0.2">
      <c r="A352" s="123"/>
    </row>
    <row r="353" spans="1:1" x14ac:dyDescent="0.2">
      <c r="A353" s="123"/>
    </row>
    <row r="354" spans="1:1" x14ac:dyDescent="0.2">
      <c r="A354" s="123"/>
    </row>
    <row r="355" spans="1:1" x14ac:dyDescent="0.2">
      <c r="A355" s="123"/>
    </row>
    <row r="356" spans="1:1" x14ac:dyDescent="0.2">
      <c r="A356" s="123"/>
    </row>
    <row r="357" spans="1:1" x14ac:dyDescent="0.2">
      <c r="A357" s="123"/>
    </row>
    <row r="358" spans="1:1" x14ac:dyDescent="0.2">
      <c r="A358" s="123"/>
    </row>
    <row r="359" spans="1:1" x14ac:dyDescent="0.2">
      <c r="A359" s="123"/>
    </row>
    <row r="360" spans="1:1" x14ac:dyDescent="0.2">
      <c r="A360" s="123"/>
    </row>
    <row r="361" spans="1:1" x14ac:dyDescent="0.2">
      <c r="A361" s="123"/>
    </row>
    <row r="362" spans="1:1" x14ac:dyDescent="0.2">
      <c r="A362" s="123"/>
    </row>
    <row r="363" spans="1:1" x14ac:dyDescent="0.2">
      <c r="A363" s="123"/>
    </row>
    <row r="364" spans="1:1" x14ac:dyDescent="0.2">
      <c r="A364" s="123"/>
    </row>
    <row r="365" spans="1:1" x14ac:dyDescent="0.2">
      <c r="A365" s="123"/>
    </row>
    <row r="366" spans="1:1" x14ac:dyDescent="0.2">
      <c r="A366" s="123"/>
    </row>
    <row r="367" spans="1:1" x14ac:dyDescent="0.2">
      <c r="A367" s="123"/>
    </row>
    <row r="368" spans="1:1" x14ac:dyDescent="0.2">
      <c r="A368" s="123"/>
    </row>
    <row r="369" spans="1:1" x14ac:dyDescent="0.2">
      <c r="A369" s="123"/>
    </row>
    <row r="370" spans="1:1" x14ac:dyDescent="0.2">
      <c r="A370" s="123"/>
    </row>
    <row r="371" spans="1:1" x14ac:dyDescent="0.2">
      <c r="A371" s="123"/>
    </row>
    <row r="372" spans="1:1" x14ac:dyDescent="0.2">
      <c r="A372" s="123"/>
    </row>
    <row r="373" spans="1:1" x14ac:dyDescent="0.2">
      <c r="A373" s="123"/>
    </row>
    <row r="374" spans="1:1" x14ac:dyDescent="0.2">
      <c r="A374" s="123"/>
    </row>
    <row r="375" spans="1:1" x14ac:dyDescent="0.2">
      <c r="A375" s="123"/>
    </row>
    <row r="376" spans="1:1" x14ac:dyDescent="0.2">
      <c r="A376" s="123"/>
    </row>
    <row r="377" spans="1:1" x14ac:dyDescent="0.2">
      <c r="A377" s="123"/>
    </row>
    <row r="378" spans="1:1" x14ac:dyDescent="0.2">
      <c r="A378" s="123"/>
    </row>
    <row r="379" spans="1:1" x14ac:dyDescent="0.2">
      <c r="A379" s="123"/>
    </row>
    <row r="380" spans="1:1" x14ac:dyDescent="0.2">
      <c r="A380" s="123"/>
    </row>
    <row r="381" spans="1:1" x14ac:dyDescent="0.2">
      <c r="A381" s="123"/>
    </row>
    <row r="382" spans="1:1" x14ac:dyDescent="0.2">
      <c r="A382" s="123"/>
    </row>
    <row r="383" spans="1:1" x14ac:dyDescent="0.2">
      <c r="A383" s="123"/>
    </row>
    <row r="384" spans="1:1" x14ac:dyDescent="0.2">
      <c r="A384" s="123"/>
    </row>
    <row r="385" spans="1:1" x14ac:dyDescent="0.2">
      <c r="A385" s="123"/>
    </row>
    <row r="386" spans="1:1" x14ac:dyDescent="0.2">
      <c r="A386" s="123"/>
    </row>
    <row r="387" spans="1:1" x14ac:dyDescent="0.2">
      <c r="A387" s="123"/>
    </row>
    <row r="388" spans="1:1" x14ac:dyDescent="0.2">
      <c r="A388" s="123"/>
    </row>
    <row r="389" spans="1:1" x14ac:dyDescent="0.2">
      <c r="A389" s="123"/>
    </row>
    <row r="390" spans="1:1" x14ac:dyDescent="0.2">
      <c r="A390" s="123"/>
    </row>
    <row r="391" spans="1:1" x14ac:dyDescent="0.2">
      <c r="A391" s="123"/>
    </row>
    <row r="392" spans="1:1" x14ac:dyDescent="0.2">
      <c r="A392" s="123"/>
    </row>
    <row r="393" spans="1:1" x14ac:dyDescent="0.2">
      <c r="A393" s="123"/>
    </row>
    <row r="394" spans="1:1" x14ac:dyDescent="0.2">
      <c r="A394" s="123"/>
    </row>
    <row r="395" spans="1:1" x14ac:dyDescent="0.2">
      <c r="A395" s="123"/>
    </row>
    <row r="396" spans="1:1" x14ac:dyDescent="0.2">
      <c r="A396" s="123"/>
    </row>
    <row r="397" spans="1:1" x14ac:dyDescent="0.2">
      <c r="A397" s="123"/>
    </row>
    <row r="398" spans="1:1" x14ac:dyDescent="0.2">
      <c r="A398" s="123"/>
    </row>
    <row r="399" spans="1:1" x14ac:dyDescent="0.2">
      <c r="A399" s="123"/>
    </row>
    <row r="400" spans="1:1" x14ac:dyDescent="0.2">
      <c r="A400" s="123"/>
    </row>
    <row r="401" spans="1:1" x14ac:dyDescent="0.2">
      <c r="A401" s="123"/>
    </row>
    <row r="402" spans="1:1" x14ac:dyDescent="0.2">
      <c r="A402" s="123"/>
    </row>
    <row r="403" spans="1:1" x14ac:dyDescent="0.2">
      <c r="A403" s="123"/>
    </row>
    <row r="404" spans="1:1" x14ac:dyDescent="0.2">
      <c r="A404" s="123"/>
    </row>
    <row r="405" spans="1:1" x14ac:dyDescent="0.2">
      <c r="A405" s="123"/>
    </row>
    <row r="406" spans="1:1" x14ac:dyDescent="0.2">
      <c r="A406" s="123"/>
    </row>
    <row r="407" spans="1:1" x14ac:dyDescent="0.2">
      <c r="A407" s="123"/>
    </row>
    <row r="408" spans="1:1" x14ac:dyDescent="0.2">
      <c r="A408" s="123"/>
    </row>
    <row r="409" spans="1:1" x14ac:dyDescent="0.2">
      <c r="A409" s="123"/>
    </row>
    <row r="410" spans="1:1" x14ac:dyDescent="0.2">
      <c r="A410" s="123"/>
    </row>
    <row r="411" spans="1:1" x14ac:dyDescent="0.2">
      <c r="A411" s="123"/>
    </row>
    <row r="412" spans="1:1" x14ac:dyDescent="0.2">
      <c r="A412" s="123"/>
    </row>
    <row r="413" spans="1:1" x14ac:dyDescent="0.2">
      <c r="A413" s="123"/>
    </row>
    <row r="414" spans="1:1" x14ac:dyDescent="0.2">
      <c r="A414" s="123"/>
    </row>
    <row r="415" spans="1:1" x14ac:dyDescent="0.2">
      <c r="A415" s="123"/>
    </row>
    <row r="416" spans="1:1" x14ac:dyDescent="0.2">
      <c r="A416" s="123"/>
    </row>
    <row r="417" spans="1:1" x14ac:dyDescent="0.2">
      <c r="A417" s="123"/>
    </row>
    <row r="418" spans="1:1" x14ac:dyDescent="0.2">
      <c r="A418" s="123"/>
    </row>
    <row r="419" spans="1:1" x14ac:dyDescent="0.2">
      <c r="A419" s="123"/>
    </row>
    <row r="420" spans="1:1" x14ac:dyDescent="0.2">
      <c r="A420" s="123"/>
    </row>
    <row r="421" spans="1:1" x14ac:dyDescent="0.2">
      <c r="A421" s="123"/>
    </row>
    <row r="422" spans="1:1" x14ac:dyDescent="0.2">
      <c r="A422" s="123"/>
    </row>
    <row r="423" spans="1:1" x14ac:dyDescent="0.2">
      <c r="A423" s="123"/>
    </row>
    <row r="424" spans="1:1" x14ac:dyDescent="0.2">
      <c r="A424" s="123"/>
    </row>
    <row r="425" spans="1:1" x14ac:dyDescent="0.2">
      <c r="A425" s="123"/>
    </row>
    <row r="426" spans="1:1" x14ac:dyDescent="0.2">
      <c r="A426" s="123"/>
    </row>
    <row r="427" spans="1:1" x14ac:dyDescent="0.2">
      <c r="A427" s="123"/>
    </row>
    <row r="428" spans="1:1" x14ac:dyDescent="0.2">
      <c r="A428" s="123"/>
    </row>
    <row r="429" spans="1:1" x14ac:dyDescent="0.2">
      <c r="A429" s="123"/>
    </row>
    <row r="430" spans="1:1" x14ac:dyDescent="0.2">
      <c r="A430" s="123"/>
    </row>
    <row r="431" spans="1:1" x14ac:dyDescent="0.2">
      <c r="A431" s="123"/>
    </row>
    <row r="432" spans="1:1" x14ac:dyDescent="0.2">
      <c r="A432" s="123"/>
    </row>
    <row r="433" spans="1:1" x14ac:dyDescent="0.2">
      <c r="A433" s="123"/>
    </row>
    <row r="434" spans="1:1" x14ac:dyDescent="0.2">
      <c r="A434" s="123"/>
    </row>
    <row r="435" spans="1:1" x14ac:dyDescent="0.2">
      <c r="A435" s="123"/>
    </row>
    <row r="436" spans="1:1" x14ac:dyDescent="0.2">
      <c r="A436" s="123"/>
    </row>
    <row r="437" spans="1:1" x14ac:dyDescent="0.2">
      <c r="A437" s="123"/>
    </row>
    <row r="438" spans="1:1" x14ac:dyDescent="0.2">
      <c r="A438" s="123"/>
    </row>
    <row r="439" spans="1:1" x14ac:dyDescent="0.2">
      <c r="A439" s="123"/>
    </row>
    <row r="440" spans="1:1" x14ac:dyDescent="0.2">
      <c r="A440" s="123"/>
    </row>
    <row r="441" spans="1:1" x14ac:dyDescent="0.2">
      <c r="A441" s="123"/>
    </row>
    <row r="442" spans="1:1" x14ac:dyDescent="0.2">
      <c r="A442" s="123"/>
    </row>
    <row r="443" spans="1:1" x14ac:dyDescent="0.2">
      <c r="A443" s="123"/>
    </row>
    <row r="444" spans="1:1" x14ac:dyDescent="0.2">
      <c r="A444" s="123"/>
    </row>
    <row r="445" spans="1:1" x14ac:dyDescent="0.2">
      <c r="A445" s="123"/>
    </row>
    <row r="446" spans="1:1" x14ac:dyDescent="0.2">
      <c r="A446" s="123"/>
    </row>
    <row r="447" spans="1:1" x14ac:dyDescent="0.2">
      <c r="A447" s="123"/>
    </row>
    <row r="448" spans="1:1" x14ac:dyDescent="0.2">
      <c r="A448" s="123"/>
    </row>
    <row r="449" spans="1:1" x14ac:dyDescent="0.2">
      <c r="A449" s="123"/>
    </row>
    <row r="450" spans="1:1" x14ac:dyDescent="0.2">
      <c r="A450" s="123"/>
    </row>
    <row r="451" spans="1:1" x14ac:dyDescent="0.2">
      <c r="A451" s="123"/>
    </row>
    <row r="452" spans="1:1" x14ac:dyDescent="0.2">
      <c r="A452" s="123"/>
    </row>
    <row r="453" spans="1:1" x14ac:dyDescent="0.2">
      <c r="A453" s="123"/>
    </row>
    <row r="454" spans="1:1" x14ac:dyDescent="0.2">
      <c r="A454" s="123"/>
    </row>
    <row r="455" spans="1:1" x14ac:dyDescent="0.2">
      <c r="A455" s="123"/>
    </row>
    <row r="456" spans="1:1" x14ac:dyDescent="0.2">
      <c r="A456" s="123"/>
    </row>
    <row r="457" spans="1:1" x14ac:dyDescent="0.2">
      <c r="A457" s="123"/>
    </row>
    <row r="458" spans="1:1" x14ac:dyDescent="0.2">
      <c r="A458" s="123"/>
    </row>
    <row r="459" spans="1:1" x14ac:dyDescent="0.2">
      <c r="A459" s="123"/>
    </row>
    <row r="460" spans="1:1" x14ac:dyDescent="0.2">
      <c r="A460" s="123"/>
    </row>
    <row r="461" spans="1:1" x14ac:dyDescent="0.2">
      <c r="A461" s="123"/>
    </row>
    <row r="462" spans="1:1" x14ac:dyDescent="0.2">
      <c r="A462" s="123"/>
    </row>
    <row r="463" spans="1:1" x14ac:dyDescent="0.2">
      <c r="A463" s="123"/>
    </row>
    <row r="464" spans="1:1" x14ac:dyDescent="0.2">
      <c r="A464" s="123"/>
    </row>
    <row r="465" spans="1:1" x14ac:dyDescent="0.2">
      <c r="A465" s="123"/>
    </row>
    <row r="466" spans="1:1" x14ac:dyDescent="0.2">
      <c r="A466" s="123"/>
    </row>
    <row r="467" spans="1:1" x14ac:dyDescent="0.2">
      <c r="A467" s="123"/>
    </row>
    <row r="468" spans="1:1" x14ac:dyDescent="0.2">
      <c r="A468" s="123"/>
    </row>
    <row r="469" spans="1:1" x14ac:dyDescent="0.2">
      <c r="A469" s="123"/>
    </row>
    <row r="470" spans="1:1" x14ac:dyDescent="0.2">
      <c r="A470" s="123"/>
    </row>
    <row r="471" spans="1:1" x14ac:dyDescent="0.2">
      <c r="A471" s="123"/>
    </row>
    <row r="472" spans="1:1" x14ac:dyDescent="0.2">
      <c r="A472" s="123"/>
    </row>
    <row r="473" spans="1:1" x14ac:dyDescent="0.2">
      <c r="A473" s="123"/>
    </row>
    <row r="474" spans="1:1" x14ac:dyDescent="0.2">
      <c r="A474" s="123"/>
    </row>
    <row r="475" spans="1:1" x14ac:dyDescent="0.2">
      <c r="A475" s="123"/>
    </row>
    <row r="476" spans="1:1" x14ac:dyDescent="0.2">
      <c r="A476" s="123"/>
    </row>
    <row r="477" spans="1:1" x14ac:dyDescent="0.2">
      <c r="A477" s="123"/>
    </row>
    <row r="478" spans="1:1" x14ac:dyDescent="0.2">
      <c r="A478" s="123"/>
    </row>
    <row r="479" spans="1:1" x14ac:dyDescent="0.2">
      <c r="A479" s="123"/>
    </row>
    <row r="480" spans="1:1" x14ac:dyDescent="0.2">
      <c r="A480" s="123"/>
    </row>
    <row r="481" spans="1:1" x14ac:dyDescent="0.2">
      <c r="A481" s="123"/>
    </row>
    <row r="482" spans="1:1" x14ac:dyDescent="0.2">
      <c r="A482" s="123"/>
    </row>
    <row r="483" spans="1:1" x14ac:dyDescent="0.2">
      <c r="A483" s="123"/>
    </row>
    <row r="484" spans="1:1" x14ac:dyDescent="0.2">
      <c r="A484" s="123"/>
    </row>
    <row r="485" spans="1:1" x14ac:dyDescent="0.2">
      <c r="A485" s="123"/>
    </row>
    <row r="486" spans="1:1" x14ac:dyDescent="0.2">
      <c r="A486" s="123"/>
    </row>
    <row r="487" spans="1:1" x14ac:dyDescent="0.2">
      <c r="A487" s="123"/>
    </row>
    <row r="488" spans="1:1" x14ac:dyDescent="0.2">
      <c r="A488" s="123"/>
    </row>
    <row r="489" spans="1:1" x14ac:dyDescent="0.2">
      <c r="A489" s="123"/>
    </row>
    <row r="490" spans="1:1" x14ac:dyDescent="0.2">
      <c r="A490" s="123"/>
    </row>
    <row r="491" spans="1:1" x14ac:dyDescent="0.2">
      <c r="A491" s="123"/>
    </row>
    <row r="492" spans="1:1" x14ac:dyDescent="0.2">
      <c r="A492" s="123"/>
    </row>
    <row r="493" spans="1:1" x14ac:dyDescent="0.2">
      <c r="A493" s="123"/>
    </row>
    <row r="494" spans="1:1" x14ac:dyDescent="0.2">
      <c r="A494" s="123"/>
    </row>
    <row r="495" spans="1:1" x14ac:dyDescent="0.2">
      <c r="A495" s="123"/>
    </row>
    <row r="496" spans="1:1" x14ac:dyDescent="0.2">
      <c r="A496" s="123"/>
    </row>
    <row r="497" spans="1:1" x14ac:dyDescent="0.2">
      <c r="A497" s="123"/>
    </row>
    <row r="498" spans="1:1" x14ac:dyDescent="0.2">
      <c r="A498" s="123"/>
    </row>
    <row r="499" spans="1:1" x14ac:dyDescent="0.2">
      <c r="A499" s="123"/>
    </row>
    <row r="500" spans="1:1" x14ac:dyDescent="0.2">
      <c r="A500" s="123"/>
    </row>
    <row r="501" spans="1:1" x14ac:dyDescent="0.2">
      <c r="A501" s="123"/>
    </row>
    <row r="502" spans="1:1" x14ac:dyDescent="0.2">
      <c r="A502" s="123"/>
    </row>
    <row r="503" spans="1:1" x14ac:dyDescent="0.2">
      <c r="A503" s="123"/>
    </row>
    <row r="504" spans="1:1" x14ac:dyDescent="0.2">
      <c r="A504" s="123"/>
    </row>
    <row r="505" spans="1:1" x14ac:dyDescent="0.2">
      <c r="A505" s="123"/>
    </row>
    <row r="506" spans="1:1" x14ac:dyDescent="0.2">
      <c r="A506" s="123"/>
    </row>
    <row r="507" spans="1:1" x14ac:dyDescent="0.2">
      <c r="A507" s="123"/>
    </row>
    <row r="508" spans="1:1" x14ac:dyDescent="0.2">
      <c r="A508" s="123"/>
    </row>
    <row r="509" spans="1:1" x14ac:dyDescent="0.2">
      <c r="A509" s="123"/>
    </row>
    <row r="510" spans="1:1" x14ac:dyDescent="0.2">
      <c r="A510" s="123"/>
    </row>
    <row r="511" spans="1:1" x14ac:dyDescent="0.2">
      <c r="A511" s="123"/>
    </row>
    <row r="512" spans="1:1" x14ac:dyDescent="0.2">
      <c r="A512" s="123"/>
    </row>
    <row r="513" spans="1:1" x14ac:dyDescent="0.2">
      <c r="A513" s="123"/>
    </row>
    <row r="514" spans="1:1" x14ac:dyDescent="0.2">
      <c r="A514" s="123"/>
    </row>
    <row r="515" spans="1:1" x14ac:dyDescent="0.2">
      <c r="A515" s="123"/>
    </row>
    <row r="516" spans="1:1" x14ac:dyDescent="0.2">
      <c r="A516" s="123"/>
    </row>
    <row r="517" spans="1:1" x14ac:dyDescent="0.2">
      <c r="A517" s="123"/>
    </row>
    <row r="518" spans="1:1" x14ac:dyDescent="0.2">
      <c r="A518" s="123"/>
    </row>
    <row r="519" spans="1:1" x14ac:dyDescent="0.2">
      <c r="A519" s="123"/>
    </row>
    <row r="520" spans="1:1" x14ac:dyDescent="0.2">
      <c r="A520" s="123"/>
    </row>
    <row r="521" spans="1:1" x14ac:dyDescent="0.2">
      <c r="A521" s="123"/>
    </row>
    <row r="522" spans="1:1" x14ac:dyDescent="0.2">
      <c r="A522" s="123"/>
    </row>
    <row r="523" spans="1:1" x14ac:dyDescent="0.2">
      <c r="A523" s="123"/>
    </row>
    <row r="524" spans="1:1" x14ac:dyDescent="0.2">
      <c r="A524" s="123"/>
    </row>
    <row r="525" spans="1:1" x14ac:dyDescent="0.2">
      <c r="A525" s="123"/>
    </row>
    <row r="526" spans="1:1" x14ac:dyDescent="0.2">
      <c r="A526" s="123"/>
    </row>
    <row r="527" spans="1:1" x14ac:dyDescent="0.2">
      <c r="A527" s="123"/>
    </row>
    <row r="528" spans="1:1" x14ac:dyDescent="0.2">
      <c r="A528" s="123"/>
    </row>
    <row r="529" spans="1:1" x14ac:dyDescent="0.2">
      <c r="A529" s="123"/>
    </row>
    <row r="530" spans="1:1" x14ac:dyDescent="0.2">
      <c r="A530" s="123"/>
    </row>
    <row r="531" spans="1:1" x14ac:dyDescent="0.2">
      <c r="A531" s="123"/>
    </row>
    <row r="532" spans="1:1" x14ac:dyDescent="0.2">
      <c r="A532" s="123"/>
    </row>
    <row r="533" spans="1:1" x14ac:dyDescent="0.2">
      <c r="A533" s="123"/>
    </row>
    <row r="534" spans="1:1" x14ac:dyDescent="0.2">
      <c r="A534" s="123"/>
    </row>
    <row r="535" spans="1:1" x14ac:dyDescent="0.2">
      <c r="A535" s="123"/>
    </row>
    <row r="536" spans="1:1" x14ac:dyDescent="0.2">
      <c r="A536" s="123"/>
    </row>
    <row r="537" spans="1:1" x14ac:dyDescent="0.2">
      <c r="A537" s="123"/>
    </row>
    <row r="538" spans="1:1" x14ac:dyDescent="0.2">
      <c r="A538" s="123"/>
    </row>
    <row r="539" spans="1:1" x14ac:dyDescent="0.2">
      <c r="A539" s="123"/>
    </row>
    <row r="540" spans="1:1" x14ac:dyDescent="0.2">
      <c r="A540" s="123"/>
    </row>
    <row r="541" spans="1:1" x14ac:dyDescent="0.2">
      <c r="A541" s="123"/>
    </row>
    <row r="542" spans="1:1" x14ac:dyDescent="0.2">
      <c r="A542" s="123"/>
    </row>
    <row r="543" spans="1:1" x14ac:dyDescent="0.2">
      <c r="A543" s="123"/>
    </row>
    <row r="544" spans="1:1" x14ac:dyDescent="0.2">
      <c r="A544" s="123"/>
    </row>
    <row r="545" spans="1:1" x14ac:dyDescent="0.2">
      <c r="A545" s="123"/>
    </row>
    <row r="546" spans="1:1" x14ac:dyDescent="0.2">
      <c r="A546" s="123"/>
    </row>
    <row r="547" spans="1:1" x14ac:dyDescent="0.2">
      <c r="A547" s="123"/>
    </row>
    <row r="548" spans="1:1" x14ac:dyDescent="0.2">
      <c r="A548" s="123"/>
    </row>
    <row r="549" spans="1:1" x14ac:dyDescent="0.2">
      <c r="A549" s="123"/>
    </row>
    <row r="550" spans="1:1" x14ac:dyDescent="0.2">
      <c r="A550" s="123"/>
    </row>
    <row r="551" spans="1:1" x14ac:dyDescent="0.2">
      <c r="A551" s="123"/>
    </row>
    <row r="552" spans="1:1" x14ac:dyDescent="0.2">
      <c r="A552" s="123"/>
    </row>
    <row r="553" spans="1:1" x14ac:dyDescent="0.2">
      <c r="A553" s="123"/>
    </row>
    <row r="554" spans="1:1" x14ac:dyDescent="0.2">
      <c r="A554" s="123"/>
    </row>
    <row r="555" spans="1:1" x14ac:dyDescent="0.2">
      <c r="A555" s="123"/>
    </row>
    <row r="556" spans="1:1" x14ac:dyDescent="0.2">
      <c r="A556" s="123"/>
    </row>
    <row r="557" spans="1:1" x14ac:dyDescent="0.2">
      <c r="A557" s="123"/>
    </row>
    <row r="558" spans="1:1" x14ac:dyDescent="0.2">
      <c r="A558" s="123"/>
    </row>
    <row r="559" spans="1:1" x14ac:dyDescent="0.2">
      <c r="A559" s="123"/>
    </row>
    <row r="560" spans="1:1" x14ac:dyDescent="0.2">
      <c r="A560" s="123"/>
    </row>
    <row r="561" spans="1:1" x14ac:dyDescent="0.2">
      <c r="A561" s="123"/>
    </row>
    <row r="562" spans="1:1" x14ac:dyDescent="0.2">
      <c r="A562" s="123"/>
    </row>
    <row r="563" spans="1:1" x14ac:dyDescent="0.2">
      <c r="A563" s="123"/>
    </row>
    <row r="564" spans="1:1" x14ac:dyDescent="0.2">
      <c r="A564" s="123"/>
    </row>
    <row r="565" spans="1:1" x14ac:dyDescent="0.2">
      <c r="A565" s="123"/>
    </row>
    <row r="566" spans="1:1" x14ac:dyDescent="0.2">
      <c r="A566" s="123"/>
    </row>
    <row r="567" spans="1:1" x14ac:dyDescent="0.2">
      <c r="A567" s="123"/>
    </row>
    <row r="568" spans="1:1" x14ac:dyDescent="0.2">
      <c r="A568" s="123"/>
    </row>
    <row r="569" spans="1:1" x14ac:dyDescent="0.2">
      <c r="A569" s="123"/>
    </row>
    <row r="570" spans="1:1" x14ac:dyDescent="0.2">
      <c r="A570" s="123"/>
    </row>
    <row r="571" spans="1:1" x14ac:dyDescent="0.2">
      <c r="A571" s="123"/>
    </row>
    <row r="572" spans="1:1" x14ac:dyDescent="0.2">
      <c r="A572" s="123"/>
    </row>
    <row r="573" spans="1:1" x14ac:dyDescent="0.2">
      <c r="A573" s="123"/>
    </row>
    <row r="574" spans="1:1" x14ac:dyDescent="0.2">
      <c r="A574" s="123"/>
    </row>
    <row r="575" spans="1:1" x14ac:dyDescent="0.2">
      <c r="A575" s="123"/>
    </row>
    <row r="576" spans="1:1" x14ac:dyDescent="0.2">
      <c r="A576" s="123"/>
    </row>
    <row r="577" spans="1:1" x14ac:dyDescent="0.2">
      <c r="A577" s="123"/>
    </row>
    <row r="578" spans="1:1" x14ac:dyDescent="0.2">
      <c r="A578" s="123"/>
    </row>
    <row r="579" spans="1:1" x14ac:dyDescent="0.2">
      <c r="A579" s="123"/>
    </row>
    <row r="580" spans="1:1" x14ac:dyDescent="0.2">
      <c r="A580" s="123"/>
    </row>
    <row r="581" spans="1:1" x14ac:dyDescent="0.2">
      <c r="A581" s="123"/>
    </row>
    <row r="582" spans="1:1" x14ac:dyDescent="0.2">
      <c r="A582" s="123"/>
    </row>
    <row r="583" spans="1:1" x14ac:dyDescent="0.2">
      <c r="A583" s="123"/>
    </row>
    <row r="584" spans="1:1" x14ac:dyDescent="0.2">
      <c r="A584" s="123"/>
    </row>
    <row r="585" spans="1:1" x14ac:dyDescent="0.2">
      <c r="A585" s="123"/>
    </row>
    <row r="586" spans="1:1" x14ac:dyDescent="0.2">
      <c r="A586" s="123"/>
    </row>
    <row r="587" spans="1:1" x14ac:dyDescent="0.2">
      <c r="A587" s="123"/>
    </row>
    <row r="588" spans="1:1" x14ac:dyDescent="0.2">
      <c r="A588" s="123"/>
    </row>
    <row r="589" spans="1:1" x14ac:dyDescent="0.2">
      <c r="A589" s="123"/>
    </row>
    <row r="590" spans="1:1" x14ac:dyDescent="0.2">
      <c r="A590" s="123"/>
    </row>
    <row r="591" spans="1:1" x14ac:dyDescent="0.2">
      <c r="A591" s="123"/>
    </row>
    <row r="592" spans="1:1" x14ac:dyDescent="0.2">
      <c r="A592" s="123"/>
    </row>
    <row r="593" spans="1:1" x14ac:dyDescent="0.2">
      <c r="A593" s="123"/>
    </row>
    <row r="594" spans="1:1" x14ac:dyDescent="0.2">
      <c r="A594" s="123"/>
    </row>
    <row r="595" spans="1:1" x14ac:dyDescent="0.2">
      <c r="A595" s="123"/>
    </row>
    <row r="596" spans="1:1" x14ac:dyDescent="0.2">
      <c r="A596" s="123"/>
    </row>
    <row r="597" spans="1:1" x14ac:dyDescent="0.2">
      <c r="A597" s="123"/>
    </row>
    <row r="598" spans="1:1" x14ac:dyDescent="0.2">
      <c r="A598" s="123"/>
    </row>
    <row r="599" spans="1:1" x14ac:dyDescent="0.2">
      <c r="A599" s="123"/>
    </row>
    <row r="600" spans="1:1" x14ac:dyDescent="0.2">
      <c r="A600" s="123"/>
    </row>
    <row r="601" spans="1:1" x14ac:dyDescent="0.2">
      <c r="A601" s="123"/>
    </row>
    <row r="602" spans="1:1" x14ac:dyDescent="0.2">
      <c r="A602" s="123"/>
    </row>
    <row r="603" spans="1:1" x14ac:dyDescent="0.2">
      <c r="A603" s="123"/>
    </row>
    <row r="604" spans="1:1" x14ac:dyDescent="0.2">
      <c r="A604" s="123"/>
    </row>
    <row r="605" spans="1:1" x14ac:dyDescent="0.2">
      <c r="A605" s="123"/>
    </row>
    <row r="606" spans="1:1" x14ac:dyDescent="0.2">
      <c r="A606" s="123"/>
    </row>
    <row r="607" spans="1:1" x14ac:dyDescent="0.2">
      <c r="A607" s="123"/>
    </row>
    <row r="608" spans="1:1" x14ac:dyDescent="0.2">
      <c r="A608" s="123"/>
    </row>
    <row r="609" spans="1:1" x14ac:dyDescent="0.2">
      <c r="A609" s="123"/>
    </row>
    <row r="610" spans="1:1" x14ac:dyDescent="0.2">
      <c r="A610" s="123"/>
    </row>
    <row r="611" spans="1:1" x14ac:dyDescent="0.2">
      <c r="A611" s="123"/>
    </row>
    <row r="612" spans="1:1" x14ac:dyDescent="0.2">
      <c r="A612" s="123"/>
    </row>
    <row r="613" spans="1:1" x14ac:dyDescent="0.2">
      <c r="A613" s="123"/>
    </row>
    <row r="614" spans="1:1" x14ac:dyDescent="0.2">
      <c r="A614" s="123"/>
    </row>
    <row r="615" spans="1:1" x14ac:dyDescent="0.2">
      <c r="A615" s="123"/>
    </row>
    <row r="616" spans="1:1" x14ac:dyDescent="0.2">
      <c r="A616" s="123"/>
    </row>
    <row r="617" spans="1:1" x14ac:dyDescent="0.2">
      <c r="A617" s="123"/>
    </row>
    <row r="618" spans="1:1" x14ac:dyDescent="0.2">
      <c r="A618" s="123"/>
    </row>
    <row r="619" spans="1:1" x14ac:dyDescent="0.2">
      <c r="A619" s="123"/>
    </row>
    <row r="620" spans="1:1" x14ac:dyDescent="0.2">
      <c r="A620" s="123"/>
    </row>
    <row r="621" spans="1:1" x14ac:dyDescent="0.2">
      <c r="A621" s="123"/>
    </row>
    <row r="622" spans="1:1" x14ac:dyDescent="0.2">
      <c r="A622" s="123"/>
    </row>
    <row r="623" spans="1:1" x14ac:dyDescent="0.2">
      <c r="A623" s="123"/>
    </row>
    <row r="624" spans="1:1" x14ac:dyDescent="0.2">
      <c r="A624" s="123"/>
    </row>
    <row r="625" spans="1:1" x14ac:dyDescent="0.2">
      <c r="A625" s="123"/>
    </row>
    <row r="626" spans="1:1" x14ac:dyDescent="0.2">
      <c r="A626" s="123"/>
    </row>
    <row r="627" spans="1:1" x14ac:dyDescent="0.2">
      <c r="A627" s="123"/>
    </row>
    <row r="628" spans="1:1" x14ac:dyDescent="0.2">
      <c r="A628" s="123"/>
    </row>
    <row r="629" spans="1:1" x14ac:dyDescent="0.2">
      <c r="A629" s="123"/>
    </row>
    <row r="630" spans="1:1" x14ac:dyDescent="0.2">
      <c r="A630" s="123"/>
    </row>
    <row r="631" spans="1:1" x14ac:dyDescent="0.2">
      <c r="A631" s="123"/>
    </row>
    <row r="632" spans="1:1" x14ac:dyDescent="0.2">
      <c r="A632" s="123"/>
    </row>
    <row r="633" spans="1:1" x14ac:dyDescent="0.2">
      <c r="A633" s="123"/>
    </row>
    <row r="634" spans="1:1" x14ac:dyDescent="0.2">
      <c r="A634" s="123"/>
    </row>
    <row r="635" spans="1:1" x14ac:dyDescent="0.2">
      <c r="A635" s="123"/>
    </row>
    <row r="636" spans="1:1" x14ac:dyDescent="0.2">
      <c r="A636" s="123"/>
    </row>
    <row r="637" spans="1:1" x14ac:dyDescent="0.2">
      <c r="A637" s="123"/>
    </row>
    <row r="638" spans="1:1" x14ac:dyDescent="0.2">
      <c r="A638" s="123"/>
    </row>
    <row r="639" spans="1:1" x14ac:dyDescent="0.2">
      <c r="A639" s="123"/>
    </row>
    <row r="640" spans="1:1" x14ac:dyDescent="0.2">
      <c r="A640" s="123"/>
    </row>
    <row r="641" spans="1:1" x14ac:dyDescent="0.2">
      <c r="A641" s="123"/>
    </row>
    <row r="642" spans="1:1" x14ac:dyDescent="0.2">
      <c r="A642" s="123"/>
    </row>
    <row r="643" spans="1:1" x14ac:dyDescent="0.2">
      <c r="A643" s="123"/>
    </row>
    <row r="644" spans="1:1" x14ac:dyDescent="0.2">
      <c r="A644" s="123"/>
    </row>
    <row r="645" spans="1:1" x14ac:dyDescent="0.2">
      <c r="A645" s="123"/>
    </row>
    <row r="646" spans="1:1" x14ac:dyDescent="0.2">
      <c r="A646" s="123"/>
    </row>
    <row r="647" spans="1:1" x14ac:dyDescent="0.2">
      <c r="A647" s="123"/>
    </row>
    <row r="648" spans="1:1" x14ac:dyDescent="0.2">
      <c r="A648" s="123"/>
    </row>
    <row r="649" spans="1:1" x14ac:dyDescent="0.2">
      <c r="A649" s="123"/>
    </row>
    <row r="650" spans="1:1" x14ac:dyDescent="0.2">
      <c r="A650" s="123"/>
    </row>
    <row r="651" spans="1:1" x14ac:dyDescent="0.2">
      <c r="A651" s="123"/>
    </row>
    <row r="652" spans="1:1" x14ac:dyDescent="0.2">
      <c r="A652" s="123"/>
    </row>
    <row r="653" spans="1:1" x14ac:dyDescent="0.2">
      <c r="A653" s="123"/>
    </row>
    <row r="654" spans="1:1" x14ac:dyDescent="0.2">
      <c r="A654" s="123"/>
    </row>
    <row r="655" spans="1:1" x14ac:dyDescent="0.2">
      <c r="A655" s="123"/>
    </row>
    <row r="656" spans="1:1" x14ac:dyDescent="0.2">
      <c r="A656" s="123"/>
    </row>
    <row r="657" spans="1:1" x14ac:dyDescent="0.2">
      <c r="A657" s="123"/>
    </row>
    <row r="658" spans="1:1" x14ac:dyDescent="0.2">
      <c r="A658" s="123"/>
    </row>
    <row r="659" spans="1:1" x14ac:dyDescent="0.2">
      <c r="A659" s="123"/>
    </row>
    <row r="660" spans="1:1" x14ac:dyDescent="0.2">
      <c r="A660" s="123"/>
    </row>
    <row r="661" spans="1:1" x14ac:dyDescent="0.2">
      <c r="A661" s="123"/>
    </row>
    <row r="662" spans="1:1" x14ac:dyDescent="0.2">
      <c r="A662" s="123"/>
    </row>
    <row r="663" spans="1:1" x14ac:dyDescent="0.2">
      <c r="A663" s="123"/>
    </row>
    <row r="664" spans="1:1" x14ac:dyDescent="0.2">
      <c r="A664" s="123"/>
    </row>
    <row r="665" spans="1:1" x14ac:dyDescent="0.2">
      <c r="A665" s="123"/>
    </row>
    <row r="666" spans="1:1" x14ac:dyDescent="0.2">
      <c r="A666" s="123"/>
    </row>
    <row r="667" spans="1:1" x14ac:dyDescent="0.2">
      <c r="A667" s="123"/>
    </row>
    <row r="668" spans="1:1" x14ac:dyDescent="0.2">
      <c r="A668" s="123"/>
    </row>
    <row r="669" spans="1:1" x14ac:dyDescent="0.2">
      <c r="A669" s="123"/>
    </row>
    <row r="670" spans="1:1" x14ac:dyDescent="0.2">
      <c r="A670" s="123"/>
    </row>
    <row r="671" spans="1:1" x14ac:dyDescent="0.2">
      <c r="A671" s="123"/>
    </row>
    <row r="672" spans="1:1" x14ac:dyDescent="0.2">
      <c r="A672" s="123"/>
    </row>
    <row r="673" spans="1:1" x14ac:dyDescent="0.2">
      <c r="A673" s="123"/>
    </row>
    <row r="674" spans="1:1" x14ac:dyDescent="0.2">
      <c r="A674" s="123"/>
    </row>
    <row r="675" spans="1:1" x14ac:dyDescent="0.2">
      <c r="A675" s="123"/>
    </row>
    <row r="676" spans="1:1" x14ac:dyDescent="0.2">
      <c r="A676" s="123"/>
    </row>
    <row r="677" spans="1:1" x14ac:dyDescent="0.2">
      <c r="A677" s="123"/>
    </row>
    <row r="678" spans="1:1" x14ac:dyDescent="0.2">
      <c r="A678" s="123"/>
    </row>
    <row r="679" spans="1:1" x14ac:dyDescent="0.2">
      <c r="A679" s="123"/>
    </row>
    <row r="680" spans="1:1" x14ac:dyDescent="0.2">
      <c r="A680" s="123"/>
    </row>
    <row r="681" spans="1:1" x14ac:dyDescent="0.2">
      <c r="A681" s="123"/>
    </row>
    <row r="682" spans="1:1" x14ac:dyDescent="0.2">
      <c r="A682" s="123"/>
    </row>
    <row r="683" spans="1:1" x14ac:dyDescent="0.2">
      <c r="A683" s="123"/>
    </row>
    <row r="684" spans="1:1" x14ac:dyDescent="0.2">
      <c r="A684" s="123"/>
    </row>
    <row r="685" spans="1:1" x14ac:dyDescent="0.2">
      <c r="A685" s="123"/>
    </row>
    <row r="686" spans="1:1" x14ac:dyDescent="0.2">
      <c r="A686" s="123"/>
    </row>
    <row r="687" spans="1:1" x14ac:dyDescent="0.2">
      <c r="A687" s="123"/>
    </row>
    <row r="688" spans="1:1" x14ac:dyDescent="0.2">
      <c r="A688" s="123"/>
    </row>
    <row r="689" spans="1:1" x14ac:dyDescent="0.2">
      <c r="A689" s="123"/>
    </row>
    <row r="690" spans="1:1" x14ac:dyDescent="0.2">
      <c r="A690" s="123"/>
    </row>
    <row r="691" spans="1:1" x14ac:dyDescent="0.2">
      <c r="A691" s="123"/>
    </row>
    <row r="692" spans="1:1" x14ac:dyDescent="0.2">
      <c r="A692" s="123"/>
    </row>
    <row r="693" spans="1:1" x14ac:dyDescent="0.2">
      <c r="A693" s="123"/>
    </row>
    <row r="694" spans="1:1" x14ac:dyDescent="0.2">
      <c r="A694" s="123"/>
    </row>
    <row r="695" spans="1:1" x14ac:dyDescent="0.2">
      <c r="A695" s="123"/>
    </row>
    <row r="696" spans="1:1" x14ac:dyDescent="0.2">
      <c r="A696" s="123"/>
    </row>
    <row r="697" spans="1:1" x14ac:dyDescent="0.2">
      <c r="A697" s="123"/>
    </row>
    <row r="698" spans="1:1" x14ac:dyDescent="0.2">
      <c r="A698" s="123"/>
    </row>
    <row r="699" spans="1:1" x14ac:dyDescent="0.2">
      <c r="A699" s="123"/>
    </row>
    <row r="700" spans="1:1" x14ac:dyDescent="0.2">
      <c r="A700" s="123"/>
    </row>
    <row r="701" spans="1:1" x14ac:dyDescent="0.2">
      <c r="A701" s="123"/>
    </row>
    <row r="702" spans="1:1" x14ac:dyDescent="0.2">
      <c r="A702" s="123"/>
    </row>
    <row r="703" spans="1:1" x14ac:dyDescent="0.2">
      <c r="A703" s="123"/>
    </row>
    <row r="704" spans="1:1" x14ac:dyDescent="0.2">
      <c r="A704" s="123"/>
    </row>
    <row r="705" spans="1:1" x14ac:dyDescent="0.2">
      <c r="A705" s="123"/>
    </row>
    <row r="706" spans="1:1" x14ac:dyDescent="0.2">
      <c r="A706" s="123"/>
    </row>
    <row r="707" spans="1:1" x14ac:dyDescent="0.2">
      <c r="A707" s="123"/>
    </row>
    <row r="708" spans="1:1" x14ac:dyDescent="0.2">
      <c r="A708" s="123"/>
    </row>
    <row r="709" spans="1:1" x14ac:dyDescent="0.2">
      <c r="A709" s="123"/>
    </row>
    <row r="710" spans="1:1" x14ac:dyDescent="0.2">
      <c r="A710" s="123"/>
    </row>
    <row r="711" spans="1:1" x14ac:dyDescent="0.2">
      <c r="A711" s="123"/>
    </row>
    <row r="712" spans="1:1" x14ac:dyDescent="0.2">
      <c r="A712" s="123"/>
    </row>
    <row r="713" spans="1:1" x14ac:dyDescent="0.2">
      <c r="A713" s="123"/>
    </row>
    <row r="714" spans="1:1" x14ac:dyDescent="0.2">
      <c r="A714" s="123"/>
    </row>
    <row r="715" spans="1:1" x14ac:dyDescent="0.2">
      <c r="A715" s="123"/>
    </row>
    <row r="716" spans="1:1" x14ac:dyDescent="0.2">
      <c r="A716" s="123"/>
    </row>
    <row r="717" spans="1:1" x14ac:dyDescent="0.2">
      <c r="A717" s="123"/>
    </row>
    <row r="718" spans="1:1" x14ac:dyDescent="0.2">
      <c r="A718" s="123"/>
    </row>
    <row r="719" spans="1:1" x14ac:dyDescent="0.2">
      <c r="A719" s="123"/>
    </row>
    <row r="720" spans="1:1" x14ac:dyDescent="0.2">
      <c r="A720" s="123"/>
    </row>
    <row r="721" spans="1:1" x14ac:dyDescent="0.2">
      <c r="A721" s="123"/>
    </row>
    <row r="722" spans="1:1" x14ac:dyDescent="0.2">
      <c r="A722" s="123"/>
    </row>
    <row r="723" spans="1:1" x14ac:dyDescent="0.2">
      <c r="A723" s="123"/>
    </row>
    <row r="724" spans="1:1" x14ac:dyDescent="0.2">
      <c r="A724" s="123"/>
    </row>
    <row r="725" spans="1:1" x14ac:dyDescent="0.2">
      <c r="A725" s="123"/>
    </row>
    <row r="726" spans="1:1" x14ac:dyDescent="0.2">
      <c r="A726" s="123"/>
    </row>
    <row r="727" spans="1:1" x14ac:dyDescent="0.2">
      <c r="A727" s="123"/>
    </row>
    <row r="728" spans="1:1" x14ac:dyDescent="0.2">
      <c r="A728" s="123"/>
    </row>
    <row r="729" spans="1:1" x14ac:dyDescent="0.2">
      <c r="A729" s="123"/>
    </row>
    <row r="730" spans="1:1" x14ac:dyDescent="0.2">
      <c r="A730" s="123"/>
    </row>
    <row r="731" spans="1:1" x14ac:dyDescent="0.2">
      <c r="A731" s="123"/>
    </row>
    <row r="732" spans="1:1" x14ac:dyDescent="0.2">
      <c r="A732" s="123"/>
    </row>
    <row r="733" spans="1:1" x14ac:dyDescent="0.2">
      <c r="A733" s="123"/>
    </row>
    <row r="734" spans="1:1" x14ac:dyDescent="0.2">
      <c r="A734" s="123"/>
    </row>
    <row r="735" spans="1:1" x14ac:dyDescent="0.2">
      <c r="A735" s="123"/>
    </row>
    <row r="736" spans="1:1" x14ac:dyDescent="0.2">
      <c r="A736" s="123"/>
    </row>
    <row r="737" spans="1:1" x14ac:dyDescent="0.2">
      <c r="A737" s="123"/>
    </row>
    <row r="738" spans="1:1" x14ac:dyDescent="0.2">
      <c r="A738" s="123"/>
    </row>
    <row r="739" spans="1:1" x14ac:dyDescent="0.2">
      <c r="A739" s="123"/>
    </row>
    <row r="740" spans="1:1" x14ac:dyDescent="0.2">
      <c r="A740" s="123"/>
    </row>
  </sheetData>
  <mergeCells count="5">
    <mergeCell ref="A1:D1"/>
    <mergeCell ref="A120:D120"/>
    <mergeCell ref="A3:A4"/>
    <mergeCell ref="B3:D3"/>
    <mergeCell ref="A119:D119"/>
  </mergeCells>
  <pageMargins left="0.19685039370078741" right="0.19685039370078741" top="0.19685039370078741" bottom="0.19685039370078741" header="0.51181102362204722" footer="0.51181102362204722"/>
  <pageSetup paperSize="9" scale="95" orientation="portrait" r:id="rId1"/>
  <headerFooter alignWithMargins="0"/>
  <rowBreaks count="1" manualBreakCount="1">
    <brk id="64" max="8"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1"/>
  <sheetViews>
    <sheetView zoomScale="110" zoomScaleNormal="11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2.75" x14ac:dyDescent="0.2"/>
  <cols>
    <col min="1" max="1" width="36.5703125" style="90" customWidth="1"/>
    <col min="2" max="2" width="15.7109375" style="90" customWidth="1"/>
    <col min="3" max="3" width="25.42578125" style="90" customWidth="1"/>
    <col min="4" max="16384" width="9.140625" style="90"/>
  </cols>
  <sheetData>
    <row r="1" spans="1:4" ht="46.5" customHeight="1" x14ac:dyDescent="0.2">
      <c r="A1" s="326" t="s">
        <v>289</v>
      </c>
      <c r="B1" s="326"/>
      <c r="C1" s="327"/>
    </row>
    <row r="2" spans="1:4" x14ac:dyDescent="0.2">
      <c r="A2" s="91"/>
      <c r="B2" s="104"/>
    </row>
    <row r="3" spans="1:4" ht="39" customHeight="1" x14ac:dyDescent="0.2">
      <c r="A3" s="38" t="s">
        <v>3</v>
      </c>
      <c r="B3" s="37">
        <v>2018</v>
      </c>
      <c r="C3" s="37">
        <v>2019</v>
      </c>
    </row>
    <row r="4" spans="1:4" ht="9.75" customHeight="1" x14ac:dyDescent="0.2">
      <c r="A4" s="36"/>
      <c r="B4" s="36"/>
      <c r="C4" s="105"/>
    </row>
    <row r="5" spans="1:4" ht="11.25" customHeight="1" x14ac:dyDescent="0.2">
      <c r="A5" s="34" t="s">
        <v>342</v>
      </c>
      <c r="B5" s="84">
        <v>21.539179346994221</v>
      </c>
      <c r="C5" s="84">
        <v>21.539179346994221</v>
      </c>
      <c r="D5" s="28"/>
    </row>
    <row r="6" spans="1:4" ht="11.25" customHeight="1" x14ac:dyDescent="0.2">
      <c r="A6" s="34" t="s">
        <v>4</v>
      </c>
      <c r="B6" s="84">
        <v>4.2217514584623412</v>
      </c>
      <c r="C6" s="84">
        <v>4.2257626999666567</v>
      </c>
      <c r="D6" s="28"/>
    </row>
    <row r="7" spans="1:4" ht="11.25" customHeight="1" x14ac:dyDescent="0.2">
      <c r="A7" s="34" t="s">
        <v>5</v>
      </c>
      <c r="B7" s="84">
        <v>2.7644947928594439</v>
      </c>
      <c r="C7" s="84">
        <v>2.8453966393273999</v>
      </c>
      <c r="D7" s="28"/>
    </row>
    <row r="8" spans="1:4" ht="11.25" customHeight="1" x14ac:dyDescent="0.2">
      <c r="A8" s="34" t="s">
        <v>6</v>
      </c>
      <c r="B8" s="84">
        <v>35.420162649686333</v>
      </c>
      <c r="C8" s="84">
        <v>35.420162649686333</v>
      </c>
      <c r="D8" s="28"/>
    </row>
    <row r="9" spans="1:4" ht="11.25" customHeight="1" x14ac:dyDescent="0.2">
      <c r="A9" s="34" t="s">
        <v>84</v>
      </c>
      <c r="B9" s="84">
        <v>3.2742677841749468</v>
      </c>
      <c r="C9" s="84">
        <v>3.2742677841749468</v>
      </c>
      <c r="D9" s="28"/>
    </row>
    <row r="10" spans="1:4" ht="11.25" customHeight="1" x14ac:dyDescent="0.2">
      <c r="A10" s="34" t="s">
        <v>343</v>
      </c>
      <c r="B10" s="84">
        <v>18.372537827767303</v>
      </c>
      <c r="C10" s="84">
        <v>18.372537827767303</v>
      </c>
      <c r="D10" s="28"/>
    </row>
    <row r="11" spans="1:4" ht="11.25" customHeight="1" x14ac:dyDescent="0.2">
      <c r="A11" s="34" t="s">
        <v>8</v>
      </c>
      <c r="B11" s="84">
        <v>18.510075763183217</v>
      </c>
      <c r="C11" s="84">
        <v>18.510075763183217</v>
      </c>
      <c r="D11" s="28"/>
    </row>
    <row r="12" spans="1:4" ht="11.25" customHeight="1" x14ac:dyDescent="0.2">
      <c r="A12" s="34" t="s">
        <v>9</v>
      </c>
      <c r="B12" s="84">
        <v>1.0746337722842463</v>
      </c>
      <c r="C12" s="84">
        <v>1.0746337722842463</v>
      </c>
      <c r="D12" s="28"/>
    </row>
    <row r="13" spans="1:4" ht="11.25" customHeight="1" x14ac:dyDescent="0.2">
      <c r="A13" s="34" t="s">
        <v>10</v>
      </c>
      <c r="B13" s="84">
        <v>3.4238942438039324</v>
      </c>
      <c r="C13" s="84">
        <v>3.4238942438039324</v>
      </c>
      <c r="D13" s="28"/>
    </row>
    <row r="14" spans="1:4" ht="11.25" customHeight="1" x14ac:dyDescent="0.2">
      <c r="A14" s="34" t="s">
        <v>91</v>
      </c>
      <c r="B14" s="84">
        <v>1.661959323975938</v>
      </c>
      <c r="C14" s="84">
        <v>1.6668752616618556</v>
      </c>
      <c r="D14" s="28"/>
    </row>
    <row r="15" spans="1:4" ht="11.25" customHeight="1" x14ac:dyDescent="0.2">
      <c r="A15" s="34" t="s">
        <v>28</v>
      </c>
      <c r="B15" s="84">
        <v>8.6925950421320781</v>
      </c>
      <c r="C15" s="84">
        <v>8.6925950421320781</v>
      </c>
      <c r="D15" s="28"/>
    </row>
    <row r="16" spans="1:4" ht="11.25" customHeight="1" x14ac:dyDescent="0.2">
      <c r="A16" s="34" t="s">
        <v>29</v>
      </c>
      <c r="B16" s="84">
        <v>31.221866497317013</v>
      </c>
      <c r="C16" s="84">
        <v>31.221866497317013</v>
      </c>
      <c r="D16" s="28"/>
    </row>
    <row r="17" spans="1:4" ht="11.25" customHeight="1" x14ac:dyDescent="0.2">
      <c r="A17" s="34" t="s">
        <v>30</v>
      </c>
      <c r="B17" s="84">
        <v>26.366174381725138</v>
      </c>
      <c r="C17" s="84">
        <v>26.366174381725138</v>
      </c>
      <c r="D17" s="28"/>
    </row>
    <row r="18" spans="1:4" ht="11.25" customHeight="1" x14ac:dyDescent="0.2">
      <c r="A18" s="34" t="s">
        <v>11</v>
      </c>
      <c r="B18" s="84">
        <v>44.324545360055872</v>
      </c>
      <c r="C18" s="84">
        <v>44.33190311469162</v>
      </c>
      <c r="D18" s="28"/>
    </row>
    <row r="19" spans="1:4" ht="11.25" customHeight="1" x14ac:dyDescent="0.2">
      <c r="A19" s="34" t="s">
        <v>12</v>
      </c>
      <c r="B19" s="84">
        <v>35.020933239937499</v>
      </c>
      <c r="C19" s="84">
        <v>35.020933239937499</v>
      </c>
      <c r="D19" s="28"/>
    </row>
    <row r="20" spans="1:4" ht="11.25" customHeight="1" x14ac:dyDescent="0.2">
      <c r="A20" s="34" t="s">
        <v>13</v>
      </c>
      <c r="B20" s="84">
        <v>22.38456510854008</v>
      </c>
      <c r="C20" s="84">
        <v>22.38456510854008</v>
      </c>
      <c r="D20" s="28"/>
    </row>
    <row r="21" spans="1:4" ht="11.25" customHeight="1" x14ac:dyDescent="0.2">
      <c r="A21" s="34" t="s">
        <v>85</v>
      </c>
      <c r="B21" s="84">
        <v>32.965231304281176</v>
      </c>
      <c r="C21" s="84">
        <v>32.965231304281176</v>
      </c>
      <c r="D21" s="28"/>
    </row>
    <row r="22" spans="1:4" ht="11.25" customHeight="1" x14ac:dyDescent="0.2">
      <c r="A22" s="34" t="s">
        <v>123</v>
      </c>
      <c r="B22" s="84">
        <v>13.680881056977739</v>
      </c>
      <c r="C22" s="84">
        <v>13.776989608235029</v>
      </c>
      <c r="D22" s="28"/>
    </row>
    <row r="23" spans="1:4" ht="11.25" customHeight="1" x14ac:dyDescent="0.2">
      <c r="A23" s="34" t="s">
        <v>344</v>
      </c>
      <c r="B23" s="84">
        <v>26.163468542120643</v>
      </c>
      <c r="C23" s="84">
        <v>26.196910578442957</v>
      </c>
      <c r="D23" s="28"/>
    </row>
    <row r="24" spans="1:4" ht="11.25" customHeight="1" x14ac:dyDescent="0.2">
      <c r="A24" s="34" t="s">
        <v>345</v>
      </c>
      <c r="B24" s="84">
        <v>38.992071298548979</v>
      </c>
      <c r="C24" s="84">
        <v>38.992071298548979</v>
      </c>
      <c r="D24" s="28"/>
    </row>
    <row r="25" spans="1:4" ht="11.25" customHeight="1" x14ac:dyDescent="0.2">
      <c r="A25" s="34" t="s">
        <v>14</v>
      </c>
      <c r="B25" s="84">
        <v>43.893275149969391</v>
      </c>
      <c r="C25" s="84">
        <v>43.893275149969391</v>
      </c>
      <c r="D25" s="28"/>
    </row>
    <row r="26" spans="1:4" ht="11.25" customHeight="1" x14ac:dyDescent="0.2">
      <c r="A26" s="34" t="s">
        <v>15</v>
      </c>
      <c r="B26" s="84">
        <v>21.463453854631297</v>
      </c>
      <c r="C26" s="84">
        <v>21.463453854631297</v>
      </c>
      <c r="D26" s="28"/>
    </row>
    <row r="27" spans="1:4" ht="11.25" customHeight="1" x14ac:dyDescent="0.2">
      <c r="A27" s="34" t="s">
        <v>16</v>
      </c>
      <c r="B27" s="84">
        <v>41.868743233315286</v>
      </c>
      <c r="C27" s="84">
        <v>41.868743233315286</v>
      </c>
      <c r="D27" s="28"/>
    </row>
    <row r="28" spans="1:4" ht="11.25" customHeight="1" x14ac:dyDescent="0.2">
      <c r="A28" s="34" t="s">
        <v>17</v>
      </c>
      <c r="B28" s="84">
        <v>30.764264547547537</v>
      </c>
      <c r="C28" s="84">
        <v>30.764264547547537</v>
      </c>
      <c r="D28" s="28"/>
    </row>
    <row r="29" spans="1:4" ht="11.25" customHeight="1" x14ac:dyDescent="0.2">
      <c r="A29" s="34" t="s">
        <v>346</v>
      </c>
      <c r="B29" s="84">
        <v>23.961668902568988</v>
      </c>
      <c r="C29" s="84">
        <v>24.044556100252009</v>
      </c>
      <c r="D29" s="28"/>
    </row>
    <row r="30" spans="1:4" ht="11.25" customHeight="1" x14ac:dyDescent="0.2">
      <c r="A30" s="34" t="s">
        <v>127</v>
      </c>
      <c r="B30" s="84">
        <v>4.5847352447902816</v>
      </c>
      <c r="C30" s="84">
        <v>4.6590988627258243</v>
      </c>
      <c r="D30" s="28"/>
    </row>
    <row r="31" spans="1:4" ht="11.25" customHeight="1" x14ac:dyDescent="0.2">
      <c r="A31" s="34" t="s">
        <v>347</v>
      </c>
      <c r="B31" s="84">
        <v>36.829635836989667</v>
      </c>
      <c r="C31" s="84">
        <v>36.829635836989667</v>
      </c>
      <c r="D31" s="28"/>
    </row>
    <row r="32" spans="1:4" ht="11.25" customHeight="1" x14ac:dyDescent="0.2">
      <c r="A32" s="34" t="s">
        <v>18</v>
      </c>
      <c r="B32" s="84">
        <v>8.740746866522823</v>
      </c>
      <c r="C32" s="84">
        <v>8.7666718279639095</v>
      </c>
      <c r="D32" s="28"/>
    </row>
    <row r="33" spans="1:4" ht="11.25" customHeight="1" x14ac:dyDescent="0.2">
      <c r="A33" s="34" t="s">
        <v>19</v>
      </c>
      <c r="B33" s="84">
        <v>5.259340899387368</v>
      </c>
      <c r="C33" s="84">
        <v>5.3042531748632253</v>
      </c>
      <c r="D33" s="28"/>
    </row>
    <row r="34" spans="1:4" ht="11.25" customHeight="1" x14ac:dyDescent="0.2">
      <c r="A34" s="34" t="s">
        <v>348</v>
      </c>
      <c r="B34" s="84">
        <v>21.940601752984584</v>
      </c>
      <c r="C34" s="84">
        <v>21.940601752984584</v>
      </c>
      <c r="D34" s="28"/>
    </row>
    <row r="35" spans="1:4" ht="11.25" customHeight="1" x14ac:dyDescent="0.2">
      <c r="A35" s="34" t="s">
        <v>349</v>
      </c>
      <c r="B35" s="84">
        <v>13.075571028886552</v>
      </c>
      <c r="C35" s="84">
        <v>13.075571028886552</v>
      </c>
      <c r="D35" s="28"/>
    </row>
    <row r="36" spans="1:4" ht="11.25" customHeight="1" x14ac:dyDescent="0.2">
      <c r="A36" s="34" t="s">
        <v>90</v>
      </c>
      <c r="B36" s="84">
        <v>65.448641833061316</v>
      </c>
      <c r="C36" s="84">
        <v>65.448641833061316</v>
      </c>
      <c r="D36" s="28"/>
    </row>
    <row r="37" spans="1:4" ht="11.25" customHeight="1" x14ac:dyDescent="0.2">
      <c r="A37" s="34" t="s">
        <v>22</v>
      </c>
      <c r="B37" s="84">
        <v>8.3753638767656344</v>
      </c>
      <c r="C37" s="84">
        <v>8.3753638767656344</v>
      </c>
      <c r="D37" s="28"/>
    </row>
    <row r="38" spans="1:4" ht="11.25" customHeight="1" x14ac:dyDescent="0.2">
      <c r="A38" s="34" t="s">
        <v>23</v>
      </c>
      <c r="B38" s="84">
        <v>1.5602294367201688</v>
      </c>
      <c r="C38" s="84">
        <v>1.5565991088693965</v>
      </c>
      <c r="D38" s="28"/>
    </row>
    <row r="39" spans="1:4" ht="11.25" customHeight="1" x14ac:dyDescent="0.2">
      <c r="A39" s="34" t="s">
        <v>24</v>
      </c>
      <c r="B39" s="84">
        <v>14.937179420077465</v>
      </c>
      <c r="C39" s="84">
        <v>14.937179420077465</v>
      </c>
      <c r="D39"/>
    </row>
    <row r="40" spans="1:4" ht="11.25" customHeight="1" x14ac:dyDescent="0.2">
      <c r="A40" s="34" t="s">
        <v>25</v>
      </c>
      <c r="B40" s="84">
        <v>19.248372883786907</v>
      </c>
      <c r="C40" s="84">
        <v>19.254844617179479</v>
      </c>
      <c r="D40" s="28"/>
    </row>
    <row r="41" spans="1:4" ht="11.25" customHeight="1" x14ac:dyDescent="0.2">
      <c r="A41" s="34" t="s">
        <v>26</v>
      </c>
      <c r="B41" s="84">
        <v>19.051348416991413</v>
      </c>
      <c r="C41" s="84">
        <v>19.051348416991413</v>
      </c>
      <c r="D41" s="28"/>
    </row>
    <row r="42" spans="1:4" ht="11.25" customHeight="1" x14ac:dyDescent="0.2">
      <c r="A42" s="34" t="s">
        <v>27</v>
      </c>
      <c r="B42" s="84">
        <v>48.088972341258049</v>
      </c>
      <c r="C42" s="84">
        <v>48.088972341258049</v>
      </c>
      <c r="D42" s="28"/>
    </row>
    <row r="43" spans="1:4" ht="11.25" customHeight="1" x14ac:dyDescent="0.2">
      <c r="A43" s="34" t="s">
        <v>31</v>
      </c>
      <c r="B43" s="84">
        <v>20.086565298438035</v>
      </c>
      <c r="C43" s="84">
        <v>20.09671452591267</v>
      </c>
      <c r="D43" s="28"/>
    </row>
    <row r="44" spans="1:4" ht="11.25" customHeight="1" x14ac:dyDescent="0.2">
      <c r="A44" s="34" t="s">
        <v>32</v>
      </c>
      <c r="B44" s="84">
        <v>9.6681461908551665</v>
      </c>
      <c r="C44" s="84">
        <v>9.670900200996309</v>
      </c>
      <c r="D44" s="28"/>
    </row>
    <row r="45" spans="1:4" ht="11.25" customHeight="1" x14ac:dyDescent="0.2">
      <c r="A45" s="34" t="s">
        <v>200</v>
      </c>
      <c r="B45" s="84">
        <v>11.569093065721912</v>
      </c>
      <c r="C45" s="84">
        <v>11.567879172541044</v>
      </c>
      <c r="D45" s="28"/>
    </row>
    <row r="46" spans="1:4" ht="11.25" customHeight="1" x14ac:dyDescent="0.2">
      <c r="A46" s="34" t="s">
        <v>34</v>
      </c>
      <c r="B46" s="84">
        <v>5.5824404250150801</v>
      </c>
      <c r="C46" s="84">
        <v>5.5824404250150801</v>
      </c>
      <c r="D46" s="28"/>
    </row>
    <row r="47" spans="1:4" ht="11.25" customHeight="1" x14ac:dyDescent="0.2">
      <c r="A47" s="34" t="s">
        <v>214</v>
      </c>
      <c r="B47" s="84">
        <v>32.637415624724902</v>
      </c>
      <c r="C47" s="84">
        <v>32.646886101542819</v>
      </c>
      <c r="D47"/>
    </row>
    <row r="48" spans="1:4" ht="11.25" customHeight="1" x14ac:dyDescent="0.2">
      <c r="A48" s="34" t="s">
        <v>36</v>
      </c>
      <c r="B48" s="84">
        <v>5.0550418975453839</v>
      </c>
      <c r="C48" s="84">
        <v>5.0684340561019861</v>
      </c>
      <c r="D48" s="28"/>
    </row>
    <row r="49" spans="1:4" ht="11.25" customHeight="1" x14ac:dyDescent="0.2">
      <c r="A49" s="34" t="s">
        <v>37</v>
      </c>
      <c r="B49" s="84">
        <v>30.124166669215779</v>
      </c>
      <c r="C49" s="84">
        <v>30.15417422478901</v>
      </c>
      <c r="D49" s="28"/>
    </row>
    <row r="50" spans="1:4" ht="11.25" customHeight="1" x14ac:dyDescent="0.2">
      <c r="A50" s="34" t="s">
        <v>92</v>
      </c>
      <c r="B50" s="84">
        <v>4.3922282481043</v>
      </c>
      <c r="C50" s="84">
        <v>4.4128570101419449</v>
      </c>
      <c r="D50" s="28"/>
    </row>
    <row r="51" spans="1:4" ht="11.25" customHeight="1" x14ac:dyDescent="0.2">
      <c r="A51" s="34" t="s">
        <v>93</v>
      </c>
      <c r="B51" s="84">
        <v>2.8539395225589277</v>
      </c>
      <c r="C51" s="84">
        <v>2.8539395225589277</v>
      </c>
      <c r="D51" s="28"/>
    </row>
    <row r="52" spans="1:4" ht="11.25" customHeight="1" x14ac:dyDescent="0.2">
      <c r="A52" s="34" t="s">
        <v>38</v>
      </c>
      <c r="B52" s="84">
        <v>34.896428400159849</v>
      </c>
      <c r="C52" s="84">
        <v>34.896428400159849</v>
      </c>
      <c r="D52" s="28"/>
    </row>
    <row r="53" spans="1:4" ht="11.25" customHeight="1" x14ac:dyDescent="0.2">
      <c r="A53" s="34" t="s">
        <v>39</v>
      </c>
      <c r="B53" s="84">
        <v>11.264969382246386</v>
      </c>
      <c r="C53" s="84">
        <v>11.264969382246386</v>
      </c>
      <c r="D53" s="28"/>
    </row>
    <row r="54" spans="1:4" ht="11.25" customHeight="1" x14ac:dyDescent="0.2">
      <c r="A54" s="34" t="s">
        <v>40</v>
      </c>
      <c r="B54" s="84">
        <v>18.558959686628931</v>
      </c>
      <c r="C54" s="84">
        <v>18.558959686628931</v>
      </c>
      <c r="D54" s="28"/>
    </row>
    <row r="55" spans="1:4" ht="11.25" customHeight="1" x14ac:dyDescent="0.2">
      <c r="A55" s="34" t="s">
        <v>350</v>
      </c>
      <c r="B55" s="84">
        <v>18.848398191141989</v>
      </c>
      <c r="C55" s="84">
        <v>18.848398191141989</v>
      </c>
      <c r="D55" s="28"/>
    </row>
    <row r="56" spans="1:4" ht="11.25" customHeight="1" x14ac:dyDescent="0.2">
      <c r="A56" s="34" t="s">
        <v>351</v>
      </c>
      <c r="B56" s="84">
        <v>36.720924475488559</v>
      </c>
      <c r="C56" s="84">
        <v>36.812299632777787</v>
      </c>
      <c r="D56" s="28"/>
    </row>
    <row r="57" spans="1:4" ht="11.25" customHeight="1" x14ac:dyDescent="0.2">
      <c r="A57" s="34" t="s">
        <v>41</v>
      </c>
      <c r="B57" s="84">
        <v>19.766122202519991</v>
      </c>
      <c r="C57" s="84">
        <v>19.766122202519991</v>
      </c>
      <c r="D57" s="28"/>
    </row>
    <row r="58" spans="1:4" ht="11.25" customHeight="1" x14ac:dyDescent="0.2">
      <c r="A58" s="34" t="s">
        <v>96</v>
      </c>
      <c r="B58" s="84">
        <v>43.940507813111729</v>
      </c>
      <c r="C58" s="84">
        <v>43.940507813111729</v>
      </c>
      <c r="D58" s="28"/>
    </row>
    <row r="59" spans="1:4" ht="11.25" customHeight="1" x14ac:dyDescent="0.2">
      <c r="A59" s="34" t="s">
        <v>42</v>
      </c>
      <c r="B59" s="84">
        <v>7.8343880200345426</v>
      </c>
      <c r="C59" s="84">
        <v>7.8343880200345426</v>
      </c>
      <c r="D59" s="28"/>
    </row>
    <row r="60" spans="1:4" ht="11.25" customHeight="1" x14ac:dyDescent="0.2">
      <c r="A60" s="34" t="s">
        <v>43</v>
      </c>
      <c r="B60" s="84">
        <v>9.0948238625051037</v>
      </c>
      <c r="C60" s="84">
        <v>9.0948238625051037</v>
      </c>
      <c r="D60" s="28"/>
    </row>
    <row r="61" spans="1:4" ht="11.25" customHeight="1" x14ac:dyDescent="0.2">
      <c r="A61" s="34" t="s">
        <v>44</v>
      </c>
      <c r="B61" s="84">
        <v>31.066783626422545</v>
      </c>
      <c r="C61" s="84">
        <v>31.06752271972822</v>
      </c>
      <c r="D61" s="28"/>
    </row>
    <row r="62" spans="1:4" ht="11.25" customHeight="1" x14ac:dyDescent="0.2">
      <c r="A62" s="34" t="s">
        <v>352</v>
      </c>
      <c r="B62" s="84">
        <v>22.736641628943978</v>
      </c>
      <c r="C62" s="84">
        <v>22.740085391062774</v>
      </c>
      <c r="D62"/>
    </row>
    <row r="63" spans="1:4" ht="11.25" customHeight="1" x14ac:dyDescent="0.2">
      <c r="A63" s="34" t="s">
        <v>46</v>
      </c>
      <c r="B63" s="84">
        <v>28.625547757589054</v>
      </c>
      <c r="C63" s="84">
        <v>28.625547757589054</v>
      </c>
      <c r="D63" s="28"/>
    </row>
    <row r="64" spans="1:4" ht="11.25" customHeight="1" x14ac:dyDescent="0.2">
      <c r="A64" s="34" t="s">
        <v>47</v>
      </c>
      <c r="B64" s="84">
        <v>22.609256096647091</v>
      </c>
      <c r="C64" s="84">
        <v>22.609256096647091</v>
      </c>
      <c r="D64" s="28"/>
    </row>
    <row r="65" spans="1:4" ht="11.25" customHeight="1" x14ac:dyDescent="0.2">
      <c r="A65" s="34" t="s">
        <v>97</v>
      </c>
      <c r="B65" s="84">
        <v>29.505648758106272</v>
      </c>
      <c r="C65" s="84">
        <v>29.505648758106272</v>
      </c>
      <c r="D65" s="28"/>
    </row>
    <row r="66" spans="1:4" ht="11.25" customHeight="1" x14ac:dyDescent="0.2">
      <c r="A66" s="34" t="s">
        <v>48</v>
      </c>
      <c r="B66" s="84">
        <v>0.88494822497198067</v>
      </c>
      <c r="C66" s="84">
        <v>0.89702708340313408</v>
      </c>
      <c r="D66" s="28"/>
    </row>
    <row r="67" spans="1:4" ht="11.25" customHeight="1" x14ac:dyDescent="0.2">
      <c r="A67" s="34" t="s">
        <v>98</v>
      </c>
      <c r="B67" s="84">
        <v>0.83083896767147924</v>
      </c>
      <c r="C67" s="84">
        <v>0.83083896767147924</v>
      </c>
      <c r="D67" s="28"/>
    </row>
    <row r="68" spans="1:4" ht="11.25" customHeight="1" x14ac:dyDescent="0.2">
      <c r="A68" s="34" t="s">
        <v>99</v>
      </c>
      <c r="B68" s="84">
        <v>9.7982045526601045</v>
      </c>
      <c r="C68" s="84">
        <v>9.7982045526601045</v>
      </c>
      <c r="D68" s="28"/>
    </row>
    <row r="69" spans="1:4" ht="11.25" customHeight="1" x14ac:dyDescent="0.2">
      <c r="A69" s="34" t="s">
        <v>49</v>
      </c>
      <c r="B69" s="84">
        <v>5.4281050184192097</v>
      </c>
      <c r="C69" s="84">
        <v>5.4281050184192097</v>
      </c>
      <c r="D69" s="28"/>
    </row>
    <row r="70" spans="1:4" ht="11.25" customHeight="1" x14ac:dyDescent="0.2">
      <c r="A70" s="34" t="s">
        <v>100</v>
      </c>
      <c r="B70" s="84">
        <v>26.82715895705141</v>
      </c>
      <c r="C70" s="84">
        <v>26.82715895705141</v>
      </c>
      <c r="D70" s="28"/>
    </row>
    <row r="71" spans="1:4" ht="11.25" customHeight="1" x14ac:dyDescent="0.2">
      <c r="A71" s="34" t="s">
        <v>353</v>
      </c>
      <c r="B71" s="84">
        <v>35.648078476346839</v>
      </c>
      <c r="C71" s="84">
        <v>35.712308598396746</v>
      </c>
      <c r="D71" s="28"/>
    </row>
    <row r="72" spans="1:4" ht="11.25" customHeight="1" x14ac:dyDescent="0.2">
      <c r="A72" s="34" t="s">
        <v>50</v>
      </c>
      <c r="B72" s="84">
        <v>5.1655231462037259</v>
      </c>
      <c r="C72" s="84">
        <v>5.1655231462037259</v>
      </c>
      <c r="D72" s="28"/>
    </row>
    <row r="73" spans="1:4" ht="11.25" customHeight="1" x14ac:dyDescent="0.2">
      <c r="A73" s="34" t="s">
        <v>102</v>
      </c>
      <c r="B73" s="84">
        <v>1.618707186023725</v>
      </c>
      <c r="C73" s="84">
        <v>1.6240439234839932</v>
      </c>
      <c r="D73" s="28"/>
    </row>
    <row r="74" spans="1:4" ht="11.25" customHeight="1" x14ac:dyDescent="0.2">
      <c r="A74" s="34" t="s">
        <v>135</v>
      </c>
      <c r="B74" s="84">
        <v>50.484545943318039</v>
      </c>
      <c r="C74" s="84">
        <v>50.484545943318039</v>
      </c>
      <c r="D74" s="28"/>
    </row>
    <row r="75" spans="1:4" ht="11.25" customHeight="1" x14ac:dyDescent="0.2">
      <c r="A75" s="34" t="s">
        <v>52</v>
      </c>
      <c r="B75" s="84">
        <v>3.6163840876407169</v>
      </c>
      <c r="C75" s="84">
        <v>3.6163840876407169</v>
      </c>
      <c r="D75" s="28"/>
    </row>
    <row r="76" spans="1:4" ht="11.25" customHeight="1" x14ac:dyDescent="0.2">
      <c r="A76" s="34" t="s">
        <v>354</v>
      </c>
      <c r="B76" s="84">
        <v>13.855926432500073</v>
      </c>
      <c r="C76" s="84">
        <v>13.855926432500073</v>
      </c>
      <c r="D76" s="28"/>
    </row>
    <row r="77" spans="1:4" ht="11.25" customHeight="1" x14ac:dyDescent="0.2">
      <c r="A77" s="34" t="s">
        <v>54</v>
      </c>
      <c r="B77" s="84">
        <v>0.66075967217187803</v>
      </c>
      <c r="C77" s="84">
        <v>0.66075967217187803</v>
      </c>
      <c r="D77" s="28"/>
    </row>
    <row r="78" spans="1:4" ht="11.25" customHeight="1" x14ac:dyDescent="0.2">
      <c r="A78" s="34" t="s">
        <v>103</v>
      </c>
      <c r="B78" s="84">
        <v>19.875196850963032</v>
      </c>
      <c r="C78" s="84">
        <v>19.875196850963032</v>
      </c>
      <c r="D78" s="28"/>
    </row>
    <row r="79" spans="1:4" ht="11.25" customHeight="1" x14ac:dyDescent="0.2">
      <c r="A79" s="34" t="s">
        <v>55</v>
      </c>
      <c r="B79" s="84">
        <v>4.7118098252442415</v>
      </c>
      <c r="C79" s="84">
        <v>4.7118098252442415</v>
      </c>
      <c r="D79" s="28"/>
    </row>
    <row r="80" spans="1:4" ht="11.25" customHeight="1" x14ac:dyDescent="0.2">
      <c r="A80" s="34" t="s">
        <v>56</v>
      </c>
      <c r="B80" s="84">
        <v>11.207475563857628</v>
      </c>
      <c r="C80" s="84">
        <v>11.207475563857628</v>
      </c>
      <c r="D80" s="28"/>
    </row>
    <row r="81" spans="1:4" ht="11.25" customHeight="1" x14ac:dyDescent="0.2">
      <c r="A81" s="34" t="s">
        <v>57</v>
      </c>
      <c r="B81" s="84">
        <v>0.99266181683662458</v>
      </c>
      <c r="C81" s="84">
        <v>0.99266181683662458</v>
      </c>
      <c r="D81" s="28"/>
    </row>
    <row r="82" spans="1:4" ht="11.25" customHeight="1" x14ac:dyDescent="0.2">
      <c r="A82" s="34" t="s">
        <v>355</v>
      </c>
      <c r="B82" s="84">
        <v>32.163959493645358</v>
      </c>
      <c r="C82" s="84">
        <v>32.269029677382491</v>
      </c>
      <c r="D82" s="28"/>
    </row>
    <row r="83" spans="1:4" ht="11.25" customHeight="1" x14ac:dyDescent="0.2">
      <c r="A83" s="34" t="s">
        <v>59</v>
      </c>
      <c r="B83" s="84">
        <v>2.2255184039541085</v>
      </c>
      <c r="C83" s="84">
        <v>2.2255184039541085</v>
      </c>
      <c r="D83" s="28"/>
    </row>
    <row r="84" spans="1:4" ht="11.25" customHeight="1" x14ac:dyDescent="0.2">
      <c r="A84" s="34" t="s">
        <v>60</v>
      </c>
      <c r="B84" s="84">
        <v>4.1763710302609072</v>
      </c>
      <c r="C84" s="84">
        <v>4.1763710302609072</v>
      </c>
      <c r="D84" s="28"/>
    </row>
    <row r="85" spans="1:4" ht="11.25" customHeight="1" x14ac:dyDescent="0.2">
      <c r="A85" s="34" t="s">
        <v>61</v>
      </c>
      <c r="B85" s="84">
        <v>4.0014638795813244</v>
      </c>
      <c r="C85" s="84">
        <v>4.0014638795813244</v>
      </c>
      <c r="D85" s="28"/>
    </row>
    <row r="86" spans="1:4" ht="11.25" customHeight="1" x14ac:dyDescent="0.2">
      <c r="A86" s="34" t="s">
        <v>104</v>
      </c>
      <c r="B86" s="84">
        <v>36.299750303433456</v>
      </c>
      <c r="C86" s="84">
        <v>36.299750303433456</v>
      </c>
      <c r="D86" s="28"/>
    </row>
    <row r="87" spans="1:4" ht="11.25" customHeight="1" x14ac:dyDescent="0.2">
      <c r="A87" s="34" t="s">
        <v>105</v>
      </c>
      <c r="B87" s="84">
        <v>29.542187744804625</v>
      </c>
      <c r="C87" s="84">
        <v>29.542187744804625</v>
      </c>
      <c r="D87" s="28"/>
    </row>
    <row r="88" spans="1:4" ht="11.25" customHeight="1" x14ac:dyDescent="0.2">
      <c r="A88" s="34" t="s">
        <v>106</v>
      </c>
      <c r="B88" s="84">
        <v>0.27291117697399275</v>
      </c>
      <c r="C88" s="84">
        <v>0.27291117697399275</v>
      </c>
      <c r="D88" s="28"/>
    </row>
    <row r="89" spans="1:4" ht="11.25" customHeight="1" x14ac:dyDescent="0.2">
      <c r="A89" s="34" t="s">
        <v>62</v>
      </c>
      <c r="B89" s="84">
        <v>4.3894045038099652</v>
      </c>
      <c r="C89" s="84">
        <v>4.415796131681283</v>
      </c>
      <c r="D89" s="28"/>
    </row>
    <row r="90" spans="1:4" ht="11.25" customHeight="1" x14ac:dyDescent="0.2">
      <c r="A90" s="34" t="s">
        <v>63</v>
      </c>
      <c r="B90" s="84">
        <v>9.5836549167645231</v>
      </c>
      <c r="C90" s="84">
        <v>9.5947516463390716</v>
      </c>
      <c r="D90" s="28"/>
    </row>
    <row r="91" spans="1:4" ht="11.25" customHeight="1" x14ac:dyDescent="0.2">
      <c r="A91" s="34" t="s">
        <v>64</v>
      </c>
      <c r="B91" s="84">
        <v>10.869087389393819</v>
      </c>
      <c r="C91" s="84">
        <v>10.869087389393819</v>
      </c>
      <c r="D91" s="28"/>
    </row>
    <row r="92" spans="1:4" ht="11.25" customHeight="1" x14ac:dyDescent="0.2">
      <c r="A92" s="34" t="s">
        <v>65</v>
      </c>
      <c r="B92" s="84">
        <v>13.035870612023203</v>
      </c>
      <c r="C92" s="84">
        <v>13.035870612023203</v>
      </c>
      <c r="D92" s="28"/>
    </row>
    <row r="93" spans="1:4" ht="11.25" customHeight="1" x14ac:dyDescent="0.2">
      <c r="A93" s="34" t="s">
        <v>66</v>
      </c>
      <c r="B93" s="84">
        <v>6.8550362556139044</v>
      </c>
      <c r="C93" s="84">
        <v>6.8550362556139044</v>
      </c>
      <c r="D93" s="28"/>
    </row>
    <row r="94" spans="1:4" ht="11.25" customHeight="1" x14ac:dyDescent="0.2">
      <c r="A94" s="34" t="s">
        <v>323</v>
      </c>
      <c r="B94" s="84">
        <v>25.181898451818451</v>
      </c>
      <c r="C94" s="84">
        <v>25.181898451818451</v>
      </c>
      <c r="D94" s="28"/>
    </row>
    <row r="95" spans="1:4" ht="11.25" customHeight="1" x14ac:dyDescent="0.2">
      <c r="A95" s="34" t="s">
        <v>68</v>
      </c>
      <c r="B95" s="84">
        <v>4.5499033311147032</v>
      </c>
      <c r="C95" s="84">
        <v>4.5499033311147032</v>
      </c>
      <c r="D95" s="28"/>
    </row>
    <row r="96" spans="1:4" ht="11.25" customHeight="1" x14ac:dyDescent="0.2">
      <c r="A96" s="34" t="s">
        <v>69</v>
      </c>
      <c r="B96" s="84">
        <v>14.266440144155348</v>
      </c>
      <c r="C96" s="84">
        <v>14.266440144155348</v>
      </c>
      <c r="D96" s="28"/>
    </row>
    <row r="97" spans="1:4" ht="11.25" customHeight="1" x14ac:dyDescent="0.2">
      <c r="A97" s="34" t="s">
        <v>70</v>
      </c>
      <c r="B97" s="84">
        <v>4.4748492784170955</v>
      </c>
      <c r="C97" s="84">
        <v>4.4748492784170955</v>
      </c>
      <c r="D97" s="28"/>
    </row>
    <row r="98" spans="1:4" ht="11.25" customHeight="1" x14ac:dyDescent="0.2">
      <c r="A98" s="34" t="s">
        <v>71</v>
      </c>
      <c r="B98" s="84">
        <v>0.92879811388007338</v>
      </c>
      <c r="C98" s="84">
        <v>0.92879811388007338</v>
      </c>
      <c r="D98" s="28"/>
    </row>
    <row r="99" spans="1:4" ht="11.25" customHeight="1" x14ac:dyDescent="0.2">
      <c r="A99" s="34" t="s">
        <v>107</v>
      </c>
      <c r="B99" s="84">
        <v>25.415646791529646</v>
      </c>
      <c r="C99" s="84">
        <v>25.415646791529646</v>
      </c>
      <c r="D99" s="28"/>
    </row>
    <row r="100" spans="1:4" ht="11.25" customHeight="1" x14ac:dyDescent="0.2">
      <c r="A100" s="34" t="s">
        <v>1</v>
      </c>
      <c r="B100" s="84">
        <v>5.2194547050172275</v>
      </c>
      <c r="C100" s="84">
        <v>5.2194547050172275</v>
      </c>
      <c r="D100" s="28"/>
    </row>
    <row r="101" spans="1:4" ht="11.25" customHeight="1" x14ac:dyDescent="0.2">
      <c r="A101" s="34" t="s">
        <v>2</v>
      </c>
      <c r="B101" s="84">
        <v>34.147676975996369</v>
      </c>
      <c r="C101" s="84">
        <v>34.132109614153592</v>
      </c>
      <c r="D101" s="28"/>
    </row>
    <row r="102" spans="1:4" ht="11.25" customHeight="1" x14ac:dyDescent="0.2">
      <c r="A102" s="34" t="s">
        <v>72</v>
      </c>
      <c r="B102" s="84">
        <v>72.23064910689267</v>
      </c>
      <c r="C102" s="84">
        <v>72.23064910689267</v>
      </c>
      <c r="D102" s="28"/>
    </row>
    <row r="103" spans="1:4" ht="11.25" customHeight="1" x14ac:dyDescent="0.2">
      <c r="A103" s="34" t="s">
        <v>73</v>
      </c>
      <c r="B103" s="84">
        <v>7.5384598765859856</v>
      </c>
      <c r="C103" s="84">
        <v>7.5384598765859856</v>
      </c>
      <c r="D103" s="28"/>
    </row>
    <row r="104" spans="1:4" ht="11.25" customHeight="1" x14ac:dyDescent="0.2">
      <c r="A104" s="34" t="s">
        <v>108</v>
      </c>
      <c r="B104" s="84">
        <v>4.5595423935461081</v>
      </c>
      <c r="C104" s="84">
        <v>4.5666640079306298</v>
      </c>
      <c r="D104" s="28"/>
    </row>
    <row r="105" spans="1:4" ht="11.25" customHeight="1" x14ac:dyDescent="0.2">
      <c r="A105" s="34" t="s">
        <v>74</v>
      </c>
      <c r="B105" s="84">
        <v>13.769636774001661</v>
      </c>
      <c r="C105" s="84">
        <v>13.769636774001661</v>
      </c>
      <c r="D105" s="28"/>
    </row>
    <row r="106" spans="1:4" ht="11.25" customHeight="1" x14ac:dyDescent="0.2">
      <c r="A106" s="34" t="s">
        <v>75</v>
      </c>
      <c r="B106" s="84">
        <v>17.887644129226832</v>
      </c>
      <c r="C106" s="84">
        <v>18.013754503141335</v>
      </c>
      <c r="D106" s="28"/>
    </row>
    <row r="107" spans="1:4" ht="11.25" customHeight="1" x14ac:dyDescent="0.2">
      <c r="A107" s="34" t="s">
        <v>76</v>
      </c>
      <c r="B107" s="84">
        <v>6.8701116162588409</v>
      </c>
      <c r="C107" s="84">
        <v>6.8701116162588409</v>
      </c>
      <c r="D107" s="28"/>
    </row>
    <row r="108" spans="1:4" ht="11.25" customHeight="1" x14ac:dyDescent="0.2">
      <c r="A108" s="34" t="s">
        <v>77</v>
      </c>
      <c r="B108" s="84">
        <v>6.2179213836266101</v>
      </c>
      <c r="C108" s="84">
        <v>6.2179213836266101</v>
      </c>
      <c r="D108" s="28"/>
    </row>
    <row r="109" spans="1:4" ht="11.25" customHeight="1" x14ac:dyDescent="0.2">
      <c r="A109" s="34" t="s">
        <v>78</v>
      </c>
      <c r="B109" s="84">
        <v>3.0325006242667381</v>
      </c>
      <c r="C109" s="84">
        <v>3.0325006242667381</v>
      </c>
      <c r="D109" s="28"/>
    </row>
    <row r="110" spans="1:4" ht="11.25" customHeight="1" x14ac:dyDescent="0.2">
      <c r="A110" s="34" t="s">
        <v>356</v>
      </c>
      <c r="B110" s="84">
        <v>11.844956836854765</v>
      </c>
      <c r="C110" s="84">
        <v>11.847924628505378</v>
      </c>
      <c r="D110" s="28"/>
    </row>
    <row r="111" spans="1:4" ht="11.25" customHeight="1" x14ac:dyDescent="0.2">
      <c r="A111" s="34" t="s">
        <v>80</v>
      </c>
      <c r="B111" s="84">
        <v>4.256288858250306</v>
      </c>
      <c r="C111" s="84">
        <v>4.2603884110478631</v>
      </c>
      <c r="D111" s="28"/>
    </row>
    <row r="112" spans="1:4" ht="11.25" customHeight="1" x14ac:dyDescent="0.2">
      <c r="A112" s="34" t="s">
        <v>81</v>
      </c>
      <c r="B112" s="84">
        <v>61.552193879111407</v>
      </c>
      <c r="C112" s="84">
        <v>61.596892504511047</v>
      </c>
      <c r="D112" s="28"/>
    </row>
    <row r="113" spans="1:4" ht="11.25" customHeight="1" x14ac:dyDescent="0.2">
      <c r="A113" s="34" t="s">
        <v>109</v>
      </c>
      <c r="B113" s="84">
        <v>1.6974115713540725</v>
      </c>
      <c r="C113" s="84">
        <v>1.6974115713540725</v>
      </c>
      <c r="D113" s="28"/>
    </row>
    <row r="114" spans="1:4" ht="11.25" customHeight="1" x14ac:dyDescent="0.2">
      <c r="A114" s="33" t="s">
        <v>357</v>
      </c>
      <c r="B114" s="85">
        <v>19.382310342746127</v>
      </c>
      <c r="C114" s="85">
        <v>19.393583959493927</v>
      </c>
      <c r="D114" s="28"/>
    </row>
    <row r="115" spans="1:4" ht="5.25" customHeight="1" x14ac:dyDescent="0.2">
      <c r="A115" s="94"/>
      <c r="B115" s="94"/>
      <c r="C115" s="106"/>
    </row>
    <row r="116" spans="1:4" ht="7.5" customHeight="1" x14ac:dyDescent="0.2">
      <c r="A116" s="96"/>
      <c r="B116" s="96"/>
    </row>
    <row r="117" spans="1:4" x14ac:dyDescent="0.2">
      <c r="A117" s="98" t="s">
        <v>110</v>
      </c>
      <c r="B117" s="98"/>
    </row>
    <row r="118" spans="1:4" ht="38.25" customHeight="1" x14ac:dyDescent="0.2">
      <c r="A118" s="328" t="s">
        <v>341</v>
      </c>
      <c r="B118" s="328"/>
      <c r="C118" s="281"/>
    </row>
    <row r="119" spans="1:4" ht="43.5" customHeight="1" x14ac:dyDescent="0.2">
      <c r="A119" s="302" t="s">
        <v>329</v>
      </c>
      <c r="B119" s="302"/>
      <c r="C119" s="303"/>
    </row>
    <row r="120" spans="1:4" ht="13.5" customHeight="1" x14ac:dyDescent="0.2">
      <c r="A120" s="269" t="s">
        <v>191</v>
      </c>
      <c r="B120" s="281"/>
      <c r="C120" s="281"/>
    </row>
    <row r="121" spans="1:4" ht="23.25" customHeight="1" x14ac:dyDescent="0.2">
      <c r="A121" s="293"/>
      <c r="B121" s="294"/>
      <c r="C121" s="294"/>
    </row>
  </sheetData>
  <mergeCells count="5">
    <mergeCell ref="A1:C1"/>
    <mergeCell ref="A121:C121"/>
    <mergeCell ref="A118:C118"/>
    <mergeCell ref="A120:C120"/>
    <mergeCell ref="A119:C119"/>
  </mergeCells>
  <printOptions horizontalCentered="1"/>
  <pageMargins left="0.39370078740157483" right="0.39370078740157483" top="0.39370078740157483" bottom="0.39370078740157483" header="0.51181102362204722" footer="0.51181102362204722"/>
  <pageSetup paperSize="9" scale="99" orientation="portrait" r:id="rId1"/>
  <headerFooter alignWithMargins="0"/>
  <rowBreaks count="1" manualBreakCount="1">
    <brk id="63" max="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Normal="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2.75" x14ac:dyDescent="0.2"/>
  <cols>
    <col min="1" max="1" width="33.5703125" style="28" customWidth="1"/>
    <col min="2" max="2" width="14.7109375" style="28" customWidth="1"/>
    <col min="3" max="3" width="14" style="28" customWidth="1"/>
    <col min="4" max="4" width="12.42578125" style="28" customWidth="1"/>
    <col min="5" max="16384" width="9.140625" style="28"/>
  </cols>
  <sheetData>
    <row r="1" spans="1:4" ht="46.5" customHeight="1" x14ac:dyDescent="0.2">
      <c r="A1" s="320" t="s">
        <v>288</v>
      </c>
      <c r="B1" s="320"/>
      <c r="C1" s="272"/>
      <c r="D1" s="272"/>
    </row>
    <row r="2" spans="1:4" x14ac:dyDescent="0.2">
      <c r="A2" s="39"/>
      <c r="B2" s="32"/>
    </row>
    <row r="3" spans="1:4" ht="51" customHeight="1" x14ac:dyDescent="0.2">
      <c r="A3" s="38" t="s">
        <v>3</v>
      </c>
      <c r="B3" s="37">
        <v>2018</v>
      </c>
      <c r="C3" s="37">
        <v>2019</v>
      </c>
      <c r="D3" s="37" t="s">
        <v>296</v>
      </c>
    </row>
    <row r="4" spans="1:4" ht="9" customHeight="1" x14ac:dyDescent="0.2">
      <c r="A4" s="36"/>
      <c r="B4" s="36"/>
      <c r="C4" s="35"/>
    </row>
    <row r="5" spans="1:4" ht="11.25" customHeight="1" x14ac:dyDescent="0.2">
      <c r="A5" s="34" t="s">
        <v>122</v>
      </c>
      <c r="B5" s="41">
        <v>28003324</v>
      </c>
      <c r="C5" s="41">
        <v>28003324</v>
      </c>
      <c r="D5" s="41">
        <v>1542683</v>
      </c>
    </row>
    <row r="6" spans="1:4" ht="11.25" customHeight="1" x14ac:dyDescent="0.2">
      <c r="A6" s="34" t="s">
        <v>4</v>
      </c>
      <c r="B6" s="41">
        <v>3367936</v>
      </c>
      <c r="C6" s="41">
        <v>3371136</v>
      </c>
      <c r="D6" s="115" t="s">
        <v>0</v>
      </c>
    </row>
    <row r="7" spans="1:4" ht="11.25" customHeight="1" x14ac:dyDescent="0.2">
      <c r="A7" s="34" t="s">
        <v>5</v>
      </c>
      <c r="B7" s="41">
        <v>2848834</v>
      </c>
      <c r="C7" s="41">
        <v>2932204</v>
      </c>
      <c r="D7" s="115" t="s">
        <v>0</v>
      </c>
    </row>
    <row r="8" spans="1:4" ht="11.25" customHeight="1" x14ac:dyDescent="0.2">
      <c r="A8" s="34" t="s">
        <v>6</v>
      </c>
      <c r="B8" s="41">
        <v>16537426</v>
      </c>
      <c r="C8" s="41">
        <v>16537426</v>
      </c>
      <c r="D8" s="115" t="s">
        <v>0</v>
      </c>
    </row>
    <row r="9" spans="1:4" ht="11.25" customHeight="1" x14ac:dyDescent="0.2">
      <c r="A9" s="34" t="s">
        <v>84</v>
      </c>
      <c r="B9" s="41">
        <v>3918349</v>
      </c>
      <c r="C9" s="41">
        <v>3918349</v>
      </c>
      <c r="D9" s="115" t="s">
        <v>0</v>
      </c>
    </row>
    <row r="10" spans="1:4" ht="11.25" customHeight="1" x14ac:dyDescent="0.2">
      <c r="A10" s="34" t="s">
        <v>198</v>
      </c>
      <c r="B10" s="41">
        <v>6888287</v>
      </c>
      <c r="C10" s="41">
        <v>6888287</v>
      </c>
      <c r="D10" s="41">
        <v>27232</v>
      </c>
    </row>
    <row r="11" spans="1:4" ht="11.25" customHeight="1" x14ac:dyDescent="0.2">
      <c r="A11" s="34" t="s">
        <v>8</v>
      </c>
      <c r="B11" s="41">
        <v>28008262</v>
      </c>
      <c r="C11" s="41">
        <v>28008262</v>
      </c>
      <c r="D11" s="115" t="s">
        <v>0</v>
      </c>
    </row>
    <row r="12" spans="1:4" ht="11.25" customHeight="1" x14ac:dyDescent="0.2">
      <c r="A12" s="34" t="s">
        <v>9</v>
      </c>
      <c r="B12" s="41">
        <v>2187618</v>
      </c>
      <c r="C12" s="41">
        <v>2187618</v>
      </c>
      <c r="D12" s="115" t="s">
        <v>0</v>
      </c>
    </row>
    <row r="13" spans="1:4" ht="11.25" customHeight="1" x14ac:dyDescent="0.2">
      <c r="A13" s="34" t="s">
        <v>10</v>
      </c>
      <c r="B13" s="41">
        <v>732460</v>
      </c>
      <c r="C13" s="41">
        <v>732460</v>
      </c>
      <c r="D13" s="115" t="s">
        <v>0</v>
      </c>
    </row>
    <row r="14" spans="1:4" ht="11.25" customHeight="1" x14ac:dyDescent="0.2">
      <c r="A14" s="34" t="s">
        <v>91</v>
      </c>
      <c r="B14" s="41">
        <v>754247</v>
      </c>
      <c r="C14" s="41">
        <v>756478</v>
      </c>
      <c r="D14" s="115" t="s">
        <v>0</v>
      </c>
    </row>
    <row r="15" spans="1:4" ht="11.25" customHeight="1" x14ac:dyDescent="0.2">
      <c r="A15" s="34" t="s">
        <v>28</v>
      </c>
      <c r="B15" s="41">
        <v>5677864</v>
      </c>
      <c r="C15" s="41">
        <v>5677864</v>
      </c>
      <c r="D15" s="115" t="s">
        <v>0</v>
      </c>
    </row>
    <row r="16" spans="1:4" ht="11.25" customHeight="1" x14ac:dyDescent="0.2">
      <c r="A16" s="34" t="s">
        <v>29</v>
      </c>
      <c r="B16" s="41">
        <v>75023585</v>
      </c>
      <c r="C16" s="41">
        <v>75023585</v>
      </c>
      <c r="D16" s="115" t="s">
        <v>0</v>
      </c>
    </row>
    <row r="17" spans="1:4" ht="11.25" customHeight="1" x14ac:dyDescent="0.2">
      <c r="A17" s="34" t="s">
        <v>30</v>
      </c>
      <c r="B17" s="41">
        <v>13550368</v>
      </c>
      <c r="C17" s="41">
        <v>13550368</v>
      </c>
      <c r="D17" s="115" t="s">
        <v>0</v>
      </c>
    </row>
    <row r="18" spans="1:4" ht="11.25" customHeight="1" x14ac:dyDescent="0.2">
      <c r="A18" s="34" t="s">
        <v>11</v>
      </c>
      <c r="B18" s="41">
        <v>24307625</v>
      </c>
      <c r="C18" s="41">
        <v>24311660</v>
      </c>
      <c r="D18" s="115" t="s">
        <v>0</v>
      </c>
    </row>
    <row r="19" spans="1:4" ht="11.25" customHeight="1" x14ac:dyDescent="0.2">
      <c r="A19" s="34" t="s">
        <v>12</v>
      </c>
      <c r="B19" s="41">
        <v>12999070</v>
      </c>
      <c r="C19" s="41">
        <v>12999070</v>
      </c>
      <c r="D19" s="115" t="s">
        <v>0</v>
      </c>
    </row>
    <row r="20" spans="1:4" ht="11.25" customHeight="1" x14ac:dyDescent="0.2">
      <c r="A20" s="34" t="s">
        <v>13</v>
      </c>
      <c r="B20" s="41">
        <v>10103363</v>
      </c>
      <c r="C20" s="41">
        <v>10103363</v>
      </c>
      <c r="D20" s="115" t="s">
        <v>0</v>
      </c>
    </row>
    <row r="21" spans="1:4" ht="11.25" customHeight="1" x14ac:dyDescent="0.2">
      <c r="A21" s="34" t="s">
        <v>85</v>
      </c>
      <c r="B21" s="41">
        <v>6881525</v>
      </c>
      <c r="C21" s="41">
        <v>6881525</v>
      </c>
      <c r="D21" s="115" t="s">
        <v>0</v>
      </c>
    </row>
    <row r="22" spans="1:4" ht="11.25" customHeight="1" x14ac:dyDescent="0.2">
      <c r="A22" s="34" t="s">
        <v>123</v>
      </c>
      <c r="B22" s="41">
        <v>24854426</v>
      </c>
      <c r="C22" s="41">
        <v>25029029</v>
      </c>
      <c r="D22" s="115" t="s">
        <v>0</v>
      </c>
    </row>
    <row r="23" spans="1:4" ht="11.25" customHeight="1" x14ac:dyDescent="0.2">
      <c r="A23" s="34" t="s">
        <v>124</v>
      </c>
      <c r="B23" s="41">
        <v>8656733</v>
      </c>
      <c r="C23" s="41">
        <v>8667798</v>
      </c>
      <c r="D23" s="41">
        <v>5988500</v>
      </c>
    </row>
    <row r="24" spans="1:4" ht="11.25" customHeight="1" x14ac:dyDescent="0.2">
      <c r="A24" s="34" t="s">
        <v>199</v>
      </c>
      <c r="B24" s="41">
        <v>15658397</v>
      </c>
      <c r="C24" s="41">
        <v>15658397</v>
      </c>
      <c r="D24" s="41">
        <v>50000</v>
      </c>
    </row>
    <row r="25" spans="1:4" ht="11.25" customHeight="1" x14ac:dyDescent="0.2">
      <c r="A25" s="34" t="s">
        <v>14</v>
      </c>
      <c r="B25" s="41">
        <v>39651034</v>
      </c>
      <c r="C25" s="41">
        <v>39651034</v>
      </c>
      <c r="D25" s="115" t="s">
        <v>0</v>
      </c>
    </row>
    <row r="26" spans="1:4" ht="11.25" customHeight="1" x14ac:dyDescent="0.2">
      <c r="A26" s="34" t="s">
        <v>15</v>
      </c>
      <c r="B26" s="41">
        <v>13574497</v>
      </c>
      <c r="C26" s="41">
        <v>13574497</v>
      </c>
      <c r="D26" s="115" t="s">
        <v>0</v>
      </c>
    </row>
    <row r="27" spans="1:4" ht="11.25" customHeight="1" x14ac:dyDescent="0.2">
      <c r="A27" s="34" t="s">
        <v>16</v>
      </c>
      <c r="B27" s="41">
        <v>17324951</v>
      </c>
      <c r="C27" s="41">
        <v>17324951</v>
      </c>
      <c r="D27" s="115" t="s">
        <v>0</v>
      </c>
    </row>
    <row r="28" spans="1:4" ht="11.25" customHeight="1" x14ac:dyDescent="0.2">
      <c r="A28" s="34" t="s">
        <v>17</v>
      </c>
      <c r="B28" s="41">
        <v>21687176</v>
      </c>
      <c r="C28" s="41">
        <v>21687176</v>
      </c>
      <c r="D28" s="115" t="s">
        <v>0</v>
      </c>
    </row>
    <row r="29" spans="1:4" ht="11.25" customHeight="1" x14ac:dyDescent="0.2">
      <c r="A29" s="34" t="s">
        <v>126</v>
      </c>
      <c r="B29" s="41">
        <v>15289270</v>
      </c>
      <c r="C29" s="41">
        <v>15342158</v>
      </c>
      <c r="D29" s="41">
        <v>183154</v>
      </c>
    </row>
    <row r="30" spans="1:4" ht="11.25" customHeight="1" x14ac:dyDescent="0.2">
      <c r="A30" s="34" t="s">
        <v>127</v>
      </c>
      <c r="B30" s="41">
        <v>2397436</v>
      </c>
      <c r="C30" s="41">
        <v>2436322</v>
      </c>
      <c r="D30" s="115" t="s">
        <v>0</v>
      </c>
    </row>
    <row r="31" spans="1:4" ht="11.25" customHeight="1" x14ac:dyDescent="0.2">
      <c r="A31" s="34" t="s">
        <v>128</v>
      </c>
      <c r="B31" s="41">
        <v>58145561</v>
      </c>
      <c r="C31" s="41">
        <v>58145561</v>
      </c>
      <c r="D31" s="41">
        <v>344145</v>
      </c>
    </row>
    <row r="32" spans="1:4" ht="11.25" customHeight="1" x14ac:dyDescent="0.2">
      <c r="A32" s="34" t="s">
        <v>18</v>
      </c>
      <c r="B32" s="41">
        <v>17386779</v>
      </c>
      <c r="C32" s="41">
        <v>17438348</v>
      </c>
      <c r="D32" s="115" t="s">
        <v>0</v>
      </c>
    </row>
    <row r="33" spans="1:4" ht="11.25" customHeight="1" x14ac:dyDescent="0.2">
      <c r="A33" s="34" t="s">
        <v>19</v>
      </c>
      <c r="B33" s="41">
        <v>4237472</v>
      </c>
      <c r="C33" s="41">
        <v>4273658</v>
      </c>
      <c r="D33" s="115" t="s">
        <v>0</v>
      </c>
    </row>
    <row r="34" spans="1:4" ht="11.25" customHeight="1" x14ac:dyDescent="0.2">
      <c r="A34" s="34" t="s">
        <v>129</v>
      </c>
      <c r="B34" s="41">
        <v>32301656</v>
      </c>
      <c r="C34" s="41">
        <v>32301656</v>
      </c>
      <c r="D34" s="41">
        <v>152662</v>
      </c>
    </row>
    <row r="35" spans="1:4" ht="11.25" customHeight="1" x14ac:dyDescent="0.2">
      <c r="A35" s="34" t="s">
        <v>130</v>
      </c>
      <c r="B35" s="41">
        <v>7267337</v>
      </c>
      <c r="C35" s="41">
        <v>7267337</v>
      </c>
      <c r="D35" s="41">
        <v>84520</v>
      </c>
    </row>
    <row r="36" spans="1:4" ht="11.25" customHeight="1" x14ac:dyDescent="0.2">
      <c r="A36" s="34" t="s">
        <v>90</v>
      </c>
      <c r="B36" s="41">
        <v>272200116</v>
      </c>
      <c r="C36" s="41">
        <v>272200116</v>
      </c>
      <c r="D36" s="115" t="s">
        <v>0</v>
      </c>
    </row>
    <row r="37" spans="1:4" ht="11.25" customHeight="1" x14ac:dyDescent="0.2">
      <c r="A37" s="34" t="s">
        <v>22</v>
      </c>
      <c r="B37" s="41">
        <v>7791266</v>
      </c>
      <c r="C37" s="41">
        <v>7791266</v>
      </c>
      <c r="D37" s="115" t="s">
        <v>0</v>
      </c>
    </row>
    <row r="38" spans="1:4" ht="11.25" customHeight="1" x14ac:dyDescent="0.2">
      <c r="A38" s="34" t="s">
        <v>23</v>
      </c>
      <c r="B38" s="41">
        <v>1697617</v>
      </c>
      <c r="C38" s="41">
        <v>1693667</v>
      </c>
      <c r="D38" s="115" t="s">
        <v>0</v>
      </c>
    </row>
    <row r="39" spans="1:4" ht="11.25" customHeight="1" x14ac:dyDescent="0.2">
      <c r="A39" s="34" t="s">
        <v>24</v>
      </c>
      <c r="B39" s="41">
        <v>5707795</v>
      </c>
      <c r="C39" s="41">
        <v>5707795</v>
      </c>
      <c r="D39" s="115" t="s">
        <v>0</v>
      </c>
    </row>
    <row r="40" spans="1:4" ht="11.25" customHeight="1" x14ac:dyDescent="0.2">
      <c r="A40" s="34" t="s">
        <v>25</v>
      </c>
      <c r="B40" s="41">
        <v>11004622</v>
      </c>
      <c r="C40" s="41">
        <v>11008322</v>
      </c>
      <c r="D40" s="115" t="s">
        <v>0</v>
      </c>
    </row>
    <row r="41" spans="1:4" ht="11.25" customHeight="1" x14ac:dyDescent="0.2">
      <c r="A41" s="34" t="s">
        <v>26</v>
      </c>
      <c r="B41" s="41">
        <v>7861196</v>
      </c>
      <c r="C41" s="41">
        <v>7861196</v>
      </c>
      <c r="D41" s="115" t="s">
        <v>0</v>
      </c>
    </row>
    <row r="42" spans="1:4" ht="11.25" customHeight="1" x14ac:dyDescent="0.2">
      <c r="A42" s="34" t="s">
        <v>27</v>
      </c>
      <c r="B42" s="41">
        <v>40926168</v>
      </c>
      <c r="C42" s="41">
        <v>40926168</v>
      </c>
      <c r="D42" s="115" t="s">
        <v>0</v>
      </c>
    </row>
    <row r="43" spans="1:4" ht="11.25" customHeight="1" x14ac:dyDescent="0.2">
      <c r="A43" s="34" t="s">
        <v>31</v>
      </c>
      <c r="B43" s="41">
        <v>23749471</v>
      </c>
      <c r="C43" s="41">
        <v>23761471</v>
      </c>
      <c r="D43" s="115" t="s">
        <v>0</v>
      </c>
    </row>
    <row r="44" spans="1:4" ht="11.25" customHeight="1" x14ac:dyDescent="0.2">
      <c r="A44" s="34" t="s">
        <v>32</v>
      </c>
      <c r="B44" s="41">
        <v>25195363</v>
      </c>
      <c r="C44" s="41">
        <v>25202540</v>
      </c>
      <c r="D44" s="115" t="s">
        <v>0</v>
      </c>
    </row>
    <row r="45" spans="1:4" ht="11.25" customHeight="1" x14ac:dyDescent="0.2">
      <c r="A45" s="34" t="s">
        <v>200</v>
      </c>
      <c r="B45" s="41">
        <v>26685594</v>
      </c>
      <c r="C45" s="41">
        <v>26682794</v>
      </c>
      <c r="D45" s="115" t="s">
        <v>0</v>
      </c>
    </row>
    <row r="46" spans="1:4" ht="11.25" customHeight="1" x14ac:dyDescent="0.2">
      <c r="A46" s="34" t="s">
        <v>34</v>
      </c>
      <c r="B46" s="41">
        <v>10226668</v>
      </c>
      <c r="C46" s="41">
        <v>10226668</v>
      </c>
      <c r="D46" s="115" t="s">
        <v>0</v>
      </c>
    </row>
    <row r="47" spans="1:4" ht="11.25" customHeight="1" x14ac:dyDescent="0.2">
      <c r="A47" s="34" t="s">
        <v>131</v>
      </c>
      <c r="B47" s="41">
        <v>45972672</v>
      </c>
      <c r="C47" s="41">
        <v>45986012</v>
      </c>
      <c r="D47" s="115" t="s">
        <v>0</v>
      </c>
    </row>
    <row r="48" spans="1:4" ht="11.25" customHeight="1" x14ac:dyDescent="0.2">
      <c r="A48" s="34" t="s">
        <v>36</v>
      </c>
      <c r="B48" s="41">
        <v>20480755</v>
      </c>
      <c r="C48" s="41">
        <v>20535014</v>
      </c>
      <c r="D48" s="115" t="s">
        <v>0</v>
      </c>
    </row>
    <row r="49" spans="1:4" ht="11.25" customHeight="1" x14ac:dyDescent="0.2">
      <c r="A49" s="34" t="s">
        <v>37</v>
      </c>
      <c r="B49" s="41">
        <v>196958429</v>
      </c>
      <c r="C49" s="41">
        <v>197154625</v>
      </c>
      <c r="D49" s="115" t="s">
        <v>0</v>
      </c>
    </row>
    <row r="50" spans="1:4" ht="11.25" customHeight="1" x14ac:dyDescent="0.2">
      <c r="A50" s="34" t="s">
        <v>92</v>
      </c>
      <c r="B50" s="41">
        <v>10023100</v>
      </c>
      <c r="C50" s="41">
        <v>10070175</v>
      </c>
      <c r="D50" s="115" t="s">
        <v>0</v>
      </c>
    </row>
    <row r="51" spans="1:4" ht="11.25" customHeight="1" x14ac:dyDescent="0.2">
      <c r="A51" s="34" t="s">
        <v>93</v>
      </c>
      <c r="B51" s="41">
        <v>3872990</v>
      </c>
      <c r="C51" s="41">
        <v>3872990</v>
      </c>
      <c r="D51" s="115" t="s">
        <v>0</v>
      </c>
    </row>
    <row r="52" spans="1:4" ht="11.25" customHeight="1" x14ac:dyDescent="0.2">
      <c r="A52" s="34" t="s">
        <v>38</v>
      </c>
      <c r="B52" s="41">
        <v>32745936</v>
      </c>
      <c r="C52" s="41">
        <v>32745936</v>
      </c>
      <c r="D52" s="115" t="s">
        <v>0</v>
      </c>
    </row>
    <row r="53" spans="1:4" ht="11.25" customHeight="1" x14ac:dyDescent="0.2">
      <c r="A53" s="34" t="s">
        <v>39</v>
      </c>
      <c r="B53" s="41">
        <v>20929288</v>
      </c>
      <c r="C53" s="41">
        <v>20929288</v>
      </c>
      <c r="D53" s="115" t="s">
        <v>0</v>
      </c>
    </row>
    <row r="54" spans="1:4" ht="11.25" customHeight="1" x14ac:dyDescent="0.2">
      <c r="A54" s="34" t="s">
        <v>40</v>
      </c>
      <c r="B54" s="41">
        <v>43830194</v>
      </c>
      <c r="C54" s="41">
        <v>43830194</v>
      </c>
      <c r="D54" s="115" t="s">
        <v>0</v>
      </c>
    </row>
    <row r="55" spans="1:4" ht="11.25" customHeight="1" x14ac:dyDescent="0.2">
      <c r="A55" s="34" t="s">
        <v>132</v>
      </c>
      <c r="B55" s="41">
        <v>19285436</v>
      </c>
      <c r="C55" s="41">
        <v>19285436</v>
      </c>
      <c r="D55" s="41">
        <v>72777</v>
      </c>
    </row>
    <row r="56" spans="1:4" ht="11.25" customHeight="1" x14ac:dyDescent="0.2">
      <c r="A56" s="34" t="s">
        <v>201</v>
      </c>
      <c r="B56" s="41">
        <v>35748738</v>
      </c>
      <c r="C56" s="41">
        <v>35837694</v>
      </c>
      <c r="D56" s="41">
        <v>937138</v>
      </c>
    </row>
    <row r="57" spans="1:4" ht="11.25" customHeight="1" x14ac:dyDescent="0.2">
      <c r="A57" s="34" t="s">
        <v>41</v>
      </c>
      <c r="B57" s="41">
        <v>20655657</v>
      </c>
      <c r="C57" s="41">
        <v>20655657</v>
      </c>
      <c r="D57" s="115" t="s">
        <v>0</v>
      </c>
    </row>
    <row r="58" spans="1:4" ht="11.25" customHeight="1" x14ac:dyDescent="0.2">
      <c r="A58" s="34" t="s">
        <v>96</v>
      </c>
      <c r="B58" s="41">
        <v>81370043</v>
      </c>
      <c r="C58" s="41">
        <v>81370043</v>
      </c>
      <c r="D58" s="115" t="s">
        <v>0</v>
      </c>
    </row>
    <row r="59" spans="1:4" ht="11.25" customHeight="1" x14ac:dyDescent="0.2">
      <c r="A59" s="34" t="s">
        <v>42</v>
      </c>
      <c r="B59" s="41">
        <v>30138546</v>
      </c>
      <c r="C59" s="41">
        <v>30138546</v>
      </c>
      <c r="D59" s="115" t="s">
        <v>0</v>
      </c>
    </row>
    <row r="60" spans="1:4" ht="11.25" customHeight="1" x14ac:dyDescent="0.2">
      <c r="A60" s="34" t="s">
        <v>43</v>
      </c>
      <c r="B60" s="41">
        <v>10780313</v>
      </c>
      <c r="C60" s="41">
        <v>10780313</v>
      </c>
      <c r="D60" s="115" t="s">
        <v>0</v>
      </c>
    </row>
    <row r="61" spans="1:4" ht="11.25" customHeight="1" x14ac:dyDescent="0.2">
      <c r="A61" s="34" t="s">
        <v>44</v>
      </c>
      <c r="B61" s="41">
        <v>147117748</v>
      </c>
      <c r="C61" s="41">
        <v>147121248</v>
      </c>
      <c r="D61" s="115" t="s">
        <v>0</v>
      </c>
    </row>
    <row r="62" spans="1:4" ht="11.25" customHeight="1" x14ac:dyDescent="0.2">
      <c r="A62" s="34" t="s">
        <v>290</v>
      </c>
      <c r="B62" s="41">
        <v>102203114</v>
      </c>
      <c r="C62" s="41">
        <v>102218594</v>
      </c>
      <c r="D62" s="41">
        <v>409750</v>
      </c>
    </row>
    <row r="63" spans="1:4" ht="11.25" customHeight="1" x14ac:dyDescent="0.2">
      <c r="A63" s="34" t="s">
        <v>46</v>
      </c>
      <c r="B63" s="41">
        <v>60810482</v>
      </c>
      <c r="C63" s="41">
        <v>60810482</v>
      </c>
      <c r="D63" s="115" t="s">
        <v>0</v>
      </c>
    </row>
    <row r="64" spans="1:4" ht="11.25" customHeight="1" x14ac:dyDescent="0.2">
      <c r="A64" s="34" t="s">
        <v>47</v>
      </c>
      <c r="B64" s="41">
        <v>28661867</v>
      </c>
      <c r="C64" s="41">
        <v>28661867</v>
      </c>
      <c r="D64" s="115" t="s">
        <v>0</v>
      </c>
    </row>
    <row r="65" spans="1:4" ht="11.25" customHeight="1" x14ac:dyDescent="0.2">
      <c r="A65" s="34" t="s">
        <v>291</v>
      </c>
      <c r="B65" s="41">
        <v>36835324</v>
      </c>
      <c r="C65" s="41">
        <v>36835324</v>
      </c>
      <c r="D65" s="115" t="s">
        <v>0</v>
      </c>
    </row>
    <row r="66" spans="1:4" ht="11.25" customHeight="1" x14ac:dyDescent="0.2">
      <c r="A66" s="34" t="s">
        <v>48</v>
      </c>
      <c r="B66" s="41">
        <v>818801</v>
      </c>
      <c r="C66" s="41">
        <v>829977</v>
      </c>
      <c r="D66" s="115" t="s">
        <v>0</v>
      </c>
    </row>
    <row r="67" spans="1:4" ht="11.25" customHeight="1" x14ac:dyDescent="0.2">
      <c r="A67" s="34" t="s">
        <v>98</v>
      </c>
      <c r="B67" s="41">
        <v>1034677</v>
      </c>
      <c r="C67" s="41">
        <v>1034677</v>
      </c>
      <c r="D67" s="115" t="s">
        <v>0</v>
      </c>
    </row>
    <row r="68" spans="1:4" ht="11.25" customHeight="1" x14ac:dyDescent="0.2">
      <c r="A68" s="34" t="s">
        <v>99</v>
      </c>
      <c r="B68" s="41">
        <v>15483309</v>
      </c>
      <c r="C68" s="41">
        <v>15483309</v>
      </c>
      <c r="D68" s="115" t="s">
        <v>0</v>
      </c>
    </row>
    <row r="69" spans="1:4" ht="11.25" customHeight="1" x14ac:dyDescent="0.2">
      <c r="A69" s="34" t="s">
        <v>49</v>
      </c>
      <c r="B69" s="41">
        <v>22050781</v>
      </c>
      <c r="C69" s="41">
        <v>22050781</v>
      </c>
      <c r="D69" s="115" t="s">
        <v>0</v>
      </c>
    </row>
    <row r="70" spans="1:4" ht="11.25" customHeight="1" x14ac:dyDescent="0.2">
      <c r="A70" s="34" t="s">
        <v>100</v>
      </c>
      <c r="B70" s="41">
        <v>55387567</v>
      </c>
      <c r="C70" s="41">
        <v>55387567</v>
      </c>
      <c r="D70" s="115" t="s">
        <v>0</v>
      </c>
    </row>
    <row r="71" spans="1:4" ht="11.25" customHeight="1" x14ac:dyDescent="0.2">
      <c r="A71" s="34" t="s">
        <v>134</v>
      </c>
      <c r="B71" s="41">
        <v>458918604</v>
      </c>
      <c r="C71" s="41">
        <v>459745476</v>
      </c>
      <c r="D71" s="41">
        <v>3420000</v>
      </c>
    </row>
    <row r="72" spans="1:4" ht="11.25" customHeight="1" x14ac:dyDescent="0.2">
      <c r="A72" s="34" t="s">
        <v>50</v>
      </c>
      <c r="B72" s="41">
        <v>14340639</v>
      </c>
      <c r="C72" s="41">
        <v>14340639</v>
      </c>
      <c r="D72" s="115" t="s">
        <v>0</v>
      </c>
    </row>
    <row r="73" spans="1:4" ht="11.25" customHeight="1" x14ac:dyDescent="0.2">
      <c r="A73" s="34" t="s">
        <v>102</v>
      </c>
      <c r="B73" s="41">
        <v>758285</v>
      </c>
      <c r="C73" s="41">
        <v>760785</v>
      </c>
      <c r="D73" s="115" t="s">
        <v>0</v>
      </c>
    </row>
    <row r="74" spans="1:4" ht="11.25" customHeight="1" x14ac:dyDescent="0.2">
      <c r="A74" s="34" t="s">
        <v>135</v>
      </c>
      <c r="B74" s="41">
        <v>239253533</v>
      </c>
      <c r="C74" s="41">
        <v>239253533</v>
      </c>
      <c r="D74" s="115" t="s">
        <v>0</v>
      </c>
    </row>
    <row r="75" spans="1:4" ht="11.25" customHeight="1" x14ac:dyDescent="0.2">
      <c r="A75" s="34" t="s">
        <v>52</v>
      </c>
      <c r="B75" s="41">
        <v>5527361</v>
      </c>
      <c r="C75" s="41">
        <v>5527361</v>
      </c>
      <c r="D75" s="115" t="s">
        <v>0</v>
      </c>
    </row>
    <row r="76" spans="1:4" ht="11.25" customHeight="1" x14ac:dyDescent="0.2">
      <c r="A76" s="34" t="s">
        <v>136</v>
      </c>
      <c r="B76" s="41">
        <v>4761312</v>
      </c>
      <c r="C76" s="41">
        <v>4761312</v>
      </c>
      <c r="D76" s="41">
        <v>522969</v>
      </c>
    </row>
    <row r="77" spans="1:4" ht="11.25" customHeight="1" x14ac:dyDescent="0.2">
      <c r="A77" s="34" t="s">
        <v>54</v>
      </c>
      <c r="B77" s="41">
        <v>393600</v>
      </c>
      <c r="C77" s="41">
        <v>393600</v>
      </c>
      <c r="D77" s="115" t="s">
        <v>0</v>
      </c>
    </row>
    <row r="78" spans="1:4" ht="11.25" customHeight="1" x14ac:dyDescent="0.2">
      <c r="A78" s="34" t="s">
        <v>103</v>
      </c>
      <c r="B78" s="41">
        <v>13743957</v>
      </c>
      <c r="C78" s="41">
        <v>13743957</v>
      </c>
      <c r="D78" s="115" t="s">
        <v>0</v>
      </c>
    </row>
    <row r="79" spans="1:4" ht="11.25" customHeight="1" x14ac:dyDescent="0.2">
      <c r="A79" s="34" t="s">
        <v>55</v>
      </c>
      <c r="B79" s="41">
        <v>2643919</v>
      </c>
      <c r="C79" s="41">
        <v>2643919</v>
      </c>
      <c r="D79" s="115" t="s">
        <v>0</v>
      </c>
    </row>
    <row r="80" spans="1:4" ht="11.25" customHeight="1" x14ac:dyDescent="0.2">
      <c r="A80" s="34" t="s">
        <v>56</v>
      </c>
      <c r="B80" s="41">
        <v>6059826</v>
      </c>
      <c r="C80" s="41">
        <v>6059826</v>
      </c>
      <c r="D80" s="115" t="s">
        <v>0</v>
      </c>
    </row>
    <row r="81" spans="1:4" ht="11.25" customHeight="1" x14ac:dyDescent="0.2">
      <c r="A81" s="34" t="s">
        <v>57</v>
      </c>
      <c r="B81" s="41">
        <v>1298761</v>
      </c>
      <c r="C81" s="41">
        <v>1298761</v>
      </c>
      <c r="D81" s="115" t="s">
        <v>0</v>
      </c>
    </row>
    <row r="82" spans="1:4" ht="11.25" customHeight="1" x14ac:dyDescent="0.2">
      <c r="A82" s="34" t="s">
        <v>137</v>
      </c>
      <c r="B82" s="41">
        <v>38282606</v>
      </c>
      <c r="C82" s="41">
        <v>38407664</v>
      </c>
      <c r="D82" s="41">
        <v>1621148</v>
      </c>
    </row>
    <row r="83" spans="1:4" ht="11.25" customHeight="1" x14ac:dyDescent="0.2">
      <c r="A83" s="34" t="s">
        <v>59</v>
      </c>
      <c r="B83" s="41">
        <v>679907</v>
      </c>
      <c r="C83" s="41">
        <v>679907</v>
      </c>
      <c r="D83" s="115" t="s">
        <v>0</v>
      </c>
    </row>
    <row r="84" spans="1:4" ht="11.25" customHeight="1" x14ac:dyDescent="0.2">
      <c r="A84" s="34" t="s">
        <v>60</v>
      </c>
      <c r="B84" s="41">
        <v>2499675</v>
      </c>
      <c r="C84" s="41">
        <v>2499675</v>
      </c>
      <c r="D84" s="115" t="s">
        <v>0</v>
      </c>
    </row>
    <row r="85" spans="1:4" ht="11.25" customHeight="1" x14ac:dyDescent="0.2">
      <c r="A85" s="34" t="s">
        <v>61</v>
      </c>
      <c r="B85" s="41">
        <v>20377983</v>
      </c>
      <c r="C85" s="41">
        <v>20377983</v>
      </c>
      <c r="D85" s="115" t="s">
        <v>0</v>
      </c>
    </row>
    <row r="86" spans="1:4" ht="11.25" customHeight="1" x14ac:dyDescent="0.2">
      <c r="A86" s="34" t="s">
        <v>104</v>
      </c>
      <c r="B86" s="41">
        <v>146247701</v>
      </c>
      <c r="C86" s="41">
        <v>146247701</v>
      </c>
      <c r="D86" s="115" t="s">
        <v>0</v>
      </c>
    </row>
    <row r="87" spans="1:4" ht="11.25" customHeight="1" x14ac:dyDescent="0.2">
      <c r="A87" s="34" t="s">
        <v>105</v>
      </c>
      <c r="B87" s="41">
        <v>44122380</v>
      </c>
      <c r="C87" s="41">
        <v>44122380</v>
      </c>
      <c r="D87" s="115" t="s">
        <v>0</v>
      </c>
    </row>
    <row r="88" spans="1:4" ht="11.25" customHeight="1" x14ac:dyDescent="0.2">
      <c r="A88" s="34" t="s">
        <v>106</v>
      </c>
      <c r="B88" s="41">
        <v>282227</v>
      </c>
      <c r="C88" s="41">
        <v>282227</v>
      </c>
      <c r="D88" s="115" t="s">
        <v>0</v>
      </c>
    </row>
    <row r="89" spans="1:4" ht="11.25" customHeight="1" x14ac:dyDescent="0.2">
      <c r="A89" s="34" t="s">
        <v>62</v>
      </c>
      <c r="B89" s="41">
        <v>5152700</v>
      </c>
      <c r="C89" s="41">
        <v>5183681</v>
      </c>
      <c r="D89" s="115" t="s">
        <v>0</v>
      </c>
    </row>
    <row r="90" spans="1:4" ht="11.25" customHeight="1" x14ac:dyDescent="0.2">
      <c r="A90" s="34" t="s">
        <v>63</v>
      </c>
      <c r="B90" s="41">
        <v>23945471</v>
      </c>
      <c r="C90" s="41">
        <v>23973197</v>
      </c>
      <c r="D90" s="115" t="s">
        <v>0</v>
      </c>
    </row>
    <row r="91" spans="1:4" ht="11.25" customHeight="1" x14ac:dyDescent="0.2">
      <c r="A91" s="34" t="s">
        <v>64</v>
      </c>
      <c r="B91" s="41">
        <v>36192235</v>
      </c>
      <c r="C91" s="41">
        <v>36192235</v>
      </c>
      <c r="D91" s="115" t="s">
        <v>0</v>
      </c>
    </row>
    <row r="92" spans="1:4" ht="11.25" customHeight="1" x14ac:dyDescent="0.2">
      <c r="A92" s="34" t="s">
        <v>65</v>
      </c>
      <c r="B92" s="41">
        <v>31416748</v>
      </c>
      <c r="C92" s="41">
        <v>31416748</v>
      </c>
      <c r="D92" s="115" t="s">
        <v>0</v>
      </c>
    </row>
    <row r="93" spans="1:4" ht="11.25" customHeight="1" x14ac:dyDescent="0.2">
      <c r="A93" s="34" t="s">
        <v>66</v>
      </c>
      <c r="B93" s="41">
        <v>12026126</v>
      </c>
      <c r="C93" s="41">
        <v>12026126</v>
      </c>
      <c r="D93" s="115" t="s">
        <v>0</v>
      </c>
    </row>
    <row r="94" spans="1:4" ht="11.25" customHeight="1" x14ac:dyDescent="0.2">
      <c r="A94" s="34" t="s">
        <v>138</v>
      </c>
      <c r="B94" s="41">
        <v>98734648</v>
      </c>
      <c r="C94" s="41">
        <v>98734648</v>
      </c>
      <c r="D94" s="41">
        <v>59692927</v>
      </c>
    </row>
    <row r="95" spans="1:4" ht="11.25" customHeight="1" x14ac:dyDescent="0.2">
      <c r="A95" s="34" t="s">
        <v>68</v>
      </c>
      <c r="B95" s="41">
        <v>1722648</v>
      </c>
      <c r="C95" s="41">
        <v>1722648</v>
      </c>
      <c r="D95" s="115" t="s">
        <v>0</v>
      </c>
    </row>
    <row r="96" spans="1:4" ht="11.25" customHeight="1" x14ac:dyDescent="0.2">
      <c r="A96" s="34" t="s">
        <v>69</v>
      </c>
      <c r="B96" s="41">
        <v>25964650</v>
      </c>
      <c r="C96" s="41">
        <v>25964650</v>
      </c>
      <c r="D96" s="115" t="s">
        <v>0</v>
      </c>
    </row>
    <row r="97" spans="1:4" ht="11.25" customHeight="1" x14ac:dyDescent="0.2">
      <c r="A97" s="34" t="s">
        <v>70</v>
      </c>
      <c r="B97" s="41">
        <v>5044247</v>
      </c>
      <c r="C97" s="41">
        <v>5044247</v>
      </c>
      <c r="D97" s="115" t="s">
        <v>0</v>
      </c>
    </row>
    <row r="98" spans="1:4" ht="11.25" customHeight="1" x14ac:dyDescent="0.2">
      <c r="A98" s="34" t="s">
        <v>71</v>
      </c>
      <c r="B98" s="41">
        <v>432558</v>
      </c>
      <c r="C98" s="41">
        <v>432558</v>
      </c>
      <c r="D98" s="115" t="s">
        <v>0</v>
      </c>
    </row>
    <row r="99" spans="1:4" ht="11.25" customHeight="1" x14ac:dyDescent="0.2">
      <c r="A99" s="34" t="s">
        <v>107</v>
      </c>
      <c r="B99" s="41">
        <v>60753740</v>
      </c>
      <c r="C99" s="41">
        <v>60753740</v>
      </c>
      <c r="D99" s="115" t="s">
        <v>0</v>
      </c>
    </row>
    <row r="100" spans="1:4" ht="11.25" customHeight="1" x14ac:dyDescent="0.2">
      <c r="A100" s="34" t="s">
        <v>1</v>
      </c>
      <c r="B100" s="41">
        <v>14256048</v>
      </c>
      <c r="C100" s="41">
        <v>14256048</v>
      </c>
      <c r="D100" s="115" t="s">
        <v>0</v>
      </c>
    </row>
    <row r="101" spans="1:4" ht="11.25" customHeight="1" x14ac:dyDescent="0.2">
      <c r="A101" s="34" t="s">
        <v>2</v>
      </c>
      <c r="B101" s="41">
        <v>54838574</v>
      </c>
      <c r="C101" s="41">
        <v>54813574</v>
      </c>
      <c r="D101" s="115" t="s">
        <v>0</v>
      </c>
    </row>
    <row r="102" spans="1:4" ht="11.25" customHeight="1" x14ac:dyDescent="0.2">
      <c r="A102" s="34" t="s">
        <v>72</v>
      </c>
      <c r="B102" s="41">
        <v>154395685</v>
      </c>
      <c r="C102" s="41">
        <v>154395685</v>
      </c>
      <c r="D102" s="115" t="s">
        <v>0</v>
      </c>
    </row>
    <row r="103" spans="1:4" ht="11.25" customHeight="1" x14ac:dyDescent="0.2">
      <c r="A103" s="34" t="s">
        <v>73</v>
      </c>
      <c r="B103" s="41">
        <v>18493395</v>
      </c>
      <c r="C103" s="41">
        <v>18493395</v>
      </c>
      <c r="D103" s="115" t="s">
        <v>0</v>
      </c>
    </row>
    <row r="104" spans="1:4" ht="11.25" customHeight="1" x14ac:dyDescent="0.2">
      <c r="A104" s="34" t="s">
        <v>108</v>
      </c>
      <c r="B104" s="41">
        <v>19207200</v>
      </c>
      <c r="C104" s="41">
        <v>19237200</v>
      </c>
      <c r="D104" s="115" t="s">
        <v>0</v>
      </c>
    </row>
    <row r="105" spans="1:4" ht="11.25" customHeight="1" x14ac:dyDescent="0.2">
      <c r="A105" s="34" t="s">
        <v>74</v>
      </c>
      <c r="B105" s="41">
        <v>49398448</v>
      </c>
      <c r="C105" s="41">
        <v>49398448</v>
      </c>
      <c r="D105" s="115" t="s">
        <v>0</v>
      </c>
    </row>
    <row r="106" spans="1:4" ht="11.25" customHeight="1" x14ac:dyDescent="0.2">
      <c r="A106" s="34" t="s">
        <v>75</v>
      </c>
      <c r="B106" s="41">
        <v>32716519</v>
      </c>
      <c r="C106" s="41">
        <v>32947175</v>
      </c>
      <c r="D106" s="115" t="s">
        <v>0</v>
      </c>
    </row>
    <row r="107" spans="1:4" ht="11.25" customHeight="1" x14ac:dyDescent="0.2">
      <c r="A107" s="34" t="s">
        <v>76</v>
      </c>
      <c r="B107" s="41">
        <v>30549078</v>
      </c>
      <c r="C107" s="41">
        <v>30549078</v>
      </c>
      <c r="D107" s="115" t="s">
        <v>0</v>
      </c>
    </row>
    <row r="108" spans="1:4" ht="11.25" customHeight="1" x14ac:dyDescent="0.2">
      <c r="A108" s="34" t="s">
        <v>77</v>
      </c>
      <c r="B108" s="41">
        <v>12919510</v>
      </c>
      <c r="C108" s="41">
        <v>12919510</v>
      </c>
      <c r="D108" s="115" t="s">
        <v>0</v>
      </c>
    </row>
    <row r="109" spans="1:4" ht="11.25" customHeight="1" x14ac:dyDescent="0.2">
      <c r="A109" s="34" t="s">
        <v>78</v>
      </c>
      <c r="B109" s="41">
        <v>16589046</v>
      </c>
      <c r="C109" s="41">
        <v>16589046</v>
      </c>
      <c r="D109" s="115" t="s">
        <v>0</v>
      </c>
    </row>
    <row r="110" spans="1:4" ht="11.25" customHeight="1" x14ac:dyDescent="0.2">
      <c r="A110" s="34" t="s">
        <v>139</v>
      </c>
      <c r="B110" s="41">
        <v>22749661</v>
      </c>
      <c r="C110" s="41">
        <v>22755361</v>
      </c>
      <c r="D110" s="41">
        <v>10000</v>
      </c>
    </row>
    <row r="111" spans="1:4" ht="11.25" customHeight="1" x14ac:dyDescent="0.2">
      <c r="A111" s="34" t="s">
        <v>80</v>
      </c>
      <c r="B111" s="41">
        <v>3599552</v>
      </c>
      <c r="C111" s="41">
        <v>3603019</v>
      </c>
      <c r="D111" s="115" t="s">
        <v>0</v>
      </c>
    </row>
    <row r="112" spans="1:4" ht="11.25" customHeight="1" x14ac:dyDescent="0.2">
      <c r="A112" s="34" t="s">
        <v>81</v>
      </c>
      <c r="B112" s="41">
        <v>52327859</v>
      </c>
      <c r="C112" s="41">
        <v>52365859</v>
      </c>
      <c r="D112" s="115" t="s">
        <v>0</v>
      </c>
    </row>
    <row r="113" spans="1:4" ht="11.25" customHeight="1" x14ac:dyDescent="0.2">
      <c r="A113" s="34" t="s">
        <v>109</v>
      </c>
      <c r="B113" s="41">
        <v>2470479</v>
      </c>
      <c r="C113" s="41">
        <v>2470479</v>
      </c>
      <c r="D113" s="115" t="s">
        <v>0</v>
      </c>
    </row>
    <row r="114" spans="1:4" ht="11.25" customHeight="1" x14ac:dyDescent="0.2">
      <c r="A114" s="33" t="s">
        <v>328</v>
      </c>
      <c r="B114" s="163">
        <f>SUM(B5:B113)</f>
        <v>3782553612</v>
      </c>
      <c r="C114" s="163">
        <f>SUM(C5:C113)</f>
        <v>3784753714</v>
      </c>
      <c r="D114" s="163">
        <f>SUM(D5:D113)</f>
        <v>75059605</v>
      </c>
    </row>
    <row r="115" spans="1:4" ht="5.25" customHeight="1" x14ac:dyDescent="0.2">
      <c r="A115" s="31"/>
      <c r="B115" s="31"/>
      <c r="C115" s="107"/>
      <c r="D115" s="107"/>
    </row>
    <row r="116" spans="1:4" ht="7.5" customHeight="1" x14ac:dyDescent="0.2">
      <c r="A116" s="30"/>
      <c r="B116" s="30"/>
    </row>
    <row r="117" spans="1:4" x14ac:dyDescent="0.2">
      <c r="A117" s="29" t="s">
        <v>110</v>
      </c>
      <c r="B117" s="29"/>
    </row>
    <row r="118" spans="1:4" ht="33.75" customHeight="1" x14ac:dyDescent="0.2">
      <c r="A118" s="302" t="s">
        <v>358</v>
      </c>
      <c r="B118" s="302"/>
      <c r="C118" s="303"/>
      <c r="D118" s="303"/>
    </row>
    <row r="119" spans="1:4" x14ac:dyDescent="0.2">
      <c r="A119" s="269" t="s">
        <v>189</v>
      </c>
      <c r="B119" s="294"/>
      <c r="C119" s="294"/>
      <c r="D119" s="303"/>
    </row>
    <row r="132" spans="4:4" x14ac:dyDescent="0.2">
      <c r="D132">
        <v>409750</v>
      </c>
    </row>
    <row r="141" spans="4:4" x14ac:dyDescent="0.2">
      <c r="D141" s="28">
        <v>3420000</v>
      </c>
    </row>
    <row r="146" spans="4:4" x14ac:dyDescent="0.2">
      <c r="D146" s="28">
        <v>522969</v>
      </c>
    </row>
    <row r="152" spans="4:4" x14ac:dyDescent="0.2">
      <c r="D152" s="28">
        <v>3156884</v>
      </c>
    </row>
    <row r="164" spans="4:4" x14ac:dyDescent="0.2">
      <c r="D164" s="28">
        <v>59692927</v>
      </c>
    </row>
    <row r="180" spans="4:4" x14ac:dyDescent="0.2">
      <c r="D180" s="28">
        <v>10000</v>
      </c>
    </row>
    <row r="184" spans="4:4" x14ac:dyDescent="0.2">
      <c r="D184" s="28">
        <f>SUM(D76:D183)</f>
        <v>204119179</v>
      </c>
    </row>
  </sheetData>
  <mergeCells count="3">
    <mergeCell ref="A1:D1"/>
    <mergeCell ref="A118:D118"/>
    <mergeCell ref="A119:D119"/>
  </mergeCells>
  <printOptions horizontalCentered="1"/>
  <pageMargins left="0.39370078740157483" right="0.39370078740157483" top="0.39370078740157483" bottom="0.39370078740157483" header="0.51181102362204722" footer="0.51181102362204722"/>
  <pageSetup paperSize="9" scale="99" orientation="portrait" r:id="rId1"/>
  <headerFooter alignWithMargins="0"/>
  <rowBreaks count="1" manualBreakCount="1">
    <brk id="63"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5"/>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M1"/>
    </sheetView>
  </sheetViews>
  <sheetFormatPr defaultColWidth="9.140625" defaultRowHeight="12.75" x14ac:dyDescent="0.2"/>
  <cols>
    <col min="1" max="1" width="15.7109375" style="3" customWidth="1"/>
    <col min="2" max="2" width="7.7109375" style="3" customWidth="1"/>
    <col min="3" max="3" width="9.7109375" style="3" customWidth="1"/>
    <col min="4" max="4" width="7.7109375" style="3" customWidth="1"/>
    <col min="5" max="5" width="9.7109375" style="3" customWidth="1"/>
    <col min="6" max="6" width="0.85546875" style="3" customWidth="1"/>
    <col min="7" max="7" width="7.7109375" style="3" customWidth="1"/>
    <col min="8" max="8" width="9.7109375" style="3" customWidth="1"/>
    <col min="9" max="9" width="0.85546875" style="3" customWidth="1"/>
    <col min="10" max="10" width="7.7109375" style="3" customWidth="1"/>
    <col min="11" max="11" width="9.7109375" style="3" customWidth="1"/>
    <col min="12" max="12" width="0.85546875" style="3" customWidth="1"/>
    <col min="13" max="13" width="7.7109375" style="3" customWidth="1"/>
    <col min="14" max="16384" width="9.140625" style="3"/>
  </cols>
  <sheetData>
    <row r="1" spans="1:13" ht="37.5" customHeight="1" x14ac:dyDescent="0.2">
      <c r="A1" s="263" t="s">
        <v>246</v>
      </c>
      <c r="B1" s="263"/>
      <c r="C1" s="263"/>
      <c r="D1" s="263"/>
      <c r="E1" s="263"/>
      <c r="F1" s="263"/>
      <c r="G1" s="263"/>
      <c r="H1" s="263"/>
      <c r="I1" s="263"/>
      <c r="J1" s="263"/>
      <c r="K1" s="263"/>
      <c r="L1" s="263"/>
      <c r="M1" s="263"/>
    </row>
    <row r="2" spans="1:13" x14ac:dyDescent="0.2">
      <c r="A2" s="10"/>
      <c r="B2" s="150"/>
      <c r="C2" s="150"/>
      <c r="D2" s="11"/>
      <c r="E2" s="11"/>
      <c r="F2" s="12"/>
      <c r="G2" s="129"/>
      <c r="H2" s="129"/>
      <c r="I2" s="129"/>
      <c r="J2" s="129"/>
      <c r="L2" s="133"/>
      <c r="M2" s="133"/>
    </row>
    <row r="3" spans="1:13" ht="19.899999999999999" customHeight="1" x14ac:dyDescent="0.2">
      <c r="A3" s="267" t="s">
        <v>3</v>
      </c>
      <c r="B3" s="258" t="s">
        <v>111</v>
      </c>
      <c r="C3" s="259"/>
      <c r="D3" s="260"/>
      <c r="E3" s="260"/>
      <c r="F3" s="141"/>
      <c r="G3" s="264" t="s">
        <v>112</v>
      </c>
      <c r="H3" s="265"/>
      <c r="I3" s="266"/>
      <c r="J3" s="266"/>
      <c r="K3" s="266"/>
      <c r="L3" s="142"/>
      <c r="M3" s="256" t="s">
        <v>170</v>
      </c>
    </row>
    <row r="4" spans="1:13" ht="45.75" customHeight="1" x14ac:dyDescent="0.2">
      <c r="A4" s="268"/>
      <c r="B4" s="143" t="s">
        <v>208</v>
      </c>
      <c r="C4" s="13" t="s">
        <v>209</v>
      </c>
      <c r="D4" s="143" t="s">
        <v>113</v>
      </c>
      <c r="E4" s="13" t="s">
        <v>172</v>
      </c>
      <c r="F4" s="140"/>
      <c r="G4" s="143" t="s">
        <v>113</v>
      </c>
      <c r="H4" s="13" t="s">
        <v>172</v>
      </c>
      <c r="I4" s="13"/>
      <c r="J4" s="13" t="s">
        <v>171</v>
      </c>
      <c r="K4" s="13" t="s">
        <v>215</v>
      </c>
      <c r="L4" s="139"/>
      <c r="M4" s="257"/>
    </row>
    <row r="5" spans="1:13" ht="9" customHeight="1" x14ac:dyDescent="0.2">
      <c r="A5" s="7"/>
      <c r="B5" s="7"/>
      <c r="C5" s="7"/>
      <c r="D5" s="14"/>
      <c r="E5" s="14"/>
      <c r="F5" s="14"/>
      <c r="H5" s="131"/>
      <c r="M5" s="71"/>
    </row>
    <row r="6" spans="1:13" ht="11.25" customHeight="1" x14ac:dyDescent="0.2">
      <c r="A6" s="2" t="s">
        <v>83</v>
      </c>
      <c r="B6" s="4" t="s">
        <v>0</v>
      </c>
      <c r="C6" s="4" t="s">
        <v>0</v>
      </c>
      <c r="D6" s="4" t="s">
        <v>0</v>
      </c>
      <c r="E6" s="4" t="s">
        <v>0</v>
      </c>
      <c r="F6" s="4"/>
      <c r="G6" s="4" t="s">
        <v>82</v>
      </c>
      <c r="H6" s="4">
        <v>2018</v>
      </c>
      <c r="I6" s="4"/>
      <c r="J6" s="4" t="s">
        <v>82</v>
      </c>
      <c r="K6" s="134" t="s">
        <v>0</v>
      </c>
      <c r="L6" s="134"/>
      <c r="M6" s="70" t="s">
        <v>82</v>
      </c>
    </row>
    <row r="7" spans="1:13" ht="11.25" customHeight="1" x14ac:dyDescent="0.2">
      <c r="A7" s="2" t="s">
        <v>4</v>
      </c>
      <c r="B7" s="4" t="s">
        <v>82</v>
      </c>
      <c r="C7" s="2">
        <v>2009</v>
      </c>
      <c r="D7" s="4" t="s">
        <v>82</v>
      </c>
      <c r="E7" s="4">
        <v>2012</v>
      </c>
      <c r="F7" s="4"/>
      <c r="G7" s="4" t="s">
        <v>82</v>
      </c>
      <c r="H7" s="4">
        <v>2009</v>
      </c>
      <c r="I7" s="4"/>
      <c r="J7" s="4" t="s">
        <v>82</v>
      </c>
      <c r="K7" s="134" t="s">
        <v>0</v>
      </c>
      <c r="L7" s="134"/>
      <c r="M7" s="134" t="s">
        <v>0</v>
      </c>
    </row>
    <row r="8" spans="1:13" ht="11.25" customHeight="1" x14ac:dyDescent="0.2">
      <c r="A8" s="2" t="s">
        <v>120</v>
      </c>
      <c r="B8" s="4" t="s">
        <v>0</v>
      </c>
      <c r="C8" s="4" t="s">
        <v>0</v>
      </c>
      <c r="D8" s="4" t="s">
        <v>0</v>
      </c>
      <c r="E8" s="4" t="s">
        <v>0</v>
      </c>
      <c r="F8" s="4"/>
      <c r="G8" s="4" t="s">
        <v>82</v>
      </c>
      <c r="H8" s="4">
        <v>1991</v>
      </c>
      <c r="I8" s="4"/>
      <c r="J8" s="4" t="s">
        <v>0</v>
      </c>
      <c r="K8" s="4" t="s">
        <v>82</v>
      </c>
      <c r="L8" s="4"/>
      <c r="M8" s="70" t="s">
        <v>82</v>
      </c>
    </row>
    <row r="9" spans="1:13" ht="11.25" customHeight="1" x14ac:dyDescent="0.2">
      <c r="A9" s="2" t="s">
        <v>6</v>
      </c>
      <c r="B9" s="4" t="s">
        <v>0</v>
      </c>
      <c r="C9" s="4" t="s">
        <v>0</v>
      </c>
      <c r="D9" s="4" t="s">
        <v>0</v>
      </c>
      <c r="E9" s="4" t="s">
        <v>0</v>
      </c>
      <c r="F9" s="4"/>
      <c r="G9" s="4" t="s">
        <v>82</v>
      </c>
      <c r="H9" s="4">
        <v>2004</v>
      </c>
      <c r="I9" s="4"/>
      <c r="J9" s="4" t="s">
        <v>82</v>
      </c>
      <c r="K9" s="134" t="s">
        <v>0</v>
      </c>
      <c r="L9" s="134"/>
      <c r="M9" s="70" t="s">
        <v>82</v>
      </c>
    </row>
    <row r="10" spans="1:13" ht="11.25" customHeight="1" x14ac:dyDescent="0.2">
      <c r="A10" s="2" t="s">
        <v>84</v>
      </c>
      <c r="B10" s="4" t="s">
        <v>0</v>
      </c>
      <c r="C10" s="4" t="s">
        <v>0</v>
      </c>
      <c r="D10" s="4" t="s">
        <v>0</v>
      </c>
      <c r="E10" s="4" t="s">
        <v>0</v>
      </c>
      <c r="F10" s="4"/>
      <c r="G10" s="4" t="s">
        <v>0</v>
      </c>
      <c r="H10" s="134" t="s">
        <v>0</v>
      </c>
      <c r="I10" s="134"/>
      <c r="J10" s="134" t="s">
        <v>0</v>
      </c>
      <c r="K10" s="134" t="s">
        <v>0</v>
      </c>
      <c r="L10" s="134"/>
      <c r="M10" s="70" t="s">
        <v>82</v>
      </c>
    </row>
    <row r="11" spans="1:13" ht="11.25" customHeight="1" x14ac:dyDescent="0.2">
      <c r="A11" s="2" t="s">
        <v>7</v>
      </c>
      <c r="B11" s="4" t="s">
        <v>0</v>
      </c>
      <c r="C11" s="4" t="s">
        <v>0</v>
      </c>
      <c r="D11" s="4" t="s">
        <v>0</v>
      </c>
      <c r="E11" s="4" t="s">
        <v>0</v>
      </c>
      <c r="F11" s="4"/>
      <c r="G11" s="4" t="s">
        <v>82</v>
      </c>
      <c r="H11" s="4">
        <v>2009</v>
      </c>
      <c r="I11" s="4"/>
      <c r="J11" s="4" t="s">
        <v>82</v>
      </c>
      <c r="K11" s="134" t="s">
        <v>0</v>
      </c>
      <c r="L11" s="134"/>
      <c r="M11" s="70" t="s">
        <v>82</v>
      </c>
    </row>
    <row r="12" spans="1:13" ht="11.25" customHeight="1" x14ac:dyDescent="0.2">
      <c r="A12" s="2" t="s">
        <v>8</v>
      </c>
      <c r="B12" s="4" t="s">
        <v>0</v>
      </c>
      <c r="C12" s="4" t="s">
        <v>0</v>
      </c>
      <c r="D12" s="4" t="s">
        <v>0</v>
      </c>
      <c r="E12" s="4" t="s">
        <v>0</v>
      </c>
      <c r="F12" s="4"/>
      <c r="G12" s="4" t="s">
        <v>0</v>
      </c>
      <c r="H12" s="134" t="s">
        <v>0</v>
      </c>
      <c r="I12" s="134"/>
      <c r="J12" s="134" t="s">
        <v>0</v>
      </c>
      <c r="K12" s="134" t="s">
        <v>0</v>
      </c>
      <c r="L12" s="134"/>
      <c r="M12" s="70" t="s">
        <v>0</v>
      </c>
    </row>
    <row r="13" spans="1:13" ht="11.25" customHeight="1" x14ac:dyDescent="0.2">
      <c r="A13" s="2" t="s">
        <v>9</v>
      </c>
      <c r="B13" s="4" t="s">
        <v>0</v>
      </c>
      <c r="C13" s="4" t="s">
        <v>0</v>
      </c>
      <c r="D13" s="4" t="s">
        <v>0</v>
      </c>
      <c r="E13" s="4" t="s">
        <v>0</v>
      </c>
      <c r="F13" s="4"/>
      <c r="G13" s="4" t="s">
        <v>82</v>
      </c>
      <c r="H13" s="4">
        <v>2017</v>
      </c>
      <c r="I13" s="134"/>
      <c r="J13" s="4" t="s">
        <v>82</v>
      </c>
      <c r="K13" s="134" t="s">
        <v>0</v>
      </c>
      <c r="L13" s="134"/>
      <c r="M13" s="70" t="s">
        <v>0</v>
      </c>
    </row>
    <row r="14" spans="1:13" ht="11.25" customHeight="1" x14ac:dyDescent="0.2">
      <c r="A14" s="2" t="s">
        <v>10</v>
      </c>
      <c r="B14" s="4" t="s">
        <v>0</v>
      </c>
      <c r="C14" s="4" t="s">
        <v>0</v>
      </c>
      <c r="D14" s="4" t="s">
        <v>0</v>
      </c>
      <c r="E14" s="4" t="s">
        <v>0</v>
      </c>
      <c r="F14" s="4"/>
      <c r="G14" s="4" t="s">
        <v>0</v>
      </c>
      <c r="H14" s="134" t="s">
        <v>0</v>
      </c>
      <c r="I14" s="134"/>
      <c r="J14" s="134" t="s">
        <v>0</v>
      </c>
      <c r="K14" s="134" t="s">
        <v>0</v>
      </c>
      <c r="L14" s="134"/>
      <c r="M14" s="70" t="s">
        <v>82</v>
      </c>
    </row>
    <row r="15" spans="1:13" ht="11.25" customHeight="1" x14ac:dyDescent="0.2">
      <c r="A15" s="2" t="s">
        <v>91</v>
      </c>
      <c r="B15" s="4" t="s">
        <v>0</v>
      </c>
      <c r="C15" s="4" t="s">
        <v>0</v>
      </c>
      <c r="D15" s="4" t="s">
        <v>0</v>
      </c>
      <c r="E15" s="4" t="s">
        <v>0</v>
      </c>
      <c r="F15" s="4"/>
      <c r="G15" s="4" t="s">
        <v>82</v>
      </c>
      <c r="H15" s="4">
        <v>2010</v>
      </c>
      <c r="I15" s="4"/>
      <c r="J15" s="4" t="s">
        <v>82</v>
      </c>
      <c r="K15" s="134" t="s">
        <v>0</v>
      </c>
      <c r="L15" s="4"/>
      <c r="M15" s="70" t="s">
        <v>0</v>
      </c>
    </row>
    <row r="16" spans="1:13" ht="11.25" customHeight="1" x14ac:dyDescent="0.2">
      <c r="A16" s="2" t="s">
        <v>210</v>
      </c>
      <c r="B16" s="4" t="s">
        <v>0</v>
      </c>
      <c r="C16" s="4" t="s">
        <v>0</v>
      </c>
      <c r="D16" s="4" t="s">
        <v>0</v>
      </c>
      <c r="E16" s="4" t="s">
        <v>0</v>
      </c>
      <c r="F16" s="4"/>
      <c r="G16" s="4" t="s">
        <v>82</v>
      </c>
      <c r="H16" s="4">
        <v>2014</v>
      </c>
      <c r="I16" s="4"/>
      <c r="J16" s="4" t="s">
        <v>82</v>
      </c>
      <c r="K16" s="134" t="s">
        <v>0</v>
      </c>
      <c r="L16" s="134"/>
      <c r="M16" s="70" t="s">
        <v>82</v>
      </c>
    </row>
    <row r="17" spans="1:13" ht="11.25" customHeight="1" x14ac:dyDescent="0.2">
      <c r="A17" s="2" t="s">
        <v>247</v>
      </c>
      <c r="B17" s="4" t="s">
        <v>0</v>
      </c>
      <c r="C17" s="4" t="s">
        <v>0</v>
      </c>
      <c r="D17" s="4" t="s">
        <v>0</v>
      </c>
      <c r="E17" s="4" t="s">
        <v>0</v>
      </c>
      <c r="F17" s="4"/>
      <c r="G17" s="4" t="s">
        <v>82</v>
      </c>
      <c r="H17" s="4">
        <v>2010</v>
      </c>
      <c r="I17" s="4"/>
      <c r="J17" s="4" t="s">
        <v>82</v>
      </c>
      <c r="K17" s="134" t="s">
        <v>0</v>
      </c>
      <c r="L17" s="134"/>
      <c r="M17" s="70" t="s">
        <v>82</v>
      </c>
    </row>
    <row r="18" spans="1:13" ht="11.25" customHeight="1" x14ac:dyDescent="0.2">
      <c r="A18" s="2" t="s">
        <v>30</v>
      </c>
      <c r="B18" s="4" t="s">
        <v>0</v>
      </c>
      <c r="C18" s="4" t="s">
        <v>0</v>
      </c>
      <c r="D18" s="4" t="s">
        <v>0</v>
      </c>
      <c r="E18" s="4" t="s">
        <v>0</v>
      </c>
      <c r="F18" s="4"/>
      <c r="G18" s="4" t="s">
        <v>82</v>
      </c>
      <c r="H18" s="4">
        <v>2016</v>
      </c>
      <c r="I18" s="134"/>
      <c r="J18" s="4" t="s">
        <v>82</v>
      </c>
      <c r="K18" s="134" t="s">
        <v>0</v>
      </c>
      <c r="L18" s="134"/>
      <c r="M18" s="70" t="s">
        <v>0</v>
      </c>
    </row>
    <row r="19" spans="1:13" ht="11.25" customHeight="1" x14ac:dyDescent="0.2">
      <c r="A19" s="2" t="s">
        <v>262</v>
      </c>
      <c r="B19" s="4" t="s">
        <v>0</v>
      </c>
      <c r="C19" s="4" t="s">
        <v>0</v>
      </c>
      <c r="D19" s="4" t="s">
        <v>0</v>
      </c>
      <c r="E19" s="4" t="s">
        <v>0</v>
      </c>
      <c r="F19" s="4"/>
      <c r="G19" s="4" t="s">
        <v>82</v>
      </c>
      <c r="H19" s="4">
        <v>2012</v>
      </c>
      <c r="I19" s="4"/>
      <c r="J19" s="4" t="s">
        <v>82</v>
      </c>
      <c r="K19" s="134" t="s">
        <v>0</v>
      </c>
      <c r="L19" s="134"/>
      <c r="M19" s="70" t="s">
        <v>82</v>
      </c>
    </row>
    <row r="20" spans="1:13" ht="10.5" customHeight="1" x14ac:dyDescent="0.2">
      <c r="A20" s="2" t="s">
        <v>261</v>
      </c>
      <c r="B20" s="4" t="s">
        <v>0</v>
      </c>
      <c r="C20" s="4" t="s">
        <v>0</v>
      </c>
      <c r="D20" s="4" t="s">
        <v>0</v>
      </c>
      <c r="E20" s="4" t="s">
        <v>0</v>
      </c>
      <c r="F20" s="4"/>
      <c r="G20" s="4" t="s">
        <v>82</v>
      </c>
      <c r="H20" s="4">
        <v>2010</v>
      </c>
      <c r="I20" s="4"/>
      <c r="J20" s="4" t="s">
        <v>82</v>
      </c>
      <c r="K20" s="134" t="s">
        <v>0</v>
      </c>
      <c r="L20" s="134"/>
      <c r="M20" s="70" t="s">
        <v>82</v>
      </c>
    </row>
    <row r="21" spans="1:13" ht="11.25" customHeight="1" x14ac:dyDescent="0.2">
      <c r="A21" s="2" t="s">
        <v>13</v>
      </c>
      <c r="B21" s="4" t="s">
        <v>0</v>
      </c>
      <c r="C21" s="4" t="s">
        <v>0</v>
      </c>
      <c r="D21" s="4" t="s">
        <v>0</v>
      </c>
      <c r="E21" s="4" t="s">
        <v>0</v>
      </c>
      <c r="F21" s="4"/>
      <c r="G21" s="4" t="s">
        <v>0</v>
      </c>
      <c r="H21" s="134" t="s">
        <v>0</v>
      </c>
      <c r="I21" s="134"/>
      <c r="J21" s="134" t="s">
        <v>0</v>
      </c>
      <c r="K21" s="134" t="s">
        <v>0</v>
      </c>
      <c r="L21" s="134"/>
      <c r="M21" s="70" t="s">
        <v>0</v>
      </c>
    </row>
    <row r="22" spans="1:13" ht="11.25" customHeight="1" x14ac:dyDescent="0.2">
      <c r="A22" s="2" t="s">
        <v>85</v>
      </c>
      <c r="B22" s="4" t="s">
        <v>82</v>
      </c>
      <c r="C22" s="2">
        <v>2006</v>
      </c>
      <c r="D22" s="4" t="s">
        <v>82</v>
      </c>
      <c r="E22" s="4">
        <v>2007</v>
      </c>
      <c r="F22" s="4"/>
      <c r="G22" s="4" t="s">
        <v>0</v>
      </c>
      <c r="H22" s="134" t="s">
        <v>0</v>
      </c>
      <c r="I22" s="134"/>
      <c r="J22" s="134" t="s">
        <v>0</v>
      </c>
      <c r="K22" s="134" t="s">
        <v>0</v>
      </c>
      <c r="L22" s="134"/>
      <c r="M22" s="70" t="s">
        <v>82</v>
      </c>
    </row>
    <row r="23" spans="1:13" ht="11.25" customHeight="1" x14ac:dyDescent="0.2">
      <c r="A23" s="2" t="s">
        <v>263</v>
      </c>
      <c r="B23" s="151" t="s">
        <v>82</v>
      </c>
      <c r="C23" s="2">
        <v>2013</v>
      </c>
      <c r="D23" s="4" t="s">
        <v>0</v>
      </c>
      <c r="E23" s="4" t="s">
        <v>0</v>
      </c>
      <c r="F23" s="4"/>
      <c r="G23" s="4" t="s">
        <v>82</v>
      </c>
      <c r="H23" s="4">
        <v>2017</v>
      </c>
      <c r="I23" s="4"/>
      <c r="J23" s="4" t="s">
        <v>82</v>
      </c>
      <c r="K23" s="134" t="s">
        <v>0</v>
      </c>
      <c r="L23" s="4"/>
      <c r="M23" s="70" t="s">
        <v>0</v>
      </c>
    </row>
    <row r="24" spans="1:13" ht="11.25" customHeight="1" x14ac:dyDescent="0.2">
      <c r="A24" s="2" t="s">
        <v>86</v>
      </c>
      <c r="B24" s="151" t="s">
        <v>82</v>
      </c>
      <c r="C24" s="2">
        <v>2016</v>
      </c>
      <c r="D24" s="4" t="s">
        <v>82</v>
      </c>
      <c r="E24" s="4">
        <v>2017</v>
      </c>
      <c r="F24" s="4"/>
      <c r="G24" s="4" t="s">
        <v>82</v>
      </c>
      <c r="H24" s="4">
        <v>2001</v>
      </c>
      <c r="I24" s="4"/>
      <c r="J24" s="134" t="s">
        <v>0</v>
      </c>
      <c r="K24" s="4" t="s">
        <v>82</v>
      </c>
      <c r="L24" s="134"/>
      <c r="M24" s="70" t="s">
        <v>82</v>
      </c>
    </row>
    <row r="25" spans="1:13" ht="11.25" customHeight="1" x14ac:dyDescent="0.2">
      <c r="A25" s="2" t="s">
        <v>248</v>
      </c>
      <c r="B25" s="4" t="s">
        <v>0</v>
      </c>
      <c r="C25" s="4" t="s">
        <v>0</v>
      </c>
      <c r="D25" s="4" t="s">
        <v>0</v>
      </c>
      <c r="E25" s="4" t="s">
        <v>0</v>
      </c>
      <c r="F25" s="4"/>
      <c r="G25" s="4" t="s">
        <v>82</v>
      </c>
      <c r="H25" s="4">
        <v>2005</v>
      </c>
      <c r="I25" s="4"/>
      <c r="J25" s="4" t="s">
        <v>82</v>
      </c>
      <c r="K25" s="134" t="s">
        <v>0</v>
      </c>
      <c r="L25" s="134"/>
      <c r="M25" s="70" t="s">
        <v>82</v>
      </c>
    </row>
    <row r="26" spans="1:13" ht="11.25" customHeight="1" x14ac:dyDescent="0.2">
      <c r="A26" s="2" t="s">
        <v>14</v>
      </c>
      <c r="B26" s="4" t="s">
        <v>0</v>
      </c>
      <c r="C26" s="4" t="s">
        <v>0</v>
      </c>
      <c r="D26" s="4" t="s">
        <v>0</v>
      </c>
      <c r="E26" s="4" t="s">
        <v>0</v>
      </c>
      <c r="F26" s="4"/>
      <c r="G26" s="4" t="s">
        <v>0</v>
      </c>
      <c r="H26" s="134" t="s">
        <v>0</v>
      </c>
      <c r="I26" s="134"/>
      <c r="J26" s="134" t="s">
        <v>0</v>
      </c>
      <c r="K26" s="134" t="s">
        <v>0</v>
      </c>
      <c r="L26" s="134"/>
      <c r="M26" s="70" t="s">
        <v>82</v>
      </c>
    </row>
    <row r="27" spans="1:13" ht="11.25" customHeight="1" x14ac:dyDescent="0.2">
      <c r="A27" s="2" t="s">
        <v>15</v>
      </c>
      <c r="B27" s="4" t="s">
        <v>0</v>
      </c>
      <c r="C27" s="4" t="s">
        <v>0</v>
      </c>
      <c r="D27" s="4" t="s">
        <v>0</v>
      </c>
      <c r="E27" s="4" t="s">
        <v>0</v>
      </c>
      <c r="F27" s="4"/>
      <c r="G27" s="4" t="s">
        <v>0</v>
      </c>
      <c r="H27" s="134" t="s">
        <v>0</v>
      </c>
      <c r="I27" s="134"/>
      <c r="J27" s="134" t="s">
        <v>0</v>
      </c>
      <c r="K27" s="134" t="s">
        <v>0</v>
      </c>
      <c r="L27" s="134"/>
      <c r="M27" s="70" t="s">
        <v>82</v>
      </c>
    </row>
    <row r="28" spans="1:13" ht="11.25" customHeight="1" x14ac:dyDescent="0.2">
      <c r="A28" s="2" t="s">
        <v>16</v>
      </c>
      <c r="B28" s="4" t="s">
        <v>0</v>
      </c>
      <c r="C28" s="4" t="s">
        <v>0</v>
      </c>
      <c r="D28" s="4" t="s">
        <v>0</v>
      </c>
      <c r="E28" s="4" t="s">
        <v>0</v>
      </c>
      <c r="F28" s="4"/>
      <c r="G28" s="4" t="s">
        <v>82</v>
      </c>
      <c r="H28" s="4">
        <v>2006</v>
      </c>
      <c r="I28" s="4"/>
      <c r="J28" s="4" t="s">
        <v>82</v>
      </c>
      <c r="K28" s="134" t="s">
        <v>0</v>
      </c>
      <c r="L28" s="134"/>
      <c r="M28" s="134" t="s">
        <v>0</v>
      </c>
    </row>
    <row r="29" spans="1:13" ht="11.25" customHeight="1" x14ac:dyDescent="0.2">
      <c r="A29" s="2" t="s">
        <v>265</v>
      </c>
      <c r="B29" s="4" t="s">
        <v>0</v>
      </c>
      <c r="C29" s="4" t="s">
        <v>0</v>
      </c>
      <c r="D29" s="4" t="s">
        <v>0</v>
      </c>
      <c r="E29" s="4" t="s">
        <v>0</v>
      </c>
      <c r="F29" s="4"/>
      <c r="G29" s="4" t="s">
        <v>0</v>
      </c>
      <c r="H29" s="4" t="s">
        <v>0</v>
      </c>
      <c r="I29" s="4"/>
      <c r="J29" s="134" t="s">
        <v>0</v>
      </c>
      <c r="K29" s="134" t="s">
        <v>0</v>
      </c>
      <c r="L29" s="134"/>
      <c r="M29" s="70" t="s">
        <v>82</v>
      </c>
    </row>
    <row r="30" spans="1:13" ht="11.25" customHeight="1" x14ac:dyDescent="0.2">
      <c r="A30" s="2" t="s">
        <v>87</v>
      </c>
      <c r="B30" s="4" t="s">
        <v>0</v>
      </c>
      <c r="C30" s="4" t="s">
        <v>0</v>
      </c>
      <c r="D30" s="4" t="s">
        <v>0</v>
      </c>
      <c r="E30" s="4" t="s">
        <v>0</v>
      </c>
      <c r="F30" s="4"/>
      <c r="G30" s="4" t="s">
        <v>0</v>
      </c>
      <c r="H30" s="4" t="s">
        <v>0</v>
      </c>
      <c r="I30" s="4"/>
      <c r="J30" s="134" t="s">
        <v>0</v>
      </c>
      <c r="K30" s="134" t="s">
        <v>0</v>
      </c>
      <c r="L30" s="134"/>
      <c r="M30" s="70" t="s">
        <v>82</v>
      </c>
    </row>
    <row r="31" spans="1:13" ht="11.25" customHeight="1" x14ac:dyDescent="0.2">
      <c r="A31" s="2" t="s">
        <v>264</v>
      </c>
      <c r="B31" s="4" t="s">
        <v>0</v>
      </c>
      <c r="C31" s="4" t="s">
        <v>0</v>
      </c>
      <c r="D31" s="4" t="s">
        <v>0</v>
      </c>
      <c r="E31" s="4" t="s">
        <v>0</v>
      </c>
      <c r="F31" s="4"/>
      <c r="G31" s="4" t="s">
        <v>0</v>
      </c>
      <c r="H31" s="4" t="s">
        <v>0</v>
      </c>
      <c r="I31" s="4"/>
      <c r="J31" s="134" t="s">
        <v>0</v>
      </c>
      <c r="K31" s="134" t="s">
        <v>0</v>
      </c>
      <c r="L31" s="134"/>
      <c r="M31" s="70" t="s">
        <v>82</v>
      </c>
    </row>
    <row r="32" spans="1:13" ht="11.25" customHeight="1" x14ac:dyDescent="0.2">
      <c r="A32" s="2" t="s">
        <v>89</v>
      </c>
      <c r="B32" s="4" t="s">
        <v>0</v>
      </c>
      <c r="C32" s="4" t="s">
        <v>0</v>
      </c>
      <c r="D32" s="4" t="s">
        <v>0</v>
      </c>
      <c r="E32" s="4" t="s">
        <v>0</v>
      </c>
      <c r="F32" s="4"/>
      <c r="G32" s="4" t="s">
        <v>0</v>
      </c>
      <c r="H32" s="4" t="s">
        <v>0</v>
      </c>
      <c r="I32" s="4"/>
      <c r="J32" s="134" t="s">
        <v>0</v>
      </c>
      <c r="K32" s="134" t="s">
        <v>0</v>
      </c>
      <c r="L32" s="134"/>
      <c r="M32" s="70" t="s">
        <v>82</v>
      </c>
    </row>
    <row r="33" spans="1:13" ht="11.25" customHeight="1" x14ac:dyDescent="0.2">
      <c r="A33" s="2" t="s">
        <v>18</v>
      </c>
      <c r="B33" s="4" t="s">
        <v>0</v>
      </c>
      <c r="C33" s="4" t="s">
        <v>0</v>
      </c>
      <c r="D33" s="4" t="s">
        <v>0</v>
      </c>
      <c r="E33" s="4" t="s">
        <v>0</v>
      </c>
      <c r="F33" s="4"/>
      <c r="G33" s="4" t="s">
        <v>0</v>
      </c>
      <c r="H33" s="4" t="s">
        <v>0</v>
      </c>
      <c r="I33" s="4"/>
      <c r="J33" s="134" t="s">
        <v>0</v>
      </c>
      <c r="K33" s="134" t="s">
        <v>0</v>
      </c>
      <c r="L33" s="134"/>
      <c r="M33" s="70" t="s">
        <v>82</v>
      </c>
    </row>
    <row r="34" spans="1:13" ht="11.25" customHeight="1" x14ac:dyDescent="0.2">
      <c r="A34" s="2" t="s">
        <v>119</v>
      </c>
      <c r="B34" s="151" t="s">
        <v>82</v>
      </c>
      <c r="C34" s="2">
        <v>2009</v>
      </c>
      <c r="D34" s="4" t="s">
        <v>0</v>
      </c>
      <c r="E34" s="4" t="s">
        <v>0</v>
      </c>
      <c r="F34" s="4"/>
      <c r="G34" s="4" t="s">
        <v>82</v>
      </c>
      <c r="H34" s="4">
        <v>1995</v>
      </c>
      <c r="I34" s="4"/>
      <c r="J34" s="4" t="s">
        <v>82</v>
      </c>
      <c r="K34" s="134" t="s">
        <v>0</v>
      </c>
      <c r="L34" s="4"/>
      <c r="M34" s="70" t="s">
        <v>82</v>
      </c>
    </row>
    <row r="35" spans="1:13" ht="11.25" customHeight="1" x14ac:dyDescent="0.2">
      <c r="A35" s="2" t="s">
        <v>20</v>
      </c>
      <c r="B35" s="4" t="s">
        <v>0</v>
      </c>
      <c r="C35" s="4" t="s">
        <v>0</v>
      </c>
      <c r="D35" s="4" t="s">
        <v>0</v>
      </c>
      <c r="E35" s="4" t="s">
        <v>0</v>
      </c>
      <c r="F35" s="4"/>
      <c r="G35" s="4" t="s">
        <v>0</v>
      </c>
      <c r="H35" s="4" t="s">
        <v>0</v>
      </c>
      <c r="I35" s="4"/>
      <c r="J35" s="134" t="s">
        <v>0</v>
      </c>
      <c r="K35" s="134" t="s">
        <v>0</v>
      </c>
      <c r="L35" s="134"/>
      <c r="M35" s="70" t="s">
        <v>82</v>
      </c>
    </row>
    <row r="36" spans="1:13" ht="11.25" customHeight="1" x14ac:dyDescent="0.2">
      <c r="A36" s="2" t="s">
        <v>21</v>
      </c>
      <c r="B36" s="4" t="s">
        <v>0</v>
      </c>
      <c r="C36" s="4" t="s">
        <v>0</v>
      </c>
      <c r="D36" s="4" t="s">
        <v>0</v>
      </c>
      <c r="E36" s="4" t="s">
        <v>0</v>
      </c>
      <c r="F36" s="4"/>
      <c r="G36" s="4" t="s">
        <v>82</v>
      </c>
      <c r="H36" s="4">
        <v>2018</v>
      </c>
      <c r="I36" s="4"/>
      <c r="J36" s="4" t="s">
        <v>82</v>
      </c>
      <c r="K36" s="134" t="s">
        <v>0</v>
      </c>
      <c r="L36" s="134"/>
      <c r="M36" s="70" t="s">
        <v>82</v>
      </c>
    </row>
    <row r="37" spans="1:13" ht="11.25" customHeight="1" x14ac:dyDescent="0.2">
      <c r="A37" s="2" t="s">
        <v>90</v>
      </c>
      <c r="B37" s="4" t="s">
        <v>0</v>
      </c>
      <c r="C37" s="4" t="s">
        <v>0</v>
      </c>
      <c r="D37" s="4" t="s">
        <v>0</v>
      </c>
      <c r="E37" s="4" t="s">
        <v>0</v>
      </c>
      <c r="F37" s="4"/>
      <c r="G37" s="4" t="s">
        <v>82</v>
      </c>
      <c r="H37" s="4">
        <v>2003</v>
      </c>
      <c r="I37" s="4"/>
      <c r="J37" s="4" t="s">
        <v>82</v>
      </c>
      <c r="K37" s="134" t="s">
        <v>0</v>
      </c>
      <c r="L37" s="134"/>
      <c r="M37" s="70" t="s">
        <v>82</v>
      </c>
    </row>
    <row r="38" spans="1:13" ht="11.25" customHeight="1" x14ac:dyDescent="0.2">
      <c r="A38" s="2" t="s">
        <v>22</v>
      </c>
      <c r="B38" s="4" t="s">
        <v>0</v>
      </c>
      <c r="C38" s="4" t="s">
        <v>0</v>
      </c>
      <c r="D38" s="4" t="s">
        <v>0</v>
      </c>
      <c r="E38" s="4" t="s">
        <v>0</v>
      </c>
      <c r="F38" s="4"/>
      <c r="G38" s="4" t="s">
        <v>82</v>
      </c>
      <c r="H38" s="4">
        <v>2016</v>
      </c>
      <c r="I38" s="4"/>
      <c r="J38" s="4" t="s">
        <v>82</v>
      </c>
      <c r="K38" s="134" t="s">
        <v>0</v>
      </c>
      <c r="L38" s="134"/>
      <c r="M38" s="70" t="s">
        <v>82</v>
      </c>
    </row>
    <row r="39" spans="1:13" ht="11.25" customHeight="1" x14ac:dyDescent="0.2">
      <c r="A39" s="2" t="s">
        <v>23</v>
      </c>
      <c r="B39" s="4" t="s">
        <v>0</v>
      </c>
      <c r="C39" s="4" t="s">
        <v>0</v>
      </c>
      <c r="D39" s="4" t="s">
        <v>0</v>
      </c>
      <c r="E39" s="4" t="s">
        <v>0</v>
      </c>
      <c r="F39" s="4"/>
      <c r="G39" s="4" t="s">
        <v>82</v>
      </c>
      <c r="H39" s="4">
        <v>2017</v>
      </c>
      <c r="I39" s="4"/>
      <c r="J39" s="4" t="s">
        <v>82</v>
      </c>
      <c r="K39" s="134" t="s">
        <v>0</v>
      </c>
      <c r="L39" s="134"/>
      <c r="M39" s="70" t="s">
        <v>82</v>
      </c>
    </row>
    <row r="40" spans="1:13" ht="11.25" customHeight="1" x14ac:dyDescent="0.2">
      <c r="A40" s="2" t="s">
        <v>24</v>
      </c>
      <c r="B40" s="4" t="s">
        <v>0</v>
      </c>
      <c r="C40" s="4" t="s">
        <v>0</v>
      </c>
      <c r="D40" s="4" t="s">
        <v>0</v>
      </c>
      <c r="E40" s="4" t="s">
        <v>0</v>
      </c>
      <c r="F40" s="4"/>
      <c r="G40" s="4" t="s">
        <v>0</v>
      </c>
      <c r="H40" s="4" t="s">
        <v>0</v>
      </c>
      <c r="I40" s="4"/>
      <c r="J40" s="134" t="s">
        <v>0</v>
      </c>
      <c r="K40" s="134" t="s">
        <v>0</v>
      </c>
      <c r="L40" s="134"/>
      <c r="M40" s="70" t="s">
        <v>82</v>
      </c>
    </row>
    <row r="41" spans="1:13" ht="11.25" customHeight="1" x14ac:dyDescent="0.2">
      <c r="A41" s="2" t="s">
        <v>25</v>
      </c>
      <c r="B41" s="4" t="s">
        <v>0</v>
      </c>
      <c r="C41" s="4" t="s">
        <v>0</v>
      </c>
      <c r="D41" s="4" t="s">
        <v>0</v>
      </c>
      <c r="E41" s="4" t="s">
        <v>0</v>
      </c>
      <c r="F41" s="4"/>
      <c r="G41" s="4" t="s">
        <v>82</v>
      </c>
      <c r="H41" s="4">
        <v>2015</v>
      </c>
      <c r="I41" s="4"/>
      <c r="J41" s="134" t="s">
        <v>0</v>
      </c>
      <c r="K41" s="4" t="s">
        <v>82</v>
      </c>
      <c r="L41" s="4"/>
      <c r="M41" s="70" t="s">
        <v>0</v>
      </c>
    </row>
    <row r="42" spans="1:13" ht="11.25" customHeight="1" x14ac:dyDescent="0.2">
      <c r="A42" s="2" t="s">
        <v>26</v>
      </c>
      <c r="B42" s="4" t="s">
        <v>0</v>
      </c>
      <c r="C42" s="4" t="s">
        <v>0</v>
      </c>
      <c r="D42" s="4" t="s">
        <v>0</v>
      </c>
      <c r="E42" s="4" t="s">
        <v>0</v>
      </c>
      <c r="F42" s="4"/>
      <c r="G42" s="4" t="s">
        <v>0</v>
      </c>
      <c r="H42" s="4" t="s">
        <v>0</v>
      </c>
      <c r="I42" s="4"/>
      <c r="J42" s="134" t="s">
        <v>0</v>
      </c>
      <c r="K42" s="134" t="s">
        <v>0</v>
      </c>
      <c r="L42" s="134"/>
      <c r="M42" s="70" t="s">
        <v>0</v>
      </c>
    </row>
    <row r="43" spans="1:13" ht="11.25" customHeight="1" x14ac:dyDescent="0.2">
      <c r="A43" s="2" t="s">
        <v>27</v>
      </c>
      <c r="B43" s="4" t="s">
        <v>0</v>
      </c>
      <c r="C43" s="4" t="s">
        <v>0</v>
      </c>
      <c r="D43" s="4" t="s">
        <v>0</v>
      </c>
      <c r="E43" s="4" t="s">
        <v>0</v>
      </c>
      <c r="F43" s="4"/>
      <c r="G43" s="4" t="s">
        <v>82</v>
      </c>
      <c r="H43" s="4">
        <v>2014</v>
      </c>
      <c r="I43" s="4"/>
      <c r="J43" s="4" t="s">
        <v>82</v>
      </c>
      <c r="K43" s="134" t="s">
        <v>0</v>
      </c>
      <c r="L43" s="134"/>
      <c r="M43" s="70" t="s">
        <v>82</v>
      </c>
    </row>
    <row r="44" spans="1:13" ht="11.25" customHeight="1" x14ac:dyDescent="0.2">
      <c r="A44" s="2" t="s">
        <v>31</v>
      </c>
      <c r="B44" s="4" t="s">
        <v>0</v>
      </c>
      <c r="C44" s="4" t="s">
        <v>0</v>
      </c>
      <c r="D44" s="4" t="s">
        <v>0</v>
      </c>
      <c r="E44" s="4" t="s">
        <v>0</v>
      </c>
      <c r="F44" s="4"/>
      <c r="G44" s="4" t="s">
        <v>82</v>
      </c>
      <c r="H44" s="4">
        <v>2019</v>
      </c>
      <c r="I44" s="4"/>
      <c r="J44" s="134" t="s">
        <v>0</v>
      </c>
      <c r="K44" s="4" t="s">
        <v>82</v>
      </c>
      <c r="L44" s="134"/>
      <c r="M44" s="70" t="s">
        <v>82</v>
      </c>
    </row>
    <row r="45" spans="1:13" ht="11.25" customHeight="1" x14ac:dyDescent="0.2">
      <c r="A45" s="2" t="s">
        <v>32</v>
      </c>
      <c r="B45" s="4" t="s">
        <v>0</v>
      </c>
      <c r="C45" s="4" t="s">
        <v>0</v>
      </c>
      <c r="D45" s="4" t="s">
        <v>0</v>
      </c>
      <c r="E45" s="4" t="s">
        <v>0</v>
      </c>
      <c r="F45" s="4"/>
      <c r="G45" s="4" t="s">
        <v>82</v>
      </c>
      <c r="H45" s="4">
        <v>2016</v>
      </c>
      <c r="I45" s="4"/>
      <c r="J45" s="4" t="s">
        <v>82</v>
      </c>
      <c r="K45" s="134" t="s">
        <v>0</v>
      </c>
      <c r="L45" s="134"/>
      <c r="M45" s="70" t="s">
        <v>82</v>
      </c>
    </row>
    <row r="46" spans="1:13" ht="11.25" customHeight="1" x14ac:dyDescent="0.2">
      <c r="A46" s="2" t="s">
        <v>33</v>
      </c>
      <c r="B46" s="4" t="s">
        <v>82</v>
      </c>
      <c r="C46" s="4">
        <v>2008</v>
      </c>
      <c r="D46" s="4" t="s">
        <v>82</v>
      </c>
      <c r="E46" s="4">
        <v>2008</v>
      </c>
      <c r="F46" s="4"/>
      <c r="G46" s="4" t="s">
        <v>82</v>
      </c>
      <c r="H46" s="4">
        <v>2013</v>
      </c>
      <c r="I46" s="4"/>
      <c r="J46" s="4" t="s">
        <v>82</v>
      </c>
      <c r="K46" s="134" t="s">
        <v>0</v>
      </c>
      <c r="L46" s="134"/>
      <c r="M46" s="70" t="s">
        <v>82</v>
      </c>
    </row>
    <row r="47" spans="1:13" ht="11.25" customHeight="1" x14ac:dyDescent="0.2">
      <c r="A47" s="2" t="s">
        <v>34</v>
      </c>
      <c r="B47" s="4" t="s">
        <v>0</v>
      </c>
      <c r="C47" s="4" t="s">
        <v>0</v>
      </c>
      <c r="D47" s="4" t="s">
        <v>0</v>
      </c>
      <c r="E47" s="4" t="s">
        <v>0</v>
      </c>
      <c r="F47" s="4"/>
      <c r="G47" s="4" t="s">
        <v>0</v>
      </c>
      <c r="H47" s="4" t="s">
        <v>0</v>
      </c>
      <c r="I47" s="4"/>
      <c r="J47" s="134" t="s">
        <v>0</v>
      </c>
      <c r="K47" s="134" t="s">
        <v>0</v>
      </c>
      <c r="L47" s="134"/>
      <c r="M47" s="70" t="s">
        <v>0</v>
      </c>
    </row>
    <row r="48" spans="1:13" ht="11.25" customHeight="1" x14ac:dyDescent="0.2">
      <c r="A48" s="2" t="s">
        <v>249</v>
      </c>
      <c r="B48" s="4" t="s">
        <v>82</v>
      </c>
      <c r="C48" s="4">
        <v>1999</v>
      </c>
      <c r="D48" s="4" t="s">
        <v>0</v>
      </c>
      <c r="E48" s="4" t="s">
        <v>0</v>
      </c>
      <c r="F48" s="4"/>
      <c r="G48" s="4" t="s">
        <v>82</v>
      </c>
      <c r="H48" s="4">
        <v>2016</v>
      </c>
      <c r="I48" s="4"/>
      <c r="J48" s="4" t="s">
        <v>82</v>
      </c>
      <c r="K48" s="134" t="s">
        <v>0</v>
      </c>
      <c r="L48" s="134"/>
      <c r="M48" s="70" t="s">
        <v>82</v>
      </c>
    </row>
    <row r="49" spans="1:13" ht="11.25" customHeight="1" x14ac:dyDescent="0.2">
      <c r="A49" s="2" t="s">
        <v>36</v>
      </c>
      <c r="B49" s="2"/>
      <c r="C49" s="2"/>
      <c r="D49" s="4" t="s">
        <v>0</v>
      </c>
      <c r="E49" s="4" t="s">
        <v>0</v>
      </c>
      <c r="F49" s="4"/>
      <c r="G49" s="4" t="s">
        <v>82</v>
      </c>
      <c r="H49" s="4">
        <v>2013</v>
      </c>
      <c r="I49" s="4"/>
      <c r="J49" s="4" t="s">
        <v>82</v>
      </c>
      <c r="K49" s="134" t="s">
        <v>0</v>
      </c>
      <c r="L49" s="134"/>
      <c r="M49" s="70" t="s">
        <v>82</v>
      </c>
    </row>
    <row r="50" spans="1:13" ht="11.25" customHeight="1" x14ac:dyDescent="0.2">
      <c r="A50" s="2" t="s">
        <v>37</v>
      </c>
      <c r="B50" s="4" t="s">
        <v>82</v>
      </c>
      <c r="C50" s="2">
        <v>1993</v>
      </c>
      <c r="D50" s="4" t="s">
        <v>82</v>
      </c>
      <c r="E50" s="4">
        <v>2005</v>
      </c>
      <c r="F50" s="4"/>
      <c r="G50" s="4" t="s">
        <v>82</v>
      </c>
      <c r="H50" s="4">
        <v>2018</v>
      </c>
      <c r="I50" s="4"/>
      <c r="J50" s="4" t="s">
        <v>82</v>
      </c>
      <c r="K50" s="134" t="s">
        <v>0</v>
      </c>
      <c r="L50" s="134"/>
      <c r="M50" s="70" t="s">
        <v>82</v>
      </c>
    </row>
    <row r="51" spans="1:13" ht="11.25" customHeight="1" x14ac:dyDescent="0.2">
      <c r="A51" s="2" t="s">
        <v>92</v>
      </c>
      <c r="B51" s="4" t="s">
        <v>0</v>
      </c>
      <c r="C51" s="4" t="s">
        <v>0</v>
      </c>
      <c r="D51" s="4" t="s">
        <v>0</v>
      </c>
      <c r="E51" s="4" t="s">
        <v>0</v>
      </c>
      <c r="F51" s="4"/>
      <c r="G51" s="4" t="s">
        <v>82</v>
      </c>
      <c r="H51" s="4">
        <v>2011</v>
      </c>
      <c r="I51" s="4"/>
      <c r="J51" s="4" t="s">
        <v>82</v>
      </c>
      <c r="K51" s="134" t="s">
        <v>0</v>
      </c>
      <c r="L51" s="134"/>
      <c r="M51" s="70" t="s">
        <v>82</v>
      </c>
    </row>
    <row r="52" spans="1:13" ht="11.25" customHeight="1" x14ac:dyDescent="0.2">
      <c r="A52" s="2" t="s">
        <v>93</v>
      </c>
      <c r="B52" s="4" t="s">
        <v>0</v>
      </c>
      <c r="C52" s="4" t="s">
        <v>0</v>
      </c>
      <c r="D52" s="4" t="s">
        <v>0</v>
      </c>
      <c r="E52" s="4" t="s">
        <v>0</v>
      </c>
      <c r="F52" s="4"/>
      <c r="G52" s="4" t="s">
        <v>82</v>
      </c>
      <c r="H52" s="4">
        <v>2001</v>
      </c>
      <c r="I52" s="4"/>
      <c r="J52" s="4" t="s">
        <v>82</v>
      </c>
      <c r="K52" s="134" t="s">
        <v>0</v>
      </c>
      <c r="L52" s="134"/>
      <c r="M52" s="70" t="s">
        <v>82</v>
      </c>
    </row>
    <row r="53" spans="1:13" ht="11.25" customHeight="1" x14ac:dyDescent="0.2">
      <c r="A53" s="2" t="s">
        <v>38</v>
      </c>
      <c r="B53" s="4" t="s">
        <v>0</v>
      </c>
      <c r="C53" s="4" t="s">
        <v>0</v>
      </c>
      <c r="D53" s="4" t="s">
        <v>0</v>
      </c>
      <c r="E53" s="4" t="s">
        <v>0</v>
      </c>
      <c r="F53" s="4"/>
      <c r="G53" s="4" t="s">
        <v>82</v>
      </c>
      <c r="H53" s="4">
        <v>2009</v>
      </c>
      <c r="I53" s="4"/>
      <c r="J53" s="4" t="s">
        <v>82</v>
      </c>
      <c r="K53" s="134" t="s">
        <v>0</v>
      </c>
      <c r="L53" s="134"/>
      <c r="M53" s="70" t="s">
        <v>0</v>
      </c>
    </row>
    <row r="54" spans="1:13" ht="11.25" customHeight="1" x14ac:dyDescent="0.2">
      <c r="A54" s="2" t="s">
        <v>39</v>
      </c>
      <c r="B54" s="4" t="s">
        <v>0</v>
      </c>
      <c r="C54" s="4" t="s">
        <v>0</v>
      </c>
      <c r="D54" s="4" t="s">
        <v>0</v>
      </c>
      <c r="E54" s="4" t="s">
        <v>0</v>
      </c>
      <c r="F54" s="4"/>
      <c r="G54" s="4" t="s">
        <v>0</v>
      </c>
      <c r="H54" s="4" t="s">
        <v>0</v>
      </c>
      <c r="I54" s="4"/>
      <c r="J54" s="134" t="s">
        <v>0</v>
      </c>
      <c r="K54" s="134" t="s">
        <v>0</v>
      </c>
      <c r="L54" s="134"/>
      <c r="M54" s="70" t="s">
        <v>82</v>
      </c>
    </row>
    <row r="55" spans="1:13" ht="11.25" customHeight="1" x14ac:dyDescent="0.2">
      <c r="A55" s="2" t="s">
        <v>40</v>
      </c>
      <c r="B55" s="4" t="s">
        <v>0</v>
      </c>
      <c r="C55" s="4" t="s">
        <v>0</v>
      </c>
      <c r="D55" s="4" t="s">
        <v>0</v>
      </c>
      <c r="E55" s="4" t="s">
        <v>0</v>
      </c>
      <c r="F55" s="4"/>
      <c r="G55" s="4" t="s">
        <v>0</v>
      </c>
      <c r="H55" s="4" t="s">
        <v>0</v>
      </c>
      <c r="I55" s="4"/>
      <c r="J55" s="134" t="s">
        <v>0</v>
      </c>
      <c r="K55" s="134" t="s">
        <v>0</v>
      </c>
      <c r="L55" s="134"/>
      <c r="M55" s="70" t="s">
        <v>0</v>
      </c>
    </row>
    <row r="56" spans="1:13" ht="11.25" customHeight="1" x14ac:dyDescent="0.2">
      <c r="A56" s="2" t="s">
        <v>250</v>
      </c>
      <c r="B56" s="4" t="s">
        <v>0</v>
      </c>
      <c r="C56" s="4" t="s">
        <v>0</v>
      </c>
      <c r="D56" s="4" t="s">
        <v>0</v>
      </c>
      <c r="E56" s="4" t="s">
        <v>0</v>
      </c>
      <c r="F56" s="4"/>
      <c r="G56" s="4" t="s">
        <v>82</v>
      </c>
      <c r="H56" s="4">
        <v>2016</v>
      </c>
      <c r="I56" s="4"/>
      <c r="J56" s="4" t="s">
        <v>82</v>
      </c>
      <c r="K56" s="134" t="s">
        <v>0</v>
      </c>
      <c r="L56" s="134"/>
      <c r="M56" s="70" t="s">
        <v>82</v>
      </c>
    </row>
    <row r="57" spans="1:13" ht="11.25" customHeight="1" x14ac:dyDescent="0.2">
      <c r="A57" s="2" t="s">
        <v>254</v>
      </c>
      <c r="B57" s="4" t="s">
        <v>0</v>
      </c>
      <c r="C57" s="4" t="s">
        <v>0</v>
      </c>
      <c r="D57" s="4" t="s">
        <v>0</v>
      </c>
      <c r="E57" s="144" t="s">
        <v>0</v>
      </c>
      <c r="F57" s="4"/>
      <c r="G57" s="4" t="s">
        <v>82</v>
      </c>
      <c r="H57" s="4">
        <v>2005</v>
      </c>
      <c r="I57" s="4"/>
      <c r="J57" s="4" t="s">
        <v>82</v>
      </c>
      <c r="K57" s="134" t="s">
        <v>0</v>
      </c>
      <c r="L57" s="134"/>
      <c r="M57" s="70" t="s">
        <v>82</v>
      </c>
    </row>
    <row r="58" spans="1:13" ht="11.25" customHeight="1" x14ac:dyDescent="0.2">
      <c r="A58" s="2" t="s">
        <v>41</v>
      </c>
      <c r="B58" s="4" t="s">
        <v>0</v>
      </c>
      <c r="C58" s="4" t="s">
        <v>0</v>
      </c>
      <c r="D58" s="4" t="s">
        <v>0</v>
      </c>
      <c r="E58" s="4" t="s">
        <v>0</v>
      </c>
      <c r="F58" s="4"/>
      <c r="G58" s="4" t="s">
        <v>82</v>
      </c>
      <c r="H58" s="4">
        <v>2018</v>
      </c>
      <c r="I58" s="4"/>
      <c r="J58" s="4" t="s">
        <v>82</v>
      </c>
      <c r="K58" s="134" t="s">
        <v>0</v>
      </c>
      <c r="L58" s="134"/>
      <c r="M58" s="70" t="s">
        <v>0</v>
      </c>
    </row>
    <row r="59" spans="1:13" ht="11.25" customHeight="1" x14ac:dyDescent="0.2">
      <c r="A59" s="2" t="s">
        <v>259</v>
      </c>
      <c r="B59" s="4" t="s">
        <v>0</v>
      </c>
      <c r="C59" s="4" t="s">
        <v>0</v>
      </c>
      <c r="D59" s="4" t="s">
        <v>0</v>
      </c>
      <c r="E59" s="4" t="s">
        <v>0</v>
      </c>
      <c r="F59" s="4"/>
      <c r="G59" s="4" t="s">
        <v>82</v>
      </c>
      <c r="H59" s="4">
        <v>2008</v>
      </c>
      <c r="I59" s="4"/>
      <c r="J59" s="4" t="s">
        <v>82</v>
      </c>
      <c r="K59" s="134" t="s">
        <v>0</v>
      </c>
      <c r="L59" s="134"/>
      <c r="M59" s="70" t="s">
        <v>0</v>
      </c>
    </row>
    <row r="60" spans="1:13" ht="11.25" customHeight="1" x14ac:dyDescent="0.2">
      <c r="A60" s="2" t="s">
        <v>42</v>
      </c>
      <c r="B60" s="4" t="s">
        <v>0</v>
      </c>
      <c r="C60" s="4" t="s">
        <v>0</v>
      </c>
      <c r="D60" s="4" t="s">
        <v>0</v>
      </c>
      <c r="E60" s="4" t="s">
        <v>0</v>
      </c>
      <c r="F60" s="4"/>
      <c r="G60" s="4" t="s">
        <v>82</v>
      </c>
      <c r="H60" s="4">
        <v>1998</v>
      </c>
      <c r="I60" s="4"/>
      <c r="J60" s="4" t="s">
        <v>82</v>
      </c>
      <c r="K60" s="134" t="s">
        <v>0</v>
      </c>
      <c r="L60" s="134"/>
      <c r="M60" s="70" t="s">
        <v>0</v>
      </c>
    </row>
    <row r="61" spans="1:13" ht="11.25" customHeight="1" x14ac:dyDescent="0.2">
      <c r="A61" s="2" t="s">
        <v>43</v>
      </c>
      <c r="B61" s="4" t="s">
        <v>0</v>
      </c>
      <c r="C61" s="4" t="s">
        <v>0</v>
      </c>
      <c r="D61" s="4" t="s">
        <v>0</v>
      </c>
      <c r="E61" s="4" t="s">
        <v>0</v>
      </c>
      <c r="F61" s="4"/>
      <c r="G61" s="4" t="s">
        <v>0</v>
      </c>
      <c r="H61" s="4" t="s">
        <v>0</v>
      </c>
      <c r="I61" s="4"/>
      <c r="J61" s="134" t="s">
        <v>0</v>
      </c>
      <c r="K61" s="134" t="s">
        <v>0</v>
      </c>
      <c r="L61" s="134"/>
      <c r="M61" s="70" t="s">
        <v>0</v>
      </c>
    </row>
    <row r="62" spans="1:13" ht="11.25" customHeight="1" x14ac:dyDescent="0.2">
      <c r="A62" s="2" t="s">
        <v>44</v>
      </c>
      <c r="B62" s="4" t="s">
        <v>0</v>
      </c>
      <c r="C62" s="4" t="s">
        <v>0</v>
      </c>
      <c r="D62" s="4" t="s">
        <v>0</v>
      </c>
      <c r="E62" s="4" t="s">
        <v>0</v>
      </c>
      <c r="F62" s="4"/>
      <c r="G62" s="4" t="s">
        <v>82</v>
      </c>
      <c r="H62" s="4">
        <v>2010</v>
      </c>
      <c r="I62" s="4"/>
      <c r="J62" s="4" t="s">
        <v>82</v>
      </c>
      <c r="K62" s="134" t="s">
        <v>0</v>
      </c>
      <c r="L62" s="134"/>
      <c r="M62" s="70" t="s">
        <v>0</v>
      </c>
    </row>
    <row r="63" spans="1:13" ht="11.25" customHeight="1" x14ac:dyDescent="0.2">
      <c r="A63" s="2" t="s">
        <v>45</v>
      </c>
      <c r="B63" s="4" t="s">
        <v>0</v>
      </c>
      <c r="C63" s="4" t="s">
        <v>0</v>
      </c>
      <c r="D63" s="4" t="s">
        <v>0</v>
      </c>
      <c r="E63" s="4" t="s">
        <v>0</v>
      </c>
      <c r="F63" s="4"/>
      <c r="G63" s="4" t="s">
        <v>0</v>
      </c>
      <c r="H63" s="4" t="s">
        <v>0</v>
      </c>
      <c r="I63" s="4"/>
      <c r="J63" s="134" t="s">
        <v>0</v>
      </c>
      <c r="K63" s="134" t="s">
        <v>0</v>
      </c>
      <c r="L63" s="134"/>
      <c r="M63" s="70" t="s">
        <v>82</v>
      </c>
    </row>
    <row r="64" spans="1:13" ht="11.25" customHeight="1" x14ac:dyDescent="0.2">
      <c r="A64" s="2" t="s">
        <v>46</v>
      </c>
      <c r="B64" s="4" t="s">
        <v>0</v>
      </c>
      <c r="C64" s="4" t="s">
        <v>0</v>
      </c>
      <c r="D64" s="4" t="s">
        <v>0</v>
      </c>
      <c r="E64" s="4" t="s">
        <v>0</v>
      </c>
      <c r="F64" s="4"/>
      <c r="G64" s="4" t="s">
        <v>82</v>
      </c>
      <c r="H64" s="4">
        <v>2018</v>
      </c>
      <c r="I64" s="4"/>
      <c r="J64" s="4" t="s">
        <v>82</v>
      </c>
      <c r="K64" s="134" t="s">
        <v>0</v>
      </c>
      <c r="L64" s="134"/>
      <c r="M64" s="70" t="s">
        <v>82</v>
      </c>
    </row>
    <row r="65" spans="1:13" ht="11.25" customHeight="1" x14ac:dyDescent="0.2">
      <c r="A65" s="2" t="s">
        <v>47</v>
      </c>
      <c r="B65" s="4" t="s">
        <v>0</v>
      </c>
      <c r="C65" s="4" t="s">
        <v>0</v>
      </c>
      <c r="D65" s="4" t="s">
        <v>0</v>
      </c>
      <c r="E65" s="4" t="s">
        <v>0</v>
      </c>
      <c r="F65" s="4"/>
      <c r="G65" s="4" t="s">
        <v>82</v>
      </c>
      <c r="H65" s="4">
        <v>2016</v>
      </c>
      <c r="I65" s="4"/>
      <c r="J65" s="4" t="s">
        <v>82</v>
      </c>
      <c r="K65" s="134" t="s">
        <v>0</v>
      </c>
      <c r="L65" s="134"/>
      <c r="M65" s="70" t="s">
        <v>82</v>
      </c>
    </row>
    <row r="66" spans="1:13" ht="11.25" customHeight="1" x14ac:dyDescent="0.2">
      <c r="A66" s="2" t="s">
        <v>97</v>
      </c>
      <c r="B66" s="4" t="s">
        <v>0</v>
      </c>
      <c r="C66" s="4" t="s">
        <v>0</v>
      </c>
      <c r="D66" s="4" t="s">
        <v>0</v>
      </c>
      <c r="E66" s="4" t="s">
        <v>0</v>
      </c>
      <c r="F66" s="4"/>
      <c r="G66" s="4" t="s">
        <v>0</v>
      </c>
      <c r="H66" s="4" t="s">
        <v>0</v>
      </c>
      <c r="I66" s="4"/>
      <c r="J66" s="134" t="s">
        <v>0</v>
      </c>
      <c r="K66" s="134" t="s">
        <v>0</v>
      </c>
      <c r="L66" s="134"/>
      <c r="M66" s="70" t="s">
        <v>82</v>
      </c>
    </row>
    <row r="67" spans="1:13" ht="11.25" customHeight="1" x14ac:dyDescent="0.2">
      <c r="A67" s="2" t="s">
        <v>48</v>
      </c>
      <c r="B67" s="4" t="s">
        <v>0</v>
      </c>
      <c r="C67" s="4" t="s">
        <v>0</v>
      </c>
      <c r="D67" s="4" t="s">
        <v>0</v>
      </c>
      <c r="E67" s="4" t="s">
        <v>0</v>
      </c>
      <c r="F67" s="4"/>
      <c r="G67" s="4" t="s">
        <v>82</v>
      </c>
      <c r="H67" s="4">
        <v>2011</v>
      </c>
      <c r="I67" s="4"/>
      <c r="J67" s="134" t="s">
        <v>0</v>
      </c>
      <c r="K67" s="4" t="s">
        <v>82</v>
      </c>
      <c r="L67" s="4"/>
      <c r="M67" s="70" t="s">
        <v>82</v>
      </c>
    </row>
    <row r="68" spans="1:13" ht="11.25" customHeight="1" x14ac:dyDescent="0.2">
      <c r="A68" s="2" t="s">
        <v>98</v>
      </c>
      <c r="B68" s="4" t="s">
        <v>0</v>
      </c>
      <c r="C68" s="4" t="s">
        <v>0</v>
      </c>
      <c r="D68" s="4" t="s">
        <v>0</v>
      </c>
      <c r="E68" s="4" t="s">
        <v>0</v>
      </c>
      <c r="F68" s="4"/>
      <c r="G68" s="4" t="s">
        <v>82</v>
      </c>
      <c r="H68" s="4">
        <v>2016</v>
      </c>
      <c r="I68" s="4"/>
      <c r="J68" s="4" t="s">
        <v>82</v>
      </c>
      <c r="K68" s="134" t="s">
        <v>0</v>
      </c>
      <c r="L68" s="134"/>
      <c r="M68" s="70" t="s">
        <v>0</v>
      </c>
    </row>
    <row r="69" spans="1:13" ht="11.25" customHeight="1" x14ac:dyDescent="0.2">
      <c r="A69" s="2" t="s">
        <v>99</v>
      </c>
      <c r="B69" s="4" t="s">
        <v>0</v>
      </c>
      <c r="C69" s="4" t="s">
        <v>0</v>
      </c>
      <c r="D69" s="4" t="s">
        <v>0</v>
      </c>
      <c r="E69" s="4" t="s">
        <v>0</v>
      </c>
      <c r="F69" s="4"/>
      <c r="G69" s="4" t="s">
        <v>82</v>
      </c>
      <c r="H69" s="4">
        <v>2019</v>
      </c>
      <c r="I69" s="4"/>
      <c r="J69" s="134" t="s">
        <v>0</v>
      </c>
      <c r="K69" s="4" t="s">
        <v>82</v>
      </c>
      <c r="L69" s="134"/>
      <c r="M69" s="70" t="s">
        <v>0</v>
      </c>
    </row>
    <row r="70" spans="1:13" ht="11.25" customHeight="1" x14ac:dyDescent="0.2">
      <c r="A70" s="2" t="s">
        <v>49</v>
      </c>
      <c r="B70" s="4" t="s">
        <v>0</v>
      </c>
      <c r="C70" s="4" t="s">
        <v>0</v>
      </c>
      <c r="D70" s="4" t="s">
        <v>0</v>
      </c>
      <c r="E70" s="4" t="s">
        <v>0</v>
      </c>
      <c r="F70" s="4"/>
      <c r="G70" s="4" t="s">
        <v>0</v>
      </c>
      <c r="H70" s="4" t="s">
        <v>0</v>
      </c>
      <c r="I70" s="4"/>
      <c r="J70" s="134" t="s">
        <v>0</v>
      </c>
      <c r="K70" s="134" t="s">
        <v>0</v>
      </c>
      <c r="L70" s="134"/>
      <c r="M70" s="70" t="s">
        <v>0</v>
      </c>
    </row>
    <row r="71" spans="1:13" ht="11.25" customHeight="1" x14ac:dyDescent="0.2">
      <c r="A71" s="2" t="s">
        <v>211</v>
      </c>
      <c r="B71" s="4" t="s">
        <v>0</v>
      </c>
      <c r="C71" s="4" t="s">
        <v>0</v>
      </c>
      <c r="D71" s="4" t="s">
        <v>0</v>
      </c>
      <c r="E71" s="4" t="s">
        <v>0</v>
      </c>
      <c r="F71" s="4"/>
      <c r="G71" s="4" t="s">
        <v>0</v>
      </c>
      <c r="H71" s="4" t="s">
        <v>0</v>
      </c>
      <c r="I71" s="4"/>
      <c r="J71" s="134" t="s">
        <v>0</v>
      </c>
      <c r="K71" s="134" t="s">
        <v>0</v>
      </c>
      <c r="L71" s="4"/>
      <c r="M71" s="70" t="s">
        <v>0</v>
      </c>
    </row>
    <row r="72" spans="1:13" ht="11.25" customHeight="1" x14ac:dyDescent="0.2">
      <c r="A72" s="2" t="s">
        <v>258</v>
      </c>
      <c r="B72" s="4" t="s">
        <v>0</v>
      </c>
      <c r="C72" s="4" t="s">
        <v>0</v>
      </c>
      <c r="D72" s="4" t="s">
        <v>0</v>
      </c>
      <c r="E72" s="4" t="s">
        <v>0</v>
      </c>
      <c r="F72" s="4"/>
      <c r="G72" s="4" t="s">
        <v>0</v>
      </c>
      <c r="H72" s="4" t="s">
        <v>0</v>
      </c>
      <c r="I72" s="4"/>
      <c r="J72" s="134" t="s">
        <v>0</v>
      </c>
      <c r="K72" s="134" t="s">
        <v>0</v>
      </c>
      <c r="L72" s="134"/>
      <c r="M72" s="70" t="s">
        <v>82</v>
      </c>
    </row>
    <row r="73" spans="1:13" ht="11.25" customHeight="1" x14ac:dyDescent="0.2">
      <c r="A73" s="2" t="s">
        <v>50</v>
      </c>
      <c r="B73" s="4" t="s">
        <v>0</v>
      </c>
      <c r="C73" s="4" t="s">
        <v>0</v>
      </c>
      <c r="D73" s="144" t="s">
        <v>0</v>
      </c>
      <c r="E73" s="144" t="s">
        <v>0</v>
      </c>
      <c r="F73" s="4"/>
      <c r="G73" s="4" t="s">
        <v>0</v>
      </c>
      <c r="H73" s="4" t="s">
        <v>0</v>
      </c>
      <c r="I73" s="4"/>
      <c r="J73" s="134" t="s">
        <v>0</v>
      </c>
      <c r="K73" s="134" t="s">
        <v>0</v>
      </c>
      <c r="L73" s="134"/>
      <c r="M73" s="70" t="s">
        <v>0</v>
      </c>
    </row>
    <row r="74" spans="1:13" ht="11.25" customHeight="1" x14ac:dyDescent="0.2">
      <c r="A74" s="2" t="s">
        <v>102</v>
      </c>
      <c r="B74" s="4" t="s">
        <v>0</v>
      </c>
      <c r="C74" s="4" t="s">
        <v>0</v>
      </c>
      <c r="D74" s="4" t="s">
        <v>0</v>
      </c>
      <c r="E74" s="4" t="s">
        <v>0</v>
      </c>
      <c r="F74" s="4"/>
      <c r="G74" s="4" t="s">
        <v>82</v>
      </c>
      <c r="H74" s="4">
        <v>2014</v>
      </c>
      <c r="I74" s="4"/>
      <c r="J74" s="4" t="s">
        <v>82</v>
      </c>
      <c r="K74" s="134" t="s">
        <v>0</v>
      </c>
      <c r="L74" s="134"/>
      <c r="M74" s="70" t="s">
        <v>0</v>
      </c>
    </row>
    <row r="75" spans="1:13" ht="11.25" customHeight="1" x14ac:dyDescent="0.2">
      <c r="A75" s="2" t="s">
        <v>51</v>
      </c>
      <c r="B75" s="4" t="s">
        <v>0</v>
      </c>
      <c r="C75" s="4" t="s">
        <v>0</v>
      </c>
      <c r="D75" s="144" t="s">
        <v>0</v>
      </c>
      <c r="E75" s="144" t="s">
        <v>0</v>
      </c>
      <c r="F75" s="4"/>
      <c r="G75" s="4" t="s">
        <v>0</v>
      </c>
      <c r="H75" s="4" t="s">
        <v>0</v>
      </c>
      <c r="I75" s="4"/>
      <c r="J75" s="134" t="s">
        <v>0</v>
      </c>
      <c r="K75" s="134" t="s">
        <v>0</v>
      </c>
      <c r="L75" s="134"/>
      <c r="M75" s="70" t="s">
        <v>0</v>
      </c>
    </row>
    <row r="76" spans="1:13" ht="11.25" customHeight="1" x14ac:dyDescent="0.2">
      <c r="A76" s="2" t="s">
        <v>52</v>
      </c>
      <c r="B76" s="4" t="s">
        <v>0</v>
      </c>
      <c r="C76" s="4" t="s">
        <v>0</v>
      </c>
      <c r="D76" s="4" t="s">
        <v>0</v>
      </c>
      <c r="E76" s="4" t="s">
        <v>0</v>
      </c>
      <c r="F76" s="4"/>
      <c r="G76" s="4" t="s">
        <v>0</v>
      </c>
      <c r="H76" s="4" t="s">
        <v>0</v>
      </c>
      <c r="I76" s="4"/>
      <c r="J76" s="134" t="s">
        <v>0</v>
      </c>
      <c r="K76" s="134" t="s">
        <v>0</v>
      </c>
      <c r="L76" s="134"/>
      <c r="M76" s="70" t="s">
        <v>0</v>
      </c>
    </row>
    <row r="77" spans="1:13" ht="11.25" customHeight="1" x14ac:dyDescent="0.2">
      <c r="A77" s="2" t="s">
        <v>53</v>
      </c>
      <c r="B77" s="4" t="s">
        <v>0</v>
      </c>
      <c r="C77" s="4" t="s">
        <v>0</v>
      </c>
      <c r="D77" s="4" t="s">
        <v>0</v>
      </c>
      <c r="E77" s="4" t="s">
        <v>0</v>
      </c>
      <c r="F77" s="4"/>
      <c r="G77" s="4" t="s">
        <v>82</v>
      </c>
      <c r="H77" s="4">
        <v>2007</v>
      </c>
      <c r="I77" s="4"/>
      <c r="J77" s="4" t="s">
        <v>82</v>
      </c>
      <c r="K77" s="134" t="s">
        <v>0</v>
      </c>
      <c r="L77" s="134"/>
      <c r="M77" s="70" t="s">
        <v>0</v>
      </c>
    </row>
    <row r="78" spans="1:13" ht="11.25" customHeight="1" x14ac:dyDescent="0.2">
      <c r="A78" s="2" t="s">
        <v>54</v>
      </c>
      <c r="B78" s="4" t="s">
        <v>0</v>
      </c>
      <c r="C78" s="4" t="s">
        <v>0</v>
      </c>
      <c r="D78" s="4" t="s">
        <v>0</v>
      </c>
      <c r="E78" s="4" t="s">
        <v>0</v>
      </c>
      <c r="F78" s="4"/>
      <c r="G78" s="4" t="s">
        <v>0</v>
      </c>
      <c r="H78" s="4" t="s">
        <v>0</v>
      </c>
      <c r="I78" s="4"/>
      <c r="J78" s="134" t="s">
        <v>0</v>
      </c>
      <c r="K78" s="134" t="s">
        <v>0</v>
      </c>
      <c r="L78" s="134"/>
      <c r="M78" s="70" t="s">
        <v>0</v>
      </c>
    </row>
    <row r="79" spans="1:13" ht="11.25" customHeight="1" x14ac:dyDescent="0.2">
      <c r="A79" s="2" t="s">
        <v>103</v>
      </c>
      <c r="B79" s="4" t="s">
        <v>0</v>
      </c>
      <c r="C79" s="4" t="s">
        <v>0</v>
      </c>
      <c r="D79" s="4" t="s">
        <v>0</v>
      </c>
      <c r="E79" s="4" t="s">
        <v>0</v>
      </c>
      <c r="F79" s="4"/>
      <c r="G79" s="4" t="s">
        <v>0</v>
      </c>
      <c r="H79" s="4" t="s">
        <v>0</v>
      </c>
      <c r="I79" s="4"/>
      <c r="J79" s="134" t="s">
        <v>0</v>
      </c>
      <c r="K79" s="134" t="s">
        <v>0</v>
      </c>
      <c r="L79" s="134"/>
      <c r="M79" s="70" t="s">
        <v>0</v>
      </c>
    </row>
    <row r="80" spans="1:13" ht="11.25" customHeight="1" x14ac:dyDescent="0.2">
      <c r="A80" s="2" t="s">
        <v>55</v>
      </c>
      <c r="B80" s="4" t="s">
        <v>0</v>
      </c>
      <c r="C80" s="4" t="s">
        <v>0</v>
      </c>
      <c r="D80" s="4" t="s">
        <v>0</v>
      </c>
      <c r="E80" s="4" t="s">
        <v>0</v>
      </c>
      <c r="F80" s="4"/>
      <c r="G80" s="4" t="s">
        <v>82</v>
      </c>
      <c r="H80" s="4">
        <v>2017</v>
      </c>
      <c r="I80" s="4"/>
      <c r="J80" s="4" t="s">
        <v>82</v>
      </c>
      <c r="K80" s="134" t="s">
        <v>0</v>
      </c>
      <c r="L80" s="134"/>
      <c r="M80" s="70" t="s">
        <v>0</v>
      </c>
    </row>
    <row r="81" spans="1:13" ht="11.25" customHeight="1" x14ac:dyDescent="0.2">
      <c r="A81" s="2" t="s">
        <v>56</v>
      </c>
      <c r="B81" s="4" t="s">
        <v>0</v>
      </c>
      <c r="C81" s="4" t="s">
        <v>0</v>
      </c>
      <c r="D81" s="4" t="s">
        <v>0</v>
      </c>
      <c r="E81" s="4" t="s">
        <v>0</v>
      </c>
      <c r="F81" s="4"/>
      <c r="G81" s="4" t="s">
        <v>0</v>
      </c>
      <c r="H81" s="4" t="s">
        <v>0</v>
      </c>
      <c r="I81" s="4"/>
      <c r="J81" s="134" t="s">
        <v>0</v>
      </c>
      <c r="K81" s="134" t="s">
        <v>0</v>
      </c>
      <c r="L81" s="134"/>
      <c r="M81" s="70" t="s">
        <v>0</v>
      </c>
    </row>
    <row r="82" spans="1:13" ht="11.25" customHeight="1" x14ac:dyDescent="0.2">
      <c r="A82" s="2" t="s">
        <v>57</v>
      </c>
      <c r="B82" s="4" t="s">
        <v>0</v>
      </c>
      <c r="C82" s="4" t="s">
        <v>0</v>
      </c>
      <c r="D82" s="4" t="s">
        <v>0</v>
      </c>
      <c r="E82" s="4" t="s">
        <v>0</v>
      </c>
      <c r="F82" s="4"/>
      <c r="G82" s="4" t="s">
        <v>82</v>
      </c>
      <c r="H82" s="4">
        <v>2008</v>
      </c>
      <c r="I82" s="4"/>
      <c r="J82" s="4" t="s">
        <v>82</v>
      </c>
      <c r="K82" s="134" t="s">
        <v>0</v>
      </c>
      <c r="L82" s="134"/>
      <c r="M82" s="70" t="s">
        <v>0</v>
      </c>
    </row>
    <row r="83" spans="1:13" ht="11.25" customHeight="1" x14ac:dyDescent="0.2">
      <c r="A83" s="2" t="s">
        <v>58</v>
      </c>
      <c r="B83" s="4" t="s">
        <v>0</v>
      </c>
      <c r="C83" s="4" t="s">
        <v>0</v>
      </c>
      <c r="D83" s="4" t="s">
        <v>0</v>
      </c>
      <c r="E83" s="4" t="s">
        <v>0</v>
      </c>
      <c r="F83" s="4"/>
      <c r="G83" s="4" t="s">
        <v>0</v>
      </c>
      <c r="H83" s="4" t="s">
        <v>0</v>
      </c>
      <c r="I83" s="4"/>
      <c r="J83" s="134" t="s">
        <v>0</v>
      </c>
      <c r="K83" s="134" t="s">
        <v>0</v>
      </c>
      <c r="L83" s="134"/>
      <c r="M83" s="70" t="s">
        <v>82</v>
      </c>
    </row>
    <row r="84" spans="1:13" ht="11.25" customHeight="1" x14ac:dyDescent="0.2">
      <c r="A84" s="2" t="s">
        <v>59</v>
      </c>
      <c r="B84" s="4" t="s">
        <v>0</v>
      </c>
      <c r="C84" s="4" t="s">
        <v>0</v>
      </c>
      <c r="D84" s="4" t="s">
        <v>0</v>
      </c>
      <c r="E84" s="4" t="s">
        <v>0</v>
      </c>
      <c r="F84" s="4"/>
      <c r="G84" s="4" t="s">
        <v>82</v>
      </c>
      <c r="H84" s="4">
        <v>2009</v>
      </c>
      <c r="I84" s="4"/>
      <c r="J84" s="4" t="s">
        <v>82</v>
      </c>
      <c r="K84" s="134" t="s">
        <v>0</v>
      </c>
      <c r="L84" s="134"/>
      <c r="M84" s="70" t="s">
        <v>0</v>
      </c>
    </row>
    <row r="85" spans="1:13" ht="11.25" customHeight="1" x14ac:dyDescent="0.2">
      <c r="A85" s="2" t="s">
        <v>60</v>
      </c>
      <c r="B85" s="4" t="s">
        <v>0</v>
      </c>
      <c r="C85" s="4" t="s">
        <v>0</v>
      </c>
      <c r="D85" s="4" t="s">
        <v>0</v>
      </c>
      <c r="E85" s="4" t="s">
        <v>0</v>
      </c>
      <c r="F85" s="4"/>
      <c r="G85" s="4" t="s">
        <v>82</v>
      </c>
      <c r="H85" s="4">
        <v>2000</v>
      </c>
      <c r="I85" s="4"/>
      <c r="J85" s="134" t="s">
        <v>0</v>
      </c>
      <c r="K85" s="4" t="s">
        <v>82</v>
      </c>
      <c r="L85" s="4"/>
      <c r="M85" s="70" t="s">
        <v>82</v>
      </c>
    </row>
    <row r="86" spans="1:13" ht="11.25" customHeight="1" x14ac:dyDescent="0.2">
      <c r="A86" s="2" t="s">
        <v>61</v>
      </c>
      <c r="B86" s="4" t="s">
        <v>0</v>
      </c>
      <c r="C86" s="4" t="s">
        <v>0</v>
      </c>
      <c r="D86" s="4" t="s">
        <v>0</v>
      </c>
      <c r="E86" s="4" t="s">
        <v>0</v>
      </c>
      <c r="F86" s="4"/>
      <c r="G86" s="4" t="s">
        <v>82</v>
      </c>
      <c r="H86" s="4">
        <v>2009</v>
      </c>
      <c r="I86" s="4"/>
      <c r="J86" s="4" t="s">
        <v>82</v>
      </c>
      <c r="K86" s="134" t="s">
        <v>0</v>
      </c>
      <c r="L86" s="134"/>
      <c r="M86" s="70" t="s">
        <v>0</v>
      </c>
    </row>
    <row r="87" spans="1:13" ht="11.25" customHeight="1" x14ac:dyDescent="0.2">
      <c r="A87" s="2" t="s">
        <v>104</v>
      </c>
      <c r="B87" s="4" t="s">
        <v>0</v>
      </c>
      <c r="C87" s="4" t="s">
        <v>0</v>
      </c>
      <c r="D87" s="4" t="s">
        <v>0</v>
      </c>
      <c r="E87" s="4" t="s">
        <v>0</v>
      </c>
      <c r="F87" s="4"/>
      <c r="G87" s="4" t="s">
        <v>82</v>
      </c>
      <c r="H87" s="4">
        <v>2012</v>
      </c>
      <c r="I87" s="4"/>
      <c r="J87" s="4" t="s">
        <v>82</v>
      </c>
      <c r="K87" s="134" t="s">
        <v>0</v>
      </c>
      <c r="L87" s="134"/>
      <c r="M87" s="70" t="s">
        <v>0</v>
      </c>
    </row>
    <row r="88" spans="1:13" ht="11.25" customHeight="1" x14ac:dyDescent="0.2">
      <c r="A88" s="2" t="s">
        <v>105</v>
      </c>
      <c r="B88" s="4" t="s">
        <v>0</v>
      </c>
      <c r="C88" s="4" t="s">
        <v>0</v>
      </c>
      <c r="D88" s="4" t="s">
        <v>0</v>
      </c>
      <c r="E88" s="4" t="s">
        <v>0</v>
      </c>
      <c r="F88" s="4"/>
      <c r="G88" s="4" t="s">
        <v>82</v>
      </c>
      <c r="H88" s="4">
        <v>2017</v>
      </c>
      <c r="I88" s="4"/>
      <c r="J88" s="4" t="s">
        <v>82</v>
      </c>
      <c r="K88" s="134" t="s">
        <v>0</v>
      </c>
      <c r="L88" s="134"/>
      <c r="M88" s="70" t="s">
        <v>0</v>
      </c>
    </row>
    <row r="89" spans="1:13" ht="11.25" customHeight="1" x14ac:dyDescent="0.2">
      <c r="A89" s="2" t="s">
        <v>106</v>
      </c>
      <c r="B89" s="4" t="s">
        <v>0</v>
      </c>
      <c r="C89" s="4" t="s">
        <v>0</v>
      </c>
      <c r="D89" s="4" t="s">
        <v>0</v>
      </c>
      <c r="E89" s="4" t="s">
        <v>0</v>
      </c>
      <c r="F89" s="4"/>
      <c r="G89" s="4" t="s">
        <v>0</v>
      </c>
      <c r="H89" s="4" t="s">
        <v>0</v>
      </c>
      <c r="I89" s="4"/>
      <c r="J89" s="134" t="s">
        <v>0</v>
      </c>
      <c r="K89" s="134" t="s">
        <v>0</v>
      </c>
      <c r="L89" s="134"/>
      <c r="M89" s="70" t="s">
        <v>0</v>
      </c>
    </row>
    <row r="90" spans="1:13" ht="11.25" customHeight="1" x14ac:dyDescent="0.2">
      <c r="A90" s="2" t="s">
        <v>260</v>
      </c>
      <c r="B90" s="4" t="s">
        <v>0</v>
      </c>
      <c r="C90" s="4" t="s">
        <v>0</v>
      </c>
      <c r="D90" s="4" t="s">
        <v>0</v>
      </c>
      <c r="E90" s="4" t="s">
        <v>0</v>
      </c>
      <c r="F90" s="4"/>
      <c r="G90" s="4" t="s">
        <v>0</v>
      </c>
      <c r="H90" s="4" t="s">
        <v>0</v>
      </c>
      <c r="I90" s="4"/>
      <c r="J90" s="134" t="s">
        <v>0</v>
      </c>
      <c r="K90" s="134" t="s">
        <v>0</v>
      </c>
      <c r="L90" s="134"/>
      <c r="M90" s="70" t="s">
        <v>0</v>
      </c>
    </row>
    <row r="91" spans="1:13" ht="11.25" customHeight="1" x14ac:dyDescent="0.2">
      <c r="A91" s="2" t="s">
        <v>157</v>
      </c>
      <c r="B91" s="4" t="s">
        <v>0</v>
      </c>
      <c r="C91" s="4" t="s">
        <v>0</v>
      </c>
      <c r="D91" s="4" t="s">
        <v>0</v>
      </c>
      <c r="E91" s="4" t="s">
        <v>0</v>
      </c>
      <c r="F91" s="4"/>
      <c r="G91" s="4" t="s">
        <v>82</v>
      </c>
      <c r="H91" s="4">
        <v>2009</v>
      </c>
      <c r="I91" s="4"/>
      <c r="J91" s="4" t="s">
        <v>82</v>
      </c>
      <c r="K91" s="134" t="s">
        <v>0</v>
      </c>
      <c r="L91" s="4"/>
      <c r="M91" s="70" t="s">
        <v>0</v>
      </c>
    </row>
    <row r="92" spans="1:13" ht="11.25" customHeight="1" x14ac:dyDescent="0.2">
      <c r="A92" s="2" t="s">
        <v>64</v>
      </c>
      <c r="B92" s="4" t="s">
        <v>0</v>
      </c>
      <c r="C92" s="4" t="s">
        <v>0</v>
      </c>
      <c r="D92" s="4" t="s">
        <v>0</v>
      </c>
      <c r="E92" s="4" t="s">
        <v>0</v>
      </c>
      <c r="F92" s="4"/>
      <c r="G92" s="4" t="s">
        <v>0</v>
      </c>
      <c r="H92" s="4" t="s">
        <v>0</v>
      </c>
      <c r="I92" s="4"/>
      <c r="J92" s="134" t="s">
        <v>0</v>
      </c>
      <c r="K92" s="134" t="s">
        <v>0</v>
      </c>
      <c r="L92" s="134"/>
      <c r="M92" s="70" t="s">
        <v>82</v>
      </c>
    </row>
    <row r="93" spans="1:13" ht="11.25" customHeight="1" x14ac:dyDescent="0.2">
      <c r="A93" s="2" t="s">
        <v>65</v>
      </c>
      <c r="B93" s="4" t="s">
        <v>0</v>
      </c>
      <c r="C93" s="4" t="s">
        <v>0</v>
      </c>
      <c r="D93" s="4" t="s">
        <v>0</v>
      </c>
      <c r="E93" s="4" t="s">
        <v>0</v>
      </c>
      <c r="F93" s="4"/>
      <c r="G93" s="4" t="s">
        <v>0</v>
      </c>
      <c r="H93" s="4" t="s">
        <v>0</v>
      </c>
      <c r="I93" s="4"/>
      <c r="J93" s="134" t="s">
        <v>0</v>
      </c>
      <c r="K93" s="134" t="s">
        <v>0</v>
      </c>
      <c r="L93" s="134"/>
      <c r="M93" s="70" t="s">
        <v>82</v>
      </c>
    </row>
    <row r="94" spans="1:13" ht="11.25" customHeight="1" x14ac:dyDescent="0.2">
      <c r="A94" s="2" t="s">
        <v>66</v>
      </c>
      <c r="B94" s="4" t="s">
        <v>0</v>
      </c>
      <c r="C94" s="4" t="s">
        <v>0</v>
      </c>
      <c r="D94" s="4" t="s">
        <v>0</v>
      </c>
      <c r="E94" s="4" t="s">
        <v>0</v>
      </c>
      <c r="F94" s="4"/>
      <c r="G94" s="4" t="s">
        <v>82</v>
      </c>
      <c r="H94" s="4">
        <v>2004</v>
      </c>
      <c r="I94" s="4"/>
      <c r="J94" s="4" t="s">
        <v>82</v>
      </c>
      <c r="K94" s="134" t="s">
        <v>0</v>
      </c>
      <c r="L94" s="134"/>
      <c r="M94" s="70" t="s">
        <v>82</v>
      </c>
    </row>
    <row r="95" spans="1:13" ht="11.25" customHeight="1" x14ac:dyDescent="0.2">
      <c r="A95" s="2" t="s">
        <v>67</v>
      </c>
      <c r="B95" s="4" t="s">
        <v>0</v>
      </c>
      <c r="C95" s="4" t="s">
        <v>0</v>
      </c>
      <c r="D95" s="4" t="s">
        <v>0</v>
      </c>
      <c r="E95" s="4" t="s">
        <v>0</v>
      </c>
      <c r="F95" s="4"/>
      <c r="G95" s="4" t="s">
        <v>82</v>
      </c>
      <c r="H95" s="4">
        <v>2005</v>
      </c>
      <c r="I95" s="4"/>
      <c r="J95" s="4" t="s">
        <v>82</v>
      </c>
      <c r="K95" s="134" t="s">
        <v>0</v>
      </c>
      <c r="L95" s="134"/>
      <c r="M95" s="70" t="s">
        <v>82</v>
      </c>
    </row>
    <row r="96" spans="1:13" ht="11.25" customHeight="1" x14ac:dyDescent="0.2">
      <c r="A96" s="2" t="s">
        <v>68</v>
      </c>
      <c r="B96" s="4" t="s">
        <v>0</v>
      </c>
      <c r="C96" s="4" t="s">
        <v>0</v>
      </c>
      <c r="D96" s="4" t="s">
        <v>0</v>
      </c>
      <c r="E96" s="4" t="s">
        <v>0</v>
      </c>
      <c r="F96" s="4"/>
      <c r="G96" s="4" t="s">
        <v>0</v>
      </c>
      <c r="H96" s="4" t="s">
        <v>0</v>
      </c>
      <c r="I96" s="4"/>
      <c r="J96" s="134" t="s">
        <v>0</v>
      </c>
      <c r="K96" s="134" t="s">
        <v>0</v>
      </c>
      <c r="L96" s="134"/>
      <c r="M96" s="70" t="s">
        <v>0</v>
      </c>
    </row>
    <row r="97" spans="1:13" ht="11.25" customHeight="1" x14ac:dyDescent="0.2">
      <c r="A97" s="2" t="s">
        <v>69</v>
      </c>
      <c r="B97" s="4" t="s">
        <v>0</v>
      </c>
      <c r="C97" s="4" t="s">
        <v>0</v>
      </c>
      <c r="D97" s="4" t="s">
        <v>0</v>
      </c>
      <c r="E97" s="144" t="s">
        <v>0</v>
      </c>
      <c r="F97" s="4"/>
      <c r="G97" s="4" t="s">
        <v>0</v>
      </c>
      <c r="H97" s="4" t="s">
        <v>0</v>
      </c>
      <c r="I97" s="4"/>
      <c r="J97" s="134" t="s">
        <v>0</v>
      </c>
      <c r="K97" s="134" t="s">
        <v>0</v>
      </c>
      <c r="L97" s="134"/>
      <c r="M97" s="70" t="s">
        <v>0</v>
      </c>
    </row>
    <row r="98" spans="1:13" ht="11.25" customHeight="1" x14ac:dyDescent="0.2">
      <c r="A98" s="2" t="s">
        <v>70</v>
      </c>
      <c r="B98" s="4" t="s">
        <v>0</v>
      </c>
      <c r="C98" s="4" t="s">
        <v>0</v>
      </c>
      <c r="D98" s="4" t="s">
        <v>0</v>
      </c>
      <c r="E98" s="4" t="s">
        <v>0</v>
      </c>
      <c r="F98" s="4"/>
      <c r="G98" s="4" t="s">
        <v>0</v>
      </c>
      <c r="H98" s="4" t="s">
        <v>0</v>
      </c>
      <c r="I98" s="4"/>
      <c r="J98" s="134" t="s">
        <v>0</v>
      </c>
      <c r="K98" s="134" t="s">
        <v>0</v>
      </c>
      <c r="L98" s="134"/>
      <c r="M98" s="70" t="s">
        <v>0</v>
      </c>
    </row>
    <row r="99" spans="1:13" ht="11.25" customHeight="1" x14ac:dyDescent="0.2">
      <c r="A99" s="2" t="s">
        <v>71</v>
      </c>
      <c r="B99" s="4" t="s">
        <v>0</v>
      </c>
      <c r="C99" s="4" t="s">
        <v>0</v>
      </c>
      <c r="D99" s="4" t="s">
        <v>0</v>
      </c>
      <c r="E99" s="4" t="s">
        <v>0</v>
      </c>
      <c r="F99" s="4"/>
      <c r="G99" s="4" t="s">
        <v>0</v>
      </c>
      <c r="H99" s="4" t="s">
        <v>0</v>
      </c>
      <c r="I99" s="4"/>
      <c r="J99" s="134" t="s">
        <v>0</v>
      </c>
      <c r="K99" s="134" t="s">
        <v>0</v>
      </c>
      <c r="L99" s="134"/>
      <c r="M99" s="70" t="s">
        <v>0</v>
      </c>
    </row>
    <row r="100" spans="1:13" ht="11.25" customHeight="1" x14ac:dyDescent="0.2">
      <c r="A100" s="2" t="s">
        <v>107</v>
      </c>
      <c r="B100" s="4" t="s">
        <v>0</v>
      </c>
      <c r="C100" s="4" t="s">
        <v>0</v>
      </c>
      <c r="D100" s="4" t="s">
        <v>0</v>
      </c>
      <c r="E100" s="4" t="s">
        <v>0</v>
      </c>
      <c r="F100" s="4"/>
      <c r="G100" s="4" t="s">
        <v>82</v>
      </c>
      <c r="H100" s="4">
        <v>2015</v>
      </c>
      <c r="I100" s="4"/>
      <c r="J100" s="4" t="s">
        <v>82</v>
      </c>
      <c r="K100" s="134" t="s">
        <v>0</v>
      </c>
      <c r="L100" s="134"/>
      <c r="M100" s="70" t="s">
        <v>0</v>
      </c>
    </row>
    <row r="101" spans="1:13" ht="11.25" customHeight="1" x14ac:dyDescent="0.2">
      <c r="A101" s="2" t="s">
        <v>1</v>
      </c>
      <c r="B101" s="4" t="s">
        <v>0</v>
      </c>
      <c r="C101" s="4" t="s">
        <v>0</v>
      </c>
      <c r="D101" s="4" t="s">
        <v>0</v>
      </c>
      <c r="E101" s="4" t="s">
        <v>0</v>
      </c>
      <c r="F101" s="4"/>
      <c r="G101" s="4" t="s">
        <v>0</v>
      </c>
      <c r="H101" s="4" t="s">
        <v>0</v>
      </c>
      <c r="I101" s="4"/>
      <c r="J101" s="134" t="s">
        <v>0</v>
      </c>
      <c r="K101" s="134" t="s">
        <v>0</v>
      </c>
      <c r="L101" s="134"/>
      <c r="M101" s="70" t="s">
        <v>0</v>
      </c>
    </row>
    <row r="102" spans="1:13" ht="11.25" customHeight="1" x14ac:dyDescent="0.2">
      <c r="A102" s="2" t="s">
        <v>2</v>
      </c>
      <c r="B102" s="4" t="s">
        <v>0</v>
      </c>
      <c r="C102" s="4" t="s">
        <v>0</v>
      </c>
      <c r="D102" s="4" t="s">
        <v>0</v>
      </c>
      <c r="E102" s="4" t="s">
        <v>0</v>
      </c>
      <c r="F102" s="4"/>
      <c r="G102" s="4" t="s">
        <v>82</v>
      </c>
      <c r="H102" s="4">
        <v>2008</v>
      </c>
      <c r="I102" s="4"/>
      <c r="J102" s="4" t="s">
        <v>82</v>
      </c>
      <c r="K102" s="134" t="s">
        <v>0</v>
      </c>
      <c r="L102" s="134"/>
      <c r="M102" s="70" t="s">
        <v>0</v>
      </c>
    </row>
    <row r="103" spans="1:13" ht="11.25" customHeight="1" x14ac:dyDescent="0.2">
      <c r="A103" s="2" t="s">
        <v>257</v>
      </c>
      <c r="B103" s="4" t="s">
        <v>0</v>
      </c>
      <c r="C103" s="4" t="s">
        <v>0</v>
      </c>
      <c r="D103" s="4" t="s">
        <v>0</v>
      </c>
      <c r="E103" s="4" t="s">
        <v>0</v>
      </c>
      <c r="F103" s="4"/>
      <c r="G103" s="4" t="s">
        <v>0</v>
      </c>
      <c r="H103" s="4" t="s">
        <v>0</v>
      </c>
      <c r="I103" s="4"/>
      <c r="J103" s="134" t="s">
        <v>0</v>
      </c>
      <c r="K103" s="134" t="s">
        <v>0</v>
      </c>
      <c r="L103" s="134"/>
      <c r="M103" s="70" t="s">
        <v>0</v>
      </c>
    </row>
    <row r="104" spans="1:13" ht="11.25" customHeight="1" x14ac:dyDescent="0.2">
      <c r="A104" s="2" t="s">
        <v>73</v>
      </c>
      <c r="B104" s="4" t="s">
        <v>0</v>
      </c>
      <c r="C104" s="4" t="s">
        <v>0</v>
      </c>
      <c r="D104" s="4" t="s">
        <v>0</v>
      </c>
      <c r="E104" s="144" t="s">
        <v>0</v>
      </c>
      <c r="F104" s="4"/>
      <c r="G104" s="4" t="s">
        <v>82</v>
      </c>
      <c r="H104" s="4">
        <v>2008</v>
      </c>
      <c r="I104" s="4"/>
      <c r="J104" s="134" t="s">
        <v>0</v>
      </c>
      <c r="K104" s="4" t="s">
        <v>82</v>
      </c>
      <c r="L104" s="134"/>
      <c r="M104" s="70" t="s">
        <v>0</v>
      </c>
    </row>
    <row r="105" spans="1:13" ht="11.25" customHeight="1" x14ac:dyDescent="0.2">
      <c r="A105" s="2" t="s">
        <v>108</v>
      </c>
      <c r="B105" s="4" t="s">
        <v>0</v>
      </c>
      <c r="C105" s="4" t="s">
        <v>0</v>
      </c>
      <c r="D105" s="4" t="s">
        <v>0</v>
      </c>
      <c r="E105" s="4" t="s">
        <v>0</v>
      </c>
      <c r="F105" s="4"/>
      <c r="G105" s="4" t="s">
        <v>82</v>
      </c>
      <c r="H105" s="4">
        <v>2013</v>
      </c>
      <c r="I105" s="4"/>
      <c r="J105" s="4" t="s">
        <v>82</v>
      </c>
      <c r="K105" s="134" t="s">
        <v>0</v>
      </c>
      <c r="L105" s="134"/>
      <c r="M105" s="70" t="s">
        <v>0</v>
      </c>
    </row>
    <row r="106" spans="1:13" ht="11.25" customHeight="1" x14ac:dyDescent="0.2">
      <c r="A106" s="2" t="s">
        <v>74</v>
      </c>
      <c r="B106" s="4" t="s">
        <v>0</v>
      </c>
      <c r="C106" s="4" t="s">
        <v>0</v>
      </c>
      <c r="D106" s="4" t="s">
        <v>0</v>
      </c>
      <c r="E106" s="4" t="s">
        <v>0</v>
      </c>
      <c r="F106" s="4"/>
      <c r="G106" s="4" t="s">
        <v>82</v>
      </c>
      <c r="H106" s="4">
        <v>2011</v>
      </c>
      <c r="I106" s="4"/>
      <c r="J106" s="4" t="s">
        <v>82</v>
      </c>
      <c r="K106" s="134" t="s">
        <v>0</v>
      </c>
      <c r="L106" s="4"/>
      <c r="M106" s="70" t="s">
        <v>0</v>
      </c>
    </row>
    <row r="107" spans="1:13" ht="11.25" customHeight="1" x14ac:dyDescent="0.2">
      <c r="A107" s="2" t="s">
        <v>75</v>
      </c>
      <c r="B107" s="4" t="s">
        <v>0</v>
      </c>
      <c r="C107" s="4" t="s">
        <v>0</v>
      </c>
      <c r="D107" s="4" t="s">
        <v>0</v>
      </c>
      <c r="E107" s="4" t="s">
        <v>0</v>
      </c>
      <c r="F107" s="4"/>
      <c r="G107" s="4" t="s">
        <v>82</v>
      </c>
      <c r="H107" s="4">
        <v>2019</v>
      </c>
      <c r="I107" s="4"/>
      <c r="J107" s="4" t="s">
        <v>82</v>
      </c>
      <c r="K107" s="134" t="s">
        <v>0</v>
      </c>
      <c r="L107" s="134"/>
      <c r="M107" s="70" t="s">
        <v>0</v>
      </c>
    </row>
    <row r="108" spans="1:13" ht="11.25" customHeight="1" x14ac:dyDescent="0.2">
      <c r="A108" s="2" t="s">
        <v>76</v>
      </c>
      <c r="B108" s="4" t="s">
        <v>0</v>
      </c>
      <c r="C108" s="4" t="s">
        <v>0</v>
      </c>
      <c r="D108" s="4" t="s">
        <v>0</v>
      </c>
      <c r="E108" s="4" t="s">
        <v>0</v>
      </c>
      <c r="F108" s="4"/>
      <c r="G108" s="4" t="s">
        <v>0</v>
      </c>
      <c r="H108" s="4" t="s">
        <v>0</v>
      </c>
      <c r="I108" s="4"/>
      <c r="J108" s="4" t="s">
        <v>0</v>
      </c>
      <c r="K108" s="134" t="s">
        <v>0</v>
      </c>
      <c r="L108" s="134"/>
      <c r="M108" s="70" t="s">
        <v>82</v>
      </c>
    </row>
    <row r="109" spans="1:13" ht="11.25" customHeight="1" x14ac:dyDescent="0.2">
      <c r="A109" s="2" t="s">
        <v>77</v>
      </c>
      <c r="B109" s="4" t="s">
        <v>0</v>
      </c>
      <c r="C109" s="4" t="s">
        <v>0</v>
      </c>
      <c r="D109" s="4" t="s">
        <v>0</v>
      </c>
      <c r="E109" s="4" t="s">
        <v>0</v>
      </c>
      <c r="F109" s="4"/>
      <c r="G109" s="4" t="s">
        <v>82</v>
      </c>
      <c r="H109" s="4">
        <v>2012</v>
      </c>
      <c r="I109" s="4"/>
      <c r="J109" s="4" t="s">
        <v>82</v>
      </c>
      <c r="K109" s="134" t="s">
        <v>0</v>
      </c>
      <c r="L109" s="134"/>
      <c r="M109" s="70" t="s">
        <v>0</v>
      </c>
    </row>
    <row r="110" spans="1:13" ht="11.25" customHeight="1" x14ac:dyDescent="0.2">
      <c r="A110" s="2" t="s">
        <v>78</v>
      </c>
      <c r="B110" s="4" t="s">
        <v>0</v>
      </c>
      <c r="C110" s="4" t="s">
        <v>0</v>
      </c>
      <c r="D110" s="4" t="s">
        <v>0</v>
      </c>
      <c r="E110" s="4" t="s">
        <v>0</v>
      </c>
      <c r="F110" s="4"/>
      <c r="G110" s="4" t="s">
        <v>82</v>
      </c>
      <c r="H110" s="4">
        <v>2017</v>
      </c>
      <c r="I110" s="4"/>
      <c r="J110" s="4" t="s">
        <v>82</v>
      </c>
      <c r="K110" s="134" t="s">
        <v>0</v>
      </c>
      <c r="L110" s="134"/>
      <c r="M110" s="70" t="s">
        <v>0</v>
      </c>
    </row>
    <row r="111" spans="1:13" ht="11.25" customHeight="1" x14ac:dyDescent="0.2">
      <c r="A111" s="2" t="s">
        <v>79</v>
      </c>
      <c r="B111" s="4" t="s">
        <v>0</v>
      </c>
      <c r="C111" s="4" t="s">
        <v>0</v>
      </c>
      <c r="D111" s="4" t="s">
        <v>0</v>
      </c>
      <c r="E111" s="4" t="s">
        <v>0</v>
      </c>
      <c r="F111" s="4"/>
      <c r="G111" s="4" t="s">
        <v>0</v>
      </c>
      <c r="H111" s="4" t="s">
        <v>0</v>
      </c>
      <c r="I111" s="4"/>
      <c r="J111" s="134" t="s">
        <v>0</v>
      </c>
      <c r="K111" s="134" t="s">
        <v>0</v>
      </c>
      <c r="L111" s="134"/>
      <c r="M111" s="70" t="s">
        <v>0</v>
      </c>
    </row>
    <row r="112" spans="1:13" ht="11.25" customHeight="1" x14ac:dyDescent="0.2">
      <c r="A112" s="2" t="s">
        <v>80</v>
      </c>
      <c r="B112" s="4" t="s">
        <v>0</v>
      </c>
      <c r="C112" s="4" t="s">
        <v>0</v>
      </c>
      <c r="D112" s="4" t="s">
        <v>0</v>
      </c>
      <c r="E112" s="4" t="s">
        <v>0</v>
      </c>
      <c r="F112" s="4"/>
      <c r="G112" s="4" t="s">
        <v>0</v>
      </c>
      <c r="H112" s="4" t="s">
        <v>0</v>
      </c>
      <c r="I112" s="4"/>
      <c r="J112" s="134" t="s">
        <v>0</v>
      </c>
      <c r="K112" s="134" t="s">
        <v>0</v>
      </c>
      <c r="L112" s="134"/>
      <c r="M112" s="70" t="s">
        <v>82</v>
      </c>
    </row>
    <row r="113" spans="1:13" ht="11.25" customHeight="1" x14ac:dyDescent="0.2">
      <c r="A113" s="2" t="s">
        <v>81</v>
      </c>
      <c r="B113" s="4" t="s">
        <v>0</v>
      </c>
      <c r="C113" s="4" t="s">
        <v>0</v>
      </c>
      <c r="D113" s="4" t="s">
        <v>0</v>
      </c>
      <c r="E113" s="4" t="s">
        <v>0</v>
      </c>
      <c r="F113" s="4"/>
      <c r="G113" s="4" t="s">
        <v>0</v>
      </c>
      <c r="H113" s="4" t="s">
        <v>0</v>
      </c>
      <c r="I113" s="4"/>
      <c r="J113" s="134" t="s">
        <v>0</v>
      </c>
      <c r="K113" s="134" t="s">
        <v>0</v>
      </c>
      <c r="L113" s="134"/>
      <c r="M113" s="70" t="s">
        <v>0</v>
      </c>
    </row>
    <row r="114" spans="1:13" ht="11.25" customHeight="1" x14ac:dyDescent="0.2">
      <c r="A114" s="2" t="s">
        <v>109</v>
      </c>
      <c r="B114" s="4" t="s">
        <v>0</v>
      </c>
      <c r="C114" s="4" t="s">
        <v>0</v>
      </c>
      <c r="D114" s="4" t="s">
        <v>0</v>
      </c>
      <c r="E114" s="4" t="s">
        <v>0</v>
      </c>
      <c r="F114" s="4"/>
      <c r="G114" s="4" t="s">
        <v>0</v>
      </c>
      <c r="H114" s="4" t="s">
        <v>0</v>
      </c>
      <c r="I114" s="4"/>
      <c r="J114" s="134" t="s">
        <v>0</v>
      </c>
      <c r="K114" s="134" t="s">
        <v>0</v>
      </c>
      <c r="L114" s="134"/>
      <c r="M114" s="70" t="s">
        <v>0</v>
      </c>
    </row>
    <row r="115" spans="1:13" ht="11.25" customHeight="1" x14ac:dyDescent="0.2">
      <c r="A115" s="145" t="s">
        <v>324</v>
      </c>
      <c r="B115" s="5">
        <f>COUNTIF(B6:B114,"X")</f>
        <v>8</v>
      </c>
      <c r="C115" s="145"/>
      <c r="D115" s="5">
        <f>COUNTIF(D6:D114,"X")</f>
        <v>5</v>
      </c>
      <c r="E115" s="5"/>
      <c r="F115" s="5"/>
      <c r="G115" s="5">
        <f>COUNTIF(G6:G114,"X")</f>
        <v>63</v>
      </c>
      <c r="H115" s="5"/>
      <c r="I115" s="5"/>
      <c r="J115" s="5">
        <f>COUNTIF(J6:J114,"X")</f>
        <v>55</v>
      </c>
      <c r="K115" s="5">
        <f>COUNTIF(K6:K114,"X")</f>
        <v>8</v>
      </c>
      <c r="L115" s="5"/>
      <c r="M115" s="5">
        <f>COUNTIF(M6:M114,"X")</f>
        <v>53</v>
      </c>
    </row>
    <row r="116" spans="1:13" ht="11.25" customHeight="1" x14ac:dyDescent="0.2">
      <c r="A116" s="8"/>
      <c r="B116" s="8"/>
      <c r="C116" s="8"/>
      <c r="D116" s="6"/>
      <c r="E116" s="6"/>
      <c r="F116" s="6"/>
      <c r="G116" s="6"/>
      <c r="H116" s="6"/>
      <c r="I116" s="6"/>
      <c r="J116" s="6"/>
      <c r="K116" s="133"/>
      <c r="L116" s="133"/>
      <c r="M116" s="155"/>
    </row>
    <row r="117" spans="1:13" ht="5.25" customHeight="1" x14ac:dyDescent="0.2">
      <c r="A117" s="9"/>
      <c r="B117" s="9"/>
      <c r="C117" s="9"/>
      <c r="E117" s="15"/>
      <c r="F117" s="15"/>
    </row>
    <row r="118" spans="1:13" ht="13.5" customHeight="1" x14ac:dyDescent="0.2">
      <c r="A118" s="48" t="s">
        <v>110</v>
      </c>
      <c r="B118" s="48"/>
      <c r="C118" s="48"/>
      <c r="D118" s="49"/>
      <c r="E118" s="49"/>
      <c r="F118" s="49"/>
      <c r="G118" s="50"/>
      <c r="H118" s="50"/>
      <c r="I118" s="50"/>
      <c r="J118" s="50"/>
      <c r="K118" s="50"/>
      <c r="L118" s="50"/>
    </row>
    <row r="119" spans="1:13" ht="24" customHeight="1" x14ac:dyDescent="0.2">
      <c r="A119" s="254" t="s">
        <v>244</v>
      </c>
      <c r="B119" s="254"/>
      <c r="C119" s="254"/>
      <c r="D119" s="254"/>
      <c r="E119" s="254"/>
      <c r="F119" s="254"/>
      <c r="G119" s="254"/>
      <c r="H119" s="254"/>
      <c r="I119" s="254"/>
      <c r="J119" s="254"/>
      <c r="K119" s="254"/>
      <c r="L119" s="254"/>
      <c r="M119" s="254"/>
    </row>
    <row r="120" spans="1:13" ht="24" customHeight="1" x14ac:dyDescent="0.2">
      <c r="A120" s="254" t="s">
        <v>371</v>
      </c>
      <c r="B120" s="261"/>
      <c r="C120" s="261"/>
      <c r="D120" s="261"/>
      <c r="E120" s="261"/>
      <c r="F120" s="261"/>
      <c r="G120" s="261"/>
      <c r="H120" s="233"/>
      <c r="I120" s="233"/>
      <c r="J120" s="233"/>
      <c r="K120" s="233"/>
      <c r="L120" s="233"/>
      <c r="M120" s="233"/>
    </row>
    <row r="121" spans="1:13" ht="24" customHeight="1" x14ac:dyDescent="0.2">
      <c r="A121" s="254" t="s">
        <v>370</v>
      </c>
      <c r="B121" s="254"/>
      <c r="C121" s="254"/>
      <c r="D121" s="254"/>
      <c r="E121" s="254"/>
      <c r="F121" s="254"/>
      <c r="G121" s="254"/>
      <c r="H121" s="254"/>
      <c r="I121" s="254"/>
      <c r="J121" s="254"/>
      <c r="K121" s="254"/>
      <c r="L121" s="254"/>
      <c r="M121" s="254"/>
    </row>
    <row r="122" spans="1:13" ht="24" customHeight="1" x14ac:dyDescent="0.2">
      <c r="A122" s="254" t="s">
        <v>369</v>
      </c>
      <c r="B122" s="254"/>
      <c r="C122" s="254"/>
      <c r="D122" s="254"/>
      <c r="E122" s="254"/>
      <c r="F122" s="254"/>
      <c r="G122" s="254"/>
      <c r="H122" s="254"/>
      <c r="I122" s="254"/>
      <c r="J122" s="254"/>
      <c r="K122" s="254"/>
      <c r="L122" s="254"/>
      <c r="M122" s="254"/>
    </row>
    <row r="123" spans="1:13" ht="24" customHeight="1" x14ac:dyDescent="0.2">
      <c r="A123" s="254" t="s">
        <v>251</v>
      </c>
      <c r="B123" s="254"/>
      <c r="C123" s="254"/>
      <c r="D123" s="254"/>
      <c r="E123" s="254"/>
      <c r="F123" s="254"/>
      <c r="G123" s="254"/>
      <c r="H123" s="254"/>
      <c r="I123" s="254"/>
      <c r="J123" s="254"/>
      <c r="K123" s="254"/>
      <c r="L123" s="254"/>
      <c r="M123" s="254"/>
    </row>
    <row r="124" spans="1:13" ht="24" customHeight="1" x14ac:dyDescent="0.2">
      <c r="A124" s="254" t="s">
        <v>252</v>
      </c>
      <c r="B124" s="254"/>
      <c r="C124" s="254"/>
      <c r="D124" s="255"/>
      <c r="E124" s="255"/>
      <c r="F124" s="255"/>
      <c r="G124" s="255"/>
      <c r="H124" s="255"/>
      <c r="I124" s="255"/>
      <c r="J124" s="255"/>
      <c r="K124" s="255"/>
      <c r="L124" s="255"/>
      <c r="M124" s="255"/>
    </row>
    <row r="125" spans="1:13" ht="20.25" customHeight="1" x14ac:dyDescent="0.2">
      <c r="A125" s="254" t="s">
        <v>368</v>
      </c>
      <c r="B125" s="254"/>
      <c r="C125" s="254"/>
      <c r="D125" s="254"/>
      <c r="E125" s="254"/>
      <c r="F125" s="254"/>
      <c r="G125" s="254"/>
      <c r="H125" s="254"/>
      <c r="I125" s="254"/>
      <c r="J125" s="254"/>
      <c r="K125" s="254"/>
      <c r="L125" s="254"/>
      <c r="M125" s="254"/>
    </row>
    <row r="126" spans="1:13" ht="24" customHeight="1" x14ac:dyDescent="0.2">
      <c r="A126" s="254" t="s">
        <v>253</v>
      </c>
      <c r="B126" s="255"/>
      <c r="C126" s="255"/>
      <c r="D126" s="255"/>
      <c r="E126" s="255"/>
      <c r="F126" s="255"/>
      <c r="G126" s="255"/>
      <c r="H126" s="255"/>
      <c r="I126" s="255"/>
      <c r="J126" s="255"/>
      <c r="K126" s="255"/>
      <c r="L126" s="255"/>
      <c r="M126" s="255"/>
    </row>
    <row r="127" spans="1:13" ht="28.5" customHeight="1" x14ac:dyDescent="0.2">
      <c r="A127" s="254" t="s">
        <v>367</v>
      </c>
      <c r="B127" s="254"/>
      <c r="C127" s="254"/>
      <c r="D127" s="254"/>
      <c r="E127" s="254"/>
      <c r="F127" s="254"/>
      <c r="G127" s="254"/>
      <c r="H127" s="254"/>
      <c r="I127" s="254"/>
      <c r="J127" s="254"/>
      <c r="K127" s="254"/>
      <c r="L127" s="254"/>
      <c r="M127" s="254"/>
    </row>
    <row r="128" spans="1:13" ht="29.25" customHeight="1" x14ac:dyDescent="0.2">
      <c r="A128" s="254" t="s">
        <v>366</v>
      </c>
      <c r="B128" s="262"/>
      <c r="C128" s="262"/>
      <c r="D128" s="262"/>
      <c r="E128" s="262"/>
      <c r="F128" s="262"/>
      <c r="G128" s="262"/>
      <c r="H128" s="262"/>
      <c r="I128" s="262"/>
      <c r="J128" s="262"/>
      <c r="K128" s="262"/>
      <c r="L128" s="262"/>
      <c r="M128" s="262"/>
    </row>
    <row r="129" spans="1:13" ht="24" customHeight="1" x14ac:dyDescent="0.2">
      <c r="A129" s="254" t="s">
        <v>365</v>
      </c>
      <c r="B129" s="261"/>
      <c r="C129" s="261"/>
      <c r="D129" s="261"/>
      <c r="E129" s="261"/>
      <c r="F129" s="261"/>
      <c r="G129" s="261"/>
      <c r="H129" s="261"/>
      <c r="I129" s="261"/>
      <c r="J129" s="261"/>
      <c r="K129" s="261"/>
      <c r="L129" s="261"/>
      <c r="M129" s="261"/>
    </row>
    <row r="130" spans="1:13" x14ac:dyDescent="0.2">
      <c r="A130" s="254" t="s">
        <v>255</v>
      </c>
      <c r="B130" s="254"/>
      <c r="C130" s="254"/>
      <c r="D130" s="254"/>
      <c r="E130" s="254"/>
      <c r="F130" s="254"/>
      <c r="G130" s="254"/>
      <c r="H130" s="254"/>
      <c r="I130" s="254"/>
      <c r="J130" s="254"/>
      <c r="K130" s="254"/>
      <c r="L130" s="254"/>
      <c r="M130" s="254"/>
    </row>
    <row r="131" spans="1:13" ht="21" customHeight="1" x14ac:dyDescent="0.2">
      <c r="A131" s="254" t="s">
        <v>364</v>
      </c>
      <c r="B131" s="254"/>
      <c r="C131" s="254"/>
      <c r="D131" s="255"/>
      <c r="E131" s="255"/>
      <c r="F131" s="255"/>
      <c r="G131" s="255"/>
      <c r="H131" s="255"/>
      <c r="I131" s="255"/>
      <c r="J131" s="255"/>
      <c r="K131" s="255"/>
      <c r="L131" s="255"/>
      <c r="M131" s="255"/>
    </row>
    <row r="132" spans="1:13" ht="21.75" customHeight="1" x14ac:dyDescent="0.2">
      <c r="A132" s="254" t="s">
        <v>256</v>
      </c>
      <c r="B132" s="254"/>
      <c r="C132" s="254"/>
      <c r="D132" s="255"/>
      <c r="E132" s="255"/>
      <c r="F132" s="255"/>
      <c r="G132" s="255"/>
      <c r="H132" s="255"/>
      <c r="I132" s="255"/>
      <c r="J132" s="255"/>
      <c r="K132" s="255"/>
      <c r="L132" s="255"/>
      <c r="M132" s="255"/>
    </row>
    <row r="133" spans="1:13" ht="12.75" customHeight="1" x14ac:dyDescent="0.2">
      <c r="A133" s="254" t="s">
        <v>317</v>
      </c>
      <c r="B133" s="254"/>
      <c r="C133" s="254"/>
      <c r="D133" s="254"/>
      <c r="E133" s="254"/>
      <c r="F133" s="254"/>
      <c r="G133" s="254"/>
      <c r="H133" s="254"/>
      <c r="I133" s="254"/>
      <c r="J133" s="254"/>
      <c r="K133" s="254"/>
      <c r="L133" s="254"/>
      <c r="M133" s="254"/>
    </row>
    <row r="135" spans="1:13" x14ac:dyDescent="0.2">
      <c r="A135" s="9"/>
      <c r="B135" s="9"/>
      <c r="C135" s="9"/>
    </row>
    <row r="136" spans="1:13" x14ac:dyDescent="0.2">
      <c r="A136" s="9"/>
      <c r="B136" s="9"/>
      <c r="C136" s="9"/>
    </row>
    <row r="137" spans="1:13" x14ac:dyDescent="0.2">
      <c r="A137" s="9"/>
      <c r="B137" s="9"/>
      <c r="C137" s="9"/>
    </row>
    <row r="138" spans="1:13" x14ac:dyDescent="0.2">
      <c r="A138" s="9"/>
      <c r="B138" s="9"/>
      <c r="C138" s="9"/>
    </row>
    <row r="139" spans="1:13" x14ac:dyDescent="0.2">
      <c r="A139" s="9"/>
      <c r="B139" s="9"/>
      <c r="C139" s="9"/>
    </row>
    <row r="140" spans="1:13" x14ac:dyDescent="0.2">
      <c r="A140" s="9"/>
      <c r="B140" s="9"/>
      <c r="C140" s="9"/>
    </row>
    <row r="141" spans="1:13" x14ac:dyDescent="0.2">
      <c r="A141" s="9"/>
      <c r="B141" s="9"/>
      <c r="C141" s="9"/>
    </row>
    <row r="142" spans="1:13" x14ac:dyDescent="0.2">
      <c r="A142" s="9"/>
      <c r="B142" s="9"/>
      <c r="C142" s="9"/>
    </row>
    <row r="143" spans="1:13" x14ac:dyDescent="0.2">
      <c r="A143" s="9"/>
      <c r="B143" s="9"/>
      <c r="C143" s="9"/>
    </row>
    <row r="144" spans="1:13" x14ac:dyDescent="0.2">
      <c r="A144" s="9"/>
      <c r="B144" s="9"/>
      <c r="C144" s="9"/>
    </row>
    <row r="145" spans="1:3" x14ac:dyDescent="0.2">
      <c r="A145" s="9"/>
      <c r="B145" s="9"/>
      <c r="C145" s="9"/>
    </row>
    <row r="146" spans="1:3" x14ac:dyDescent="0.2">
      <c r="A146" s="9"/>
      <c r="B146" s="9"/>
      <c r="C146" s="9"/>
    </row>
    <row r="147" spans="1:3" x14ac:dyDescent="0.2">
      <c r="A147" s="9"/>
      <c r="B147" s="9"/>
      <c r="C147" s="9"/>
    </row>
    <row r="148" spans="1:3" x14ac:dyDescent="0.2">
      <c r="A148" s="9"/>
      <c r="B148" s="9"/>
      <c r="C148" s="9"/>
    </row>
    <row r="149" spans="1:3" x14ac:dyDescent="0.2">
      <c r="A149" s="9"/>
      <c r="B149" s="9"/>
      <c r="C149" s="9"/>
    </row>
    <row r="150" spans="1:3" x14ac:dyDescent="0.2">
      <c r="A150" s="9"/>
      <c r="B150" s="9"/>
      <c r="C150" s="9"/>
    </row>
    <row r="151" spans="1:3" x14ac:dyDescent="0.2">
      <c r="A151" s="9"/>
      <c r="B151" s="9"/>
      <c r="C151" s="9"/>
    </row>
    <row r="152" spans="1:3" x14ac:dyDescent="0.2">
      <c r="A152" s="9"/>
      <c r="B152" s="9"/>
      <c r="C152" s="9"/>
    </row>
    <row r="153" spans="1:3" x14ac:dyDescent="0.2">
      <c r="A153" s="9"/>
      <c r="B153" s="9"/>
      <c r="C153" s="9"/>
    </row>
    <row r="154" spans="1:3" x14ac:dyDescent="0.2">
      <c r="A154" s="9"/>
      <c r="B154" s="9"/>
      <c r="C154" s="9"/>
    </row>
    <row r="155" spans="1:3" x14ac:dyDescent="0.2">
      <c r="A155" s="9"/>
      <c r="B155" s="9"/>
      <c r="C155" s="9"/>
    </row>
    <row r="156" spans="1:3" x14ac:dyDescent="0.2">
      <c r="A156" s="9"/>
      <c r="B156" s="9"/>
      <c r="C156" s="9"/>
    </row>
    <row r="157" spans="1:3" x14ac:dyDescent="0.2">
      <c r="A157" s="9"/>
      <c r="B157" s="9"/>
      <c r="C157" s="9"/>
    </row>
    <row r="158" spans="1:3" x14ac:dyDescent="0.2">
      <c r="A158" s="9"/>
      <c r="B158" s="9"/>
      <c r="C158" s="9"/>
    </row>
    <row r="159" spans="1:3" x14ac:dyDescent="0.2">
      <c r="A159" s="9"/>
      <c r="B159" s="9"/>
      <c r="C159" s="9"/>
    </row>
    <row r="160" spans="1:3" x14ac:dyDescent="0.2">
      <c r="A160" s="9"/>
      <c r="B160" s="9"/>
      <c r="C160" s="9"/>
    </row>
    <row r="161" spans="1:3" x14ac:dyDescent="0.2">
      <c r="A161" s="9"/>
      <c r="B161" s="9"/>
      <c r="C161" s="9"/>
    </row>
    <row r="162" spans="1:3" x14ac:dyDescent="0.2">
      <c r="A162" s="9"/>
      <c r="B162" s="9"/>
      <c r="C162" s="9"/>
    </row>
    <row r="163" spans="1:3" x14ac:dyDescent="0.2">
      <c r="A163" s="9"/>
      <c r="B163" s="9"/>
      <c r="C163" s="9"/>
    </row>
    <row r="164" spans="1:3" x14ac:dyDescent="0.2">
      <c r="A164" s="9"/>
      <c r="B164" s="9"/>
      <c r="C164" s="9"/>
    </row>
    <row r="165" spans="1:3" x14ac:dyDescent="0.2">
      <c r="A165" s="9"/>
      <c r="B165" s="9"/>
      <c r="C165" s="9"/>
    </row>
    <row r="166" spans="1:3" x14ac:dyDescent="0.2">
      <c r="A166" s="9"/>
      <c r="B166" s="9"/>
      <c r="C166" s="9"/>
    </row>
    <row r="167" spans="1:3" x14ac:dyDescent="0.2">
      <c r="A167" s="9"/>
      <c r="B167" s="9"/>
      <c r="C167" s="9"/>
    </row>
    <row r="168" spans="1:3" x14ac:dyDescent="0.2">
      <c r="A168" s="9"/>
      <c r="B168" s="9"/>
      <c r="C168" s="9"/>
    </row>
    <row r="169" spans="1:3" x14ac:dyDescent="0.2">
      <c r="A169" s="9"/>
      <c r="B169" s="9"/>
      <c r="C169" s="9"/>
    </row>
    <row r="170" spans="1:3" x14ac:dyDescent="0.2">
      <c r="A170" s="9"/>
      <c r="B170" s="9"/>
      <c r="C170" s="9"/>
    </row>
    <row r="171" spans="1:3" x14ac:dyDescent="0.2">
      <c r="A171" s="9"/>
      <c r="B171" s="9"/>
      <c r="C171" s="9"/>
    </row>
    <row r="172" spans="1:3" x14ac:dyDescent="0.2">
      <c r="A172" s="9"/>
      <c r="B172" s="9"/>
      <c r="C172" s="9"/>
    </row>
    <row r="173" spans="1:3" x14ac:dyDescent="0.2">
      <c r="A173" s="9"/>
      <c r="B173" s="9"/>
      <c r="C173" s="9"/>
    </row>
    <row r="174" spans="1:3" x14ac:dyDescent="0.2">
      <c r="A174" s="9"/>
      <c r="B174" s="9"/>
      <c r="C174" s="9"/>
    </row>
    <row r="175" spans="1:3" x14ac:dyDescent="0.2">
      <c r="A175" s="9"/>
      <c r="B175" s="9"/>
      <c r="C175" s="9"/>
    </row>
    <row r="176" spans="1:3" x14ac:dyDescent="0.2">
      <c r="A176" s="9"/>
      <c r="B176" s="9"/>
      <c r="C176" s="9"/>
    </row>
    <row r="177" spans="1:3" x14ac:dyDescent="0.2">
      <c r="A177" s="9"/>
      <c r="B177" s="9"/>
      <c r="C177" s="9"/>
    </row>
    <row r="178" spans="1:3" x14ac:dyDescent="0.2">
      <c r="A178" s="9"/>
      <c r="B178" s="9"/>
      <c r="C178" s="9"/>
    </row>
    <row r="179" spans="1:3" x14ac:dyDescent="0.2">
      <c r="A179" s="9"/>
      <c r="B179" s="9"/>
      <c r="C179" s="9"/>
    </row>
    <row r="180" spans="1:3" x14ac:dyDescent="0.2">
      <c r="A180" s="9"/>
      <c r="B180" s="9"/>
      <c r="C180" s="9"/>
    </row>
    <row r="181" spans="1:3" x14ac:dyDescent="0.2">
      <c r="A181" s="9"/>
      <c r="B181" s="9"/>
      <c r="C181" s="9"/>
    </row>
    <row r="182" spans="1:3" x14ac:dyDescent="0.2">
      <c r="A182" s="9"/>
      <c r="B182" s="9"/>
      <c r="C182" s="9"/>
    </row>
    <row r="183" spans="1:3" x14ac:dyDescent="0.2">
      <c r="A183" s="9"/>
      <c r="B183" s="9"/>
      <c r="C183" s="9"/>
    </row>
    <row r="184" spans="1:3" x14ac:dyDescent="0.2">
      <c r="A184" s="9"/>
      <c r="B184" s="9"/>
      <c r="C184" s="9"/>
    </row>
    <row r="185" spans="1:3" x14ac:dyDescent="0.2">
      <c r="A185" s="9"/>
      <c r="B185" s="9"/>
      <c r="C185" s="9"/>
    </row>
    <row r="186" spans="1:3" x14ac:dyDescent="0.2">
      <c r="A186" s="9"/>
      <c r="B186" s="9"/>
      <c r="C186" s="9"/>
    </row>
    <row r="187" spans="1:3" x14ac:dyDescent="0.2">
      <c r="A187" s="9"/>
      <c r="B187" s="9"/>
      <c r="C187" s="9"/>
    </row>
    <row r="188" spans="1:3" x14ac:dyDescent="0.2">
      <c r="A188" s="9"/>
      <c r="B188" s="9"/>
      <c r="C188" s="9"/>
    </row>
    <row r="189" spans="1:3" x14ac:dyDescent="0.2">
      <c r="A189" s="9"/>
      <c r="B189" s="9"/>
      <c r="C189" s="9"/>
    </row>
    <row r="190" spans="1:3" x14ac:dyDescent="0.2">
      <c r="A190" s="9"/>
      <c r="B190" s="9"/>
      <c r="C190" s="9"/>
    </row>
    <row r="191" spans="1:3" x14ac:dyDescent="0.2">
      <c r="A191" s="9"/>
      <c r="B191" s="9"/>
      <c r="C191" s="9"/>
    </row>
    <row r="192" spans="1:3" x14ac:dyDescent="0.2">
      <c r="A192" s="9"/>
      <c r="B192" s="9"/>
      <c r="C192" s="9"/>
    </row>
    <row r="193" spans="1:3" x14ac:dyDescent="0.2">
      <c r="A193" s="9"/>
      <c r="B193" s="9"/>
      <c r="C193" s="9"/>
    </row>
    <row r="194" spans="1:3" x14ac:dyDescent="0.2">
      <c r="A194" s="9"/>
      <c r="B194" s="9"/>
      <c r="C194" s="9"/>
    </row>
    <row r="195" spans="1:3" x14ac:dyDescent="0.2">
      <c r="A195" s="9"/>
      <c r="B195" s="9"/>
      <c r="C195" s="9"/>
    </row>
    <row r="196" spans="1:3" x14ac:dyDescent="0.2">
      <c r="A196" s="9"/>
      <c r="B196" s="9"/>
      <c r="C196" s="9"/>
    </row>
    <row r="197" spans="1:3" x14ac:dyDescent="0.2">
      <c r="A197" s="9"/>
      <c r="B197" s="9"/>
      <c r="C197" s="9"/>
    </row>
    <row r="198" spans="1:3" x14ac:dyDescent="0.2">
      <c r="A198" s="9"/>
      <c r="B198" s="9"/>
      <c r="C198" s="9"/>
    </row>
    <row r="199" spans="1:3" x14ac:dyDescent="0.2">
      <c r="A199" s="9"/>
      <c r="B199" s="9"/>
      <c r="C199" s="9"/>
    </row>
    <row r="200" spans="1:3" x14ac:dyDescent="0.2">
      <c r="A200" s="9"/>
      <c r="B200" s="9"/>
      <c r="C200" s="9"/>
    </row>
    <row r="201" spans="1:3" x14ac:dyDescent="0.2">
      <c r="A201" s="9"/>
      <c r="B201" s="9"/>
      <c r="C201" s="9"/>
    </row>
    <row r="202" spans="1:3" x14ac:dyDescent="0.2">
      <c r="A202" s="9"/>
      <c r="B202" s="9"/>
      <c r="C202" s="9"/>
    </row>
    <row r="203" spans="1:3" x14ac:dyDescent="0.2">
      <c r="A203" s="9"/>
      <c r="B203" s="9"/>
      <c r="C203" s="9"/>
    </row>
    <row r="204" spans="1:3" x14ac:dyDescent="0.2">
      <c r="A204" s="9"/>
      <c r="B204" s="9"/>
      <c r="C204" s="9"/>
    </row>
    <row r="205" spans="1:3" x14ac:dyDescent="0.2">
      <c r="A205" s="9"/>
      <c r="B205" s="9"/>
      <c r="C205" s="9"/>
    </row>
    <row r="206" spans="1:3" x14ac:dyDescent="0.2">
      <c r="A206" s="9"/>
      <c r="B206" s="9"/>
      <c r="C206" s="9"/>
    </row>
    <row r="207" spans="1:3" x14ac:dyDescent="0.2">
      <c r="A207" s="9"/>
      <c r="B207" s="9"/>
      <c r="C207" s="9"/>
    </row>
    <row r="208" spans="1:3" x14ac:dyDescent="0.2">
      <c r="A208" s="9"/>
      <c r="B208" s="9"/>
      <c r="C208" s="9"/>
    </row>
    <row r="209" spans="1:3" x14ac:dyDescent="0.2">
      <c r="A209" s="9"/>
      <c r="B209" s="9"/>
      <c r="C209" s="9"/>
    </row>
    <row r="210" spans="1:3" x14ac:dyDescent="0.2">
      <c r="A210" s="9"/>
      <c r="B210" s="9"/>
      <c r="C210" s="9"/>
    </row>
    <row r="211" spans="1:3" x14ac:dyDescent="0.2">
      <c r="A211" s="9"/>
      <c r="B211" s="9"/>
      <c r="C211" s="9"/>
    </row>
    <row r="212" spans="1:3" x14ac:dyDescent="0.2">
      <c r="A212" s="9"/>
      <c r="B212" s="9"/>
      <c r="C212" s="9"/>
    </row>
    <row r="213" spans="1:3" x14ac:dyDescent="0.2">
      <c r="A213" s="9"/>
      <c r="B213" s="9"/>
      <c r="C213" s="9"/>
    </row>
    <row r="214" spans="1:3" x14ac:dyDescent="0.2">
      <c r="A214" s="9"/>
      <c r="B214" s="9"/>
      <c r="C214" s="9"/>
    </row>
    <row r="215" spans="1:3" x14ac:dyDescent="0.2">
      <c r="A215" s="9"/>
      <c r="B215" s="9"/>
      <c r="C215" s="9"/>
    </row>
    <row r="216" spans="1:3" x14ac:dyDescent="0.2">
      <c r="A216" s="9"/>
      <c r="B216" s="9"/>
      <c r="C216" s="9"/>
    </row>
    <row r="217" spans="1:3" x14ac:dyDescent="0.2">
      <c r="A217" s="9"/>
      <c r="B217" s="9"/>
      <c r="C217" s="9"/>
    </row>
    <row r="218" spans="1:3" x14ac:dyDescent="0.2">
      <c r="A218" s="9"/>
      <c r="B218" s="9"/>
      <c r="C218" s="9"/>
    </row>
    <row r="219" spans="1:3" x14ac:dyDescent="0.2">
      <c r="A219" s="9"/>
      <c r="B219" s="9"/>
      <c r="C219" s="9"/>
    </row>
    <row r="220" spans="1:3" x14ac:dyDescent="0.2">
      <c r="A220" s="9"/>
      <c r="B220" s="9"/>
      <c r="C220" s="9"/>
    </row>
    <row r="221" spans="1:3" x14ac:dyDescent="0.2">
      <c r="A221" s="9"/>
      <c r="B221" s="9"/>
      <c r="C221" s="9"/>
    </row>
    <row r="222" spans="1:3" x14ac:dyDescent="0.2">
      <c r="A222" s="9"/>
      <c r="B222" s="9"/>
      <c r="C222" s="9"/>
    </row>
    <row r="223" spans="1:3" x14ac:dyDescent="0.2">
      <c r="A223" s="9"/>
      <c r="B223" s="9"/>
      <c r="C223" s="9"/>
    </row>
    <row r="224" spans="1:3" x14ac:dyDescent="0.2">
      <c r="A224" s="9"/>
      <c r="B224" s="9"/>
      <c r="C224" s="9"/>
    </row>
    <row r="225" spans="1:3" x14ac:dyDescent="0.2">
      <c r="A225" s="9"/>
      <c r="B225" s="9"/>
      <c r="C225" s="9"/>
    </row>
    <row r="226" spans="1:3" x14ac:dyDescent="0.2">
      <c r="A226" s="9"/>
      <c r="B226" s="9"/>
      <c r="C226" s="9"/>
    </row>
    <row r="227" spans="1:3" x14ac:dyDescent="0.2">
      <c r="A227" s="9"/>
      <c r="B227" s="9"/>
      <c r="C227" s="9"/>
    </row>
    <row r="228" spans="1:3" x14ac:dyDescent="0.2">
      <c r="A228" s="9"/>
      <c r="B228" s="9"/>
      <c r="C228" s="9"/>
    </row>
    <row r="229" spans="1:3" x14ac:dyDescent="0.2">
      <c r="A229" s="9"/>
      <c r="B229" s="9"/>
      <c r="C229" s="9"/>
    </row>
    <row r="230" spans="1:3" x14ac:dyDescent="0.2">
      <c r="A230" s="9"/>
      <c r="B230" s="9"/>
      <c r="C230" s="9"/>
    </row>
    <row r="231" spans="1:3" x14ac:dyDescent="0.2">
      <c r="A231" s="9"/>
      <c r="B231" s="9"/>
      <c r="C231" s="9"/>
    </row>
    <row r="232" spans="1:3" x14ac:dyDescent="0.2">
      <c r="A232" s="9"/>
      <c r="B232" s="9"/>
      <c r="C232" s="9"/>
    </row>
    <row r="233" spans="1:3" x14ac:dyDescent="0.2">
      <c r="A233" s="9"/>
      <c r="B233" s="9"/>
      <c r="C233" s="9"/>
    </row>
    <row r="234" spans="1:3" x14ac:dyDescent="0.2">
      <c r="A234" s="9"/>
      <c r="B234" s="9"/>
      <c r="C234" s="9"/>
    </row>
    <row r="235" spans="1:3" x14ac:dyDescent="0.2">
      <c r="A235" s="9"/>
      <c r="B235" s="9"/>
      <c r="C235" s="9"/>
    </row>
    <row r="236" spans="1:3" x14ac:dyDescent="0.2">
      <c r="A236" s="9"/>
      <c r="B236" s="9"/>
      <c r="C236" s="9"/>
    </row>
    <row r="237" spans="1:3" x14ac:dyDescent="0.2">
      <c r="A237" s="9"/>
      <c r="B237" s="9"/>
      <c r="C237" s="9"/>
    </row>
    <row r="238" spans="1:3" x14ac:dyDescent="0.2">
      <c r="A238" s="9"/>
      <c r="B238" s="9"/>
      <c r="C238" s="9"/>
    </row>
    <row r="239" spans="1:3" x14ac:dyDescent="0.2">
      <c r="A239" s="9"/>
      <c r="B239" s="9"/>
      <c r="C239" s="9"/>
    </row>
    <row r="240" spans="1:3" x14ac:dyDescent="0.2">
      <c r="A240" s="9"/>
      <c r="B240" s="9"/>
      <c r="C240" s="9"/>
    </row>
    <row r="241" spans="1:3" x14ac:dyDescent="0.2">
      <c r="A241" s="9"/>
      <c r="B241" s="9"/>
      <c r="C241" s="9"/>
    </row>
    <row r="242" spans="1:3" x14ac:dyDescent="0.2">
      <c r="A242" s="9"/>
      <c r="B242" s="9"/>
      <c r="C242" s="9"/>
    </row>
    <row r="243" spans="1:3" x14ac:dyDescent="0.2">
      <c r="A243" s="9"/>
      <c r="B243" s="9"/>
      <c r="C243" s="9"/>
    </row>
    <row r="244" spans="1:3" x14ac:dyDescent="0.2">
      <c r="A244" s="9"/>
      <c r="B244" s="9"/>
      <c r="C244" s="9"/>
    </row>
    <row r="245" spans="1:3" x14ac:dyDescent="0.2">
      <c r="A245" s="9"/>
      <c r="B245" s="9"/>
      <c r="C245" s="9"/>
    </row>
    <row r="246" spans="1:3" x14ac:dyDescent="0.2">
      <c r="A246" s="9"/>
      <c r="B246" s="9"/>
      <c r="C246" s="9"/>
    </row>
    <row r="247" spans="1:3" x14ac:dyDescent="0.2">
      <c r="A247" s="9"/>
      <c r="B247" s="9"/>
      <c r="C247" s="9"/>
    </row>
    <row r="248" spans="1:3" x14ac:dyDescent="0.2">
      <c r="A248" s="9"/>
      <c r="B248" s="9"/>
      <c r="C248" s="9"/>
    </row>
    <row r="249" spans="1:3" x14ac:dyDescent="0.2">
      <c r="A249" s="9"/>
      <c r="B249" s="9"/>
      <c r="C249" s="9"/>
    </row>
    <row r="250" spans="1:3" x14ac:dyDescent="0.2">
      <c r="A250" s="9"/>
      <c r="B250" s="9"/>
      <c r="C250" s="9"/>
    </row>
    <row r="251" spans="1:3" x14ac:dyDescent="0.2">
      <c r="A251" s="9"/>
      <c r="B251" s="9"/>
      <c r="C251" s="9"/>
    </row>
    <row r="252" spans="1:3" x14ac:dyDescent="0.2">
      <c r="A252" s="9"/>
      <c r="B252" s="9"/>
      <c r="C252" s="9"/>
    </row>
    <row r="253" spans="1:3" x14ac:dyDescent="0.2">
      <c r="A253" s="9"/>
      <c r="B253" s="9"/>
      <c r="C253" s="9"/>
    </row>
    <row r="254" spans="1:3" x14ac:dyDescent="0.2">
      <c r="A254" s="9"/>
      <c r="B254" s="9"/>
      <c r="C254" s="9"/>
    </row>
    <row r="255" spans="1:3" x14ac:dyDescent="0.2">
      <c r="A255" s="9"/>
      <c r="B255" s="9"/>
      <c r="C255" s="9"/>
    </row>
    <row r="256" spans="1:3" x14ac:dyDescent="0.2">
      <c r="A256" s="9"/>
      <c r="B256" s="9"/>
      <c r="C256" s="9"/>
    </row>
    <row r="257" spans="1:3" x14ac:dyDescent="0.2">
      <c r="A257" s="9"/>
      <c r="B257" s="9"/>
      <c r="C257" s="9"/>
    </row>
    <row r="258" spans="1:3" x14ac:dyDescent="0.2">
      <c r="A258" s="9"/>
      <c r="B258" s="9"/>
      <c r="C258" s="9"/>
    </row>
    <row r="259" spans="1:3" x14ac:dyDescent="0.2">
      <c r="A259" s="9"/>
      <c r="B259" s="9"/>
      <c r="C259" s="9"/>
    </row>
    <row r="260" spans="1:3" x14ac:dyDescent="0.2">
      <c r="A260" s="9"/>
      <c r="B260" s="9"/>
      <c r="C260" s="9"/>
    </row>
    <row r="261" spans="1:3" x14ac:dyDescent="0.2">
      <c r="A261" s="9"/>
      <c r="B261" s="9"/>
      <c r="C261" s="9"/>
    </row>
    <row r="262" spans="1:3" x14ac:dyDescent="0.2">
      <c r="A262" s="9"/>
      <c r="B262" s="9"/>
      <c r="C262" s="9"/>
    </row>
    <row r="263" spans="1:3" x14ac:dyDescent="0.2">
      <c r="A263" s="9"/>
      <c r="B263" s="9"/>
      <c r="C263" s="9"/>
    </row>
    <row r="264" spans="1:3" x14ac:dyDescent="0.2">
      <c r="A264" s="9"/>
      <c r="B264" s="9"/>
      <c r="C264" s="9"/>
    </row>
    <row r="265" spans="1:3" x14ac:dyDescent="0.2">
      <c r="A265" s="9"/>
      <c r="B265" s="9"/>
      <c r="C265" s="9"/>
    </row>
    <row r="266" spans="1:3" x14ac:dyDescent="0.2">
      <c r="A266" s="9"/>
      <c r="B266" s="9"/>
      <c r="C266" s="9"/>
    </row>
    <row r="267" spans="1:3" x14ac:dyDescent="0.2">
      <c r="A267" s="9"/>
      <c r="B267" s="9"/>
      <c r="C267" s="9"/>
    </row>
    <row r="268" spans="1:3" x14ac:dyDescent="0.2">
      <c r="A268" s="9"/>
      <c r="B268" s="9"/>
      <c r="C268" s="9"/>
    </row>
    <row r="269" spans="1:3" x14ac:dyDescent="0.2">
      <c r="A269" s="9"/>
      <c r="B269" s="9"/>
      <c r="C269" s="9"/>
    </row>
    <row r="270" spans="1:3" x14ac:dyDescent="0.2">
      <c r="A270" s="9"/>
      <c r="B270" s="9"/>
      <c r="C270" s="9"/>
    </row>
    <row r="271" spans="1:3" x14ac:dyDescent="0.2">
      <c r="A271" s="9"/>
      <c r="B271" s="9"/>
      <c r="C271" s="9"/>
    </row>
    <row r="272" spans="1:3" x14ac:dyDescent="0.2">
      <c r="A272" s="9"/>
      <c r="B272" s="9"/>
      <c r="C272" s="9"/>
    </row>
    <row r="273" spans="1:3" x14ac:dyDescent="0.2">
      <c r="A273" s="9"/>
      <c r="B273" s="9"/>
      <c r="C273" s="9"/>
    </row>
    <row r="274" spans="1:3" x14ac:dyDescent="0.2">
      <c r="A274" s="9"/>
      <c r="B274" s="9"/>
      <c r="C274" s="9"/>
    </row>
    <row r="275" spans="1:3" x14ac:dyDescent="0.2">
      <c r="A275" s="9"/>
      <c r="B275" s="9"/>
      <c r="C275" s="9"/>
    </row>
    <row r="276" spans="1:3" x14ac:dyDescent="0.2">
      <c r="A276" s="9"/>
      <c r="B276" s="9"/>
      <c r="C276" s="9"/>
    </row>
    <row r="277" spans="1:3" x14ac:dyDescent="0.2">
      <c r="A277" s="9"/>
      <c r="B277" s="9"/>
      <c r="C277" s="9"/>
    </row>
    <row r="278" spans="1:3" x14ac:dyDescent="0.2">
      <c r="A278" s="9"/>
      <c r="B278" s="9"/>
      <c r="C278" s="9"/>
    </row>
    <row r="279" spans="1:3" x14ac:dyDescent="0.2">
      <c r="A279" s="9"/>
      <c r="B279" s="9"/>
      <c r="C279" s="9"/>
    </row>
    <row r="280" spans="1:3" x14ac:dyDescent="0.2">
      <c r="A280" s="9"/>
      <c r="B280" s="9"/>
      <c r="C280" s="9"/>
    </row>
    <row r="281" spans="1:3" x14ac:dyDescent="0.2">
      <c r="A281" s="9"/>
      <c r="B281" s="9"/>
      <c r="C281" s="9"/>
    </row>
    <row r="282" spans="1:3" x14ac:dyDescent="0.2">
      <c r="A282" s="9"/>
      <c r="B282" s="9"/>
      <c r="C282" s="9"/>
    </row>
    <row r="283" spans="1:3" x14ac:dyDescent="0.2">
      <c r="A283" s="9"/>
      <c r="B283" s="9"/>
      <c r="C283" s="9"/>
    </row>
    <row r="284" spans="1:3" x14ac:dyDescent="0.2">
      <c r="A284" s="9"/>
      <c r="B284" s="9"/>
      <c r="C284" s="9"/>
    </row>
    <row r="285" spans="1:3" x14ac:dyDescent="0.2">
      <c r="A285" s="9"/>
      <c r="B285" s="9"/>
      <c r="C285" s="9"/>
    </row>
    <row r="286" spans="1:3" x14ac:dyDescent="0.2">
      <c r="A286" s="9"/>
      <c r="B286" s="9"/>
      <c r="C286" s="9"/>
    </row>
    <row r="287" spans="1:3" x14ac:dyDescent="0.2">
      <c r="A287" s="9"/>
      <c r="B287" s="9"/>
      <c r="C287" s="9"/>
    </row>
    <row r="288" spans="1:3" x14ac:dyDescent="0.2">
      <c r="A288" s="9"/>
      <c r="B288" s="9"/>
      <c r="C288" s="9"/>
    </row>
    <row r="289" spans="1:3" x14ac:dyDescent="0.2">
      <c r="A289" s="9"/>
      <c r="B289" s="9"/>
      <c r="C289" s="9"/>
    </row>
    <row r="290" spans="1:3" x14ac:dyDescent="0.2">
      <c r="A290" s="9"/>
      <c r="B290" s="9"/>
      <c r="C290" s="9"/>
    </row>
    <row r="291" spans="1:3" x14ac:dyDescent="0.2">
      <c r="A291" s="9"/>
      <c r="B291" s="9"/>
      <c r="C291" s="9"/>
    </row>
    <row r="292" spans="1:3" x14ac:dyDescent="0.2">
      <c r="A292" s="9"/>
      <c r="B292" s="9"/>
      <c r="C292" s="9"/>
    </row>
    <row r="293" spans="1:3" x14ac:dyDescent="0.2">
      <c r="A293" s="9"/>
      <c r="B293" s="9"/>
      <c r="C293" s="9"/>
    </row>
    <row r="294" spans="1:3" x14ac:dyDescent="0.2">
      <c r="A294" s="9"/>
      <c r="B294" s="9"/>
      <c r="C294" s="9"/>
    </row>
    <row r="295" spans="1:3" x14ac:dyDescent="0.2">
      <c r="A295" s="9"/>
      <c r="B295" s="9"/>
      <c r="C295" s="9"/>
    </row>
    <row r="296" spans="1:3" x14ac:dyDescent="0.2">
      <c r="A296" s="9"/>
      <c r="B296" s="9"/>
      <c r="C296" s="9"/>
    </row>
    <row r="297" spans="1:3" x14ac:dyDescent="0.2">
      <c r="A297" s="9"/>
      <c r="B297" s="9"/>
      <c r="C297" s="9"/>
    </row>
    <row r="298" spans="1:3" x14ac:dyDescent="0.2">
      <c r="A298" s="9"/>
      <c r="B298" s="9"/>
      <c r="C298" s="9"/>
    </row>
    <row r="299" spans="1:3" x14ac:dyDescent="0.2">
      <c r="A299" s="9"/>
      <c r="B299" s="9"/>
      <c r="C299" s="9"/>
    </row>
    <row r="300" spans="1:3" x14ac:dyDescent="0.2">
      <c r="A300" s="9"/>
      <c r="B300" s="9"/>
      <c r="C300" s="9"/>
    </row>
    <row r="301" spans="1:3" x14ac:dyDescent="0.2">
      <c r="A301" s="9"/>
      <c r="B301" s="9"/>
      <c r="C301" s="9"/>
    </row>
    <row r="302" spans="1:3" x14ac:dyDescent="0.2">
      <c r="A302" s="9"/>
      <c r="B302" s="9"/>
      <c r="C302" s="9"/>
    </row>
    <row r="303" spans="1:3" x14ac:dyDescent="0.2">
      <c r="A303" s="9"/>
      <c r="B303" s="9"/>
      <c r="C303" s="9"/>
    </row>
    <row r="304" spans="1:3" x14ac:dyDescent="0.2">
      <c r="A304" s="9"/>
      <c r="B304" s="9"/>
      <c r="C304" s="9"/>
    </row>
    <row r="305" spans="1:3" x14ac:dyDescent="0.2">
      <c r="A305" s="9"/>
      <c r="B305" s="9"/>
      <c r="C305" s="9"/>
    </row>
    <row r="306" spans="1:3" x14ac:dyDescent="0.2">
      <c r="A306" s="9"/>
      <c r="B306" s="9"/>
      <c r="C306" s="9"/>
    </row>
    <row r="307" spans="1:3" x14ac:dyDescent="0.2">
      <c r="A307" s="9"/>
      <c r="B307" s="9"/>
      <c r="C307" s="9"/>
    </row>
    <row r="308" spans="1:3" x14ac:dyDescent="0.2">
      <c r="A308" s="9"/>
      <c r="B308" s="9"/>
      <c r="C308" s="9"/>
    </row>
    <row r="309" spans="1:3" x14ac:dyDescent="0.2">
      <c r="A309" s="9"/>
      <c r="B309" s="9"/>
      <c r="C309" s="9"/>
    </row>
    <row r="310" spans="1:3" x14ac:dyDescent="0.2">
      <c r="A310" s="9"/>
      <c r="B310" s="9"/>
      <c r="C310" s="9"/>
    </row>
    <row r="311" spans="1:3" x14ac:dyDescent="0.2">
      <c r="A311" s="9"/>
      <c r="B311" s="9"/>
      <c r="C311" s="9"/>
    </row>
    <row r="312" spans="1:3" x14ac:dyDescent="0.2">
      <c r="A312" s="9"/>
      <c r="B312" s="9"/>
      <c r="C312" s="9"/>
    </row>
    <row r="313" spans="1:3" x14ac:dyDescent="0.2">
      <c r="A313" s="9"/>
      <c r="B313" s="9"/>
      <c r="C313" s="9"/>
    </row>
    <row r="314" spans="1:3" x14ac:dyDescent="0.2">
      <c r="A314" s="9"/>
      <c r="B314" s="9"/>
      <c r="C314" s="9"/>
    </row>
    <row r="315" spans="1:3" x14ac:dyDescent="0.2">
      <c r="A315" s="9"/>
      <c r="B315" s="9"/>
      <c r="C315" s="9"/>
    </row>
    <row r="316" spans="1:3" x14ac:dyDescent="0.2">
      <c r="A316" s="9"/>
      <c r="B316" s="9"/>
      <c r="C316" s="9"/>
    </row>
    <row r="317" spans="1:3" x14ac:dyDescent="0.2">
      <c r="A317" s="9"/>
      <c r="B317" s="9"/>
      <c r="C317" s="9"/>
    </row>
    <row r="318" spans="1:3" x14ac:dyDescent="0.2">
      <c r="A318" s="9"/>
      <c r="B318" s="9"/>
      <c r="C318" s="9"/>
    </row>
    <row r="319" spans="1:3" x14ac:dyDescent="0.2">
      <c r="A319" s="9"/>
      <c r="B319" s="9"/>
      <c r="C319" s="9"/>
    </row>
    <row r="320" spans="1:3" x14ac:dyDescent="0.2">
      <c r="A320" s="9"/>
      <c r="B320" s="9"/>
      <c r="C320" s="9"/>
    </row>
    <row r="321" spans="1:3" x14ac:dyDescent="0.2">
      <c r="A321" s="9"/>
      <c r="B321" s="9"/>
      <c r="C321" s="9"/>
    </row>
    <row r="322" spans="1:3" x14ac:dyDescent="0.2">
      <c r="A322" s="9"/>
      <c r="B322" s="9"/>
      <c r="C322" s="9"/>
    </row>
    <row r="323" spans="1:3" x14ac:dyDescent="0.2">
      <c r="A323" s="9"/>
      <c r="B323" s="9"/>
      <c r="C323" s="9"/>
    </row>
    <row r="324" spans="1:3" x14ac:dyDescent="0.2">
      <c r="A324" s="9"/>
      <c r="B324" s="9"/>
      <c r="C324" s="9"/>
    </row>
    <row r="325" spans="1:3" x14ac:dyDescent="0.2">
      <c r="A325" s="9"/>
      <c r="B325" s="9"/>
      <c r="C325" s="9"/>
    </row>
    <row r="326" spans="1:3" x14ac:dyDescent="0.2">
      <c r="A326" s="9"/>
      <c r="B326" s="9"/>
      <c r="C326" s="9"/>
    </row>
    <row r="327" spans="1:3" x14ac:dyDescent="0.2">
      <c r="A327" s="9"/>
      <c r="B327" s="9"/>
      <c r="C327" s="9"/>
    </row>
    <row r="328" spans="1:3" x14ac:dyDescent="0.2">
      <c r="A328" s="9"/>
      <c r="B328" s="9"/>
      <c r="C328" s="9"/>
    </row>
    <row r="329" spans="1:3" x14ac:dyDescent="0.2">
      <c r="A329" s="9"/>
      <c r="B329" s="9"/>
      <c r="C329" s="9"/>
    </row>
    <row r="330" spans="1:3" x14ac:dyDescent="0.2">
      <c r="A330" s="9"/>
      <c r="B330" s="9"/>
      <c r="C330" s="9"/>
    </row>
    <row r="331" spans="1:3" x14ac:dyDescent="0.2">
      <c r="A331" s="9"/>
      <c r="B331" s="9"/>
      <c r="C331" s="9"/>
    </row>
    <row r="332" spans="1:3" x14ac:dyDescent="0.2">
      <c r="A332" s="9"/>
      <c r="B332" s="9"/>
      <c r="C332" s="9"/>
    </row>
    <row r="333" spans="1:3" x14ac:dyDescent="0.2">
      <c r="A333" s="9"/>
      <c r="B333" s="9"/>
      <c r="C333" s="9"/>
    </row>
    <row r="334" spans="1:3" x14ac:dyDescent="0.2">
      <c r="A334" s="9"/>
      <c r="B334" s="9"/>
      <c r="C334" s="9"/>
    </row>
    <row r="335" spans="1:3" x14ac:dyDescent="0.2">
      <c r="A335" s="9"/>
      <c r="B335" s="9"/>
      <c r="C335" s="9"/>
    </row>
    <row r="336" spans="1:3" x14ac:dyDescent="0.2">
      <c r="A336" s="9"/>
      <c r="B336" s="9"/>
      <c r="C336" s="9"/>
    </row>
    <row r="337" spans="1:3" x14ac:dyDescent="0.2">
      <c r="A337" s="9"/>
      <c r="B337" s="9"/>
      <c r="C337" s="9"/>
    </row>
    <row r="338" spans="1:3" x14ac:dyDescent="0.2">
      <c r="A338" s="9"/>
      <c r="B338" s="9"/>
      <c r="C338" s="9"/>
    </row>
    <row r="339" spans="1:3" x14ac:dyDescent="0.2">
      <c r="A339" s="9"/>
      <c r="B339" s="9"/>
      <c r="C339" s="9"/>
    </row>
    <row r="340" spans="1:3" x14ac:dyDescent="0.2">
      <c r="A340" s="9"/>
      <c r="B340" s="9"/>
      <c r="C340" s="9"/>
    </row>
    <row r="341" spans="1:3" x14ac:dyDescent="0.2">
      <c r="A341" s="9"/>
      <c r="B341" s="9"/>
      <c r="C341" s="9"/>
    </row>
    <row r="342" spans="1:3" x14ac:dyDescent="0.2">
      <c r="A342" s="9"/>
      <c r="B342" s="9"/>
      <c r="C342" s="9"/>
    </row>
    <row r="343" spans="1:3" x14ac:dyDescent="0.2">
      <c r="A343" s="9"/>
      <c r="B343" s="9"/>
      <c r="C343" s="9"/>
    </row>
    <row r="344" spans="1:3" x14ac:dyDescent="0.2">
      <c r="A344" s="9"/>
      <c r="B344" s="9"/>
      <c r="C344" s="9"/>
    </row>
    <row r="345" spans="1:3" x14ac:dyDescent="0.2">
      <c r="A345" s="9"/>
      <c r="B345" s="9"/>
      <c r="C345" s="9"/>
    </row>
    <row r="346" spans="1:3" x14ac:dyDescent="0.2">
      <c r="A346" s="9"/>
      <c r="B346" s="9"/>
      <c r="C346" s="9"/>
    </row>
    <row r="347" spans="1:3" x14ac:dyDescent="0.2">
      <c r="A347" s="9"/>
      <c r="B347" s="9"/>
      <c r="C347" s="9"/>
    </row>
    <row r="348" spans="1:3" x14ac:dyDescent="0.2">
      <c r="A348" s="9"/>
      <c r="B348" s="9"/>
      <c r="C348" s="9"/>
    </row>
    <row r="349" spans="1:3" x14ac:dyDescent="0.2">
      <c r="A349" s="9"/>
      <c r="B349" s="9"/>
      <c r="C349" s="9"/>
    </row>
    <row r="350" spans="1:3" x14ac:dyDescent="0.2">
      <c r="A350" s="9"/>
      <c r="B350" s="9"/>
      <c r="C350" s="9"/>
    </row>
    <row r="351" spans="1:3" x14ac:dyDescent="0.2">
      <c r="A351" s="9"/>
      <c r="B351" s="9"/>
      <c r="C351" s="9"/>
    </row>
    <row r="352" spans="1:3" x14ac:dyDescent="0.2">
      <c r="A352" s="9"/>
      <c r="B352" s="9"/>
      <c r="C352" s="9"/>
    </row>
    <row r="353" spans="1:3" x14ac:dyDescent="0.2">
      <c r="A353" s="9"/>
      <c r="B353" s="9"/>
      <c r="C353" s="9"/>
    </row>
    <row r="354" spans="1:3" x14ac:dyDescent="0.2">
      <c r="A354" s="9"/>
      <c r="B354" s="9"/>
      <c r="C354" s="9"/>
    </row>
    <row r="355" spans="1:3" x14ac:dyDescent="0.2">
      <c r="A355" s="9"/>
      <c r="B355" s="9"/>
      <c r="C355" s="9"/>
    </row>
    <row r="356" spans="1:3" x14ac:dyDescent="0.2">
      <c r="A356" s="9"/>
      <c r="B356" s="9"/>
      <c r="C356" s="9"/>
    </row>
    <row r="357" spans="1:3" x14ac:dyDescent="0.2">
      <c r="A357" s="9"/>
      <c r="B357" s="9"/>
      <c r="C357" s="9"/>
    </row>
    <row r="358" spans="1:3" x14ac:dyDescent="0.2">
      <c r="A358" s="9"/>
      <c r="B358" s="9"/>
      <c r="C358" s="9"/>
    </row>
    <row r="359" spans="1:3" x14ac:dyDescent="0.2">
      <c r="A359" s="9"/>
      <c r="B359" s="9"/>
      <c r="C359" s="9"/>
    </row>
    <row r="360" spans="1:3" x14ac:dyDescent="0.2">
      <c r="A360" s="9"/>
      <c r="B360" s="9"/>
      <c r="C360" s="9"/>
    </row>
    <row r="361" spans="1:3" x14ac:dyDescent="0.2">
      <c r="A361" s="9"/>
      <c r="B361" s="9"/>
      <c r="C361" s="9"/>
    </row>
    <row r="362" spans="1:3" x14ac:dyDescent="0.2">
      <c r="A362" s="9"/>
      <c r="B362" s="9"/>
      <c r="C362" s="9"/>
    </row>
    <row r="363" spans="1:3" x14ac:dyDescent="0.2">
      <c r="A363" s="9"/>
      <c r="B363" s="9"/>
      <c r="C363" s="9"/>
    </row>
    <row r="364" spans="1:3" x14ac:dyDescent="0.2">
      <c r="A364" s="9"/>
      <c r="B364" s="9"/>
      <c r="C364" s="9"/>
    </row>
    <row r="365" spans="1:3" x14ac:dyDescent="0.2">
      <c r="A365" s="9"/>
      <c r="B365" s="9"/>
      <c r="C365" s="9"/>
    </row>
    <row r="366" spans="1:3" x14ac:dyDescent="0.2">
      <c r="A366" s="9"/>
      <c r="B366" s="9"/>
      <c r="C366" s="9"/>
    </row>
    <row r="367" spans="1:3" x14ac:dyDescent="0.2">
      <c r="A367" s="9"/>
      <c r="B367" s="9"/>
      <c r="C367" s="9"/>
    </row>
    <row r="368" spans="1:3" x14ac:dyDescent="0.2">
      <c r="A368" s="9"/>
      <c r="B368" s="9"/>
      <c r="C368" s="9"/>
    </row>
    <row r="369" spans="1:3" x14ac:dyDescent="0.2">
      <c r="A369" s="9"/>
      <c r="B369" s="9"/>
      <c r="C369" s="9"/>
    </row>
    <row r="370" spans="1:3" x14ac:dyDescent="0.2">
      <c r="A370" s="9"/>
      <c r="B370" s="9"/>
      <c r="C370" s="9"/>
    </row>
    <row r="371" spans="1:3" x14ac:dyDescent="0.2">
      <c r="A371" s="9"/>
      <c r="B371" s="9"/>
      <c r="C371" s="9"/>
    </row>
    <row r="372" spans="1:3" x14ac:dyDescent="0.2">
      <c r="A372" s="9"/>
      <c r="B372" s="9"/>
      <c r="C372" s="9"/>
    </row>
    <row r="373" spans="1:3" x14ac:dyDescent="0.2">
      <c r="A373" s="9"/>
      <c r="B373" s="9"/>
      <c r="C373" s="9"/>
    </row>
    <row r="374" spans="1:3" x14ac:dyDescent="0.2">
      <c r="A374" s="9"/>
      <c r="B374" s="9"/>
      <c r="C374" s="9"/>
    </row>
    <row r="375" spans="1:3" x14ac:dyDescent="0.2">
      <c r="A375" s="9"/>
      <c r="B375" s="9"/>
      <c r="C375" s="9"/>
    </row>
    <row r="376" spans="1:3" x14ac:dyDescent="0.2">
      <c r="A376" s="9"/>
      <c r="B376" s="9"/>
      <c r="C376" s="9"/>
    </row>
    <row r="377" spans="1:3" x14ac:dyDescent="0.2">
      <c r="A377" s="9"/>
      <c r="B377" s="9"/>
      <c r="C377" s="9"/>
    </row>
    <row r="378" spans="1:3" x14ac:dyDescent="0.2">
      <c r="A378" s="9"/>
      <c r="B378" s="9"/>
      <c r="C378" s="9"/>
    </row>
    <row r="379" spans="1:3" x14ac:dyDescent="0.2">
      <c r="A379" s="9"/>
      <c r="B379" s="9"/>
      <c r="C379" s="9"/>
    </row>
    <row r="380" spans="1:3" x14ac:dyDescent="0.2">
      <c r="A380" s="9"/>
      <c r="B380" s="9"/>
      <c r="C380" s="9"/>
    </row>
    <row r="381" spans="1:3" x14ac:dyDescent="0.2">
      <c r="A381" s="9"/>
      <c r="B381" s="9"/>
      <c r="C381" s="9"/>
    </row>
    <row r="382" spans="1:3" x14ac:dyDescent="0.2">
      <c r="A382" s="9"/>
      <c r="B382" s="9"/>
      <c r="C382" s="9"/>
    </row>
    <row r="383" spans="1:3" x14ac:dyDescent="0.2">
      <c r="A383" s="9"/>
      <c r="B383" s="9"/>
      <c r="C383" s="9"/>
    </row>
    <row r="384" spans="1:3" x14ac:dyDescent="0.2">
      <c r="A384" s="9"/>
      <c r="B384" s="9"/>
      <c r="C384" s="9"/>
    </row>
    <row r="385" spans="1:3" x14ac:dyDescent="0.2">
      <c r="A385" s="9"/>
      <c r="B385" s="9"/>
      <c r="C385" s="9"/>
    </row>
    <row r="386" spans="1:3" x14ac:dyDescent="0.2">
      <c r="A386" s="9"/>
      <c r="B386" s="9"/>
      <c r="C386" s="9"/>
    </row>
    <row r="387" spans="1:3" x14ac:dyDescent="0.2">
      <c r="A387" s="9"/>
      <c r="B387" s="9"/>
      <c r="C387" s="9"/>
    </row>
    <row r="388" spans="1:3" x14ac:dyDescent="0.2">
      <c r="A388" s="9"/>
      <c r="B388" s="9"/>
      <c r="C388" s="9"/>
    </row>
    <row r="389" spans="1:3" x14ac:dyDescent="0.2">
      <c r="A389" s="9"/>
      <c r="B389" s="9"/>
      <c r="C389" s="9"/>
    </row>
    <row r="390" spans="1:3" x14ac:dyDescent="0.2">
      <c r="A390" s="9"/>
      <c r="B390" s="9"/>
      <c r="C390" s="9"/>
    </row>
    <row r="391" spans="1:3" x14ac:dyDescent="0.2">
      <c r="A391" s="9"/>
      <c r="B391" s="9"/>
      <c r="C391" s="9"/>
    </row>
    <row r="392" spans="1:3" x14ac:dyDescent="0.2">
      <c r="A392" s="9"/>
      <c r="B392" s="9"/>
      <c r="C392" s="9"/>
    </row>
    <row r="393" spans="1:3" x14ac:dyDescent="0.2">
      <c r="A393" s="9"/>
      <c r="B393" s="9"/>
      <c r="C393" s="9"/>
    </row>
    <row r="394" spans="1:3" x14ac:dyDescent="0.2">
      <c r="A394" s="9"/>
      <c r="B394" s="9"/>
      <c r="C394" s="9"/>
    </row>
    <row r="395" spans="1:3" x14ac:dyDescent="0.2">
      <c r="A395" s="9"/>
      <c r="B395" s="9"/>
      <c r="C395" s="9"/>
    </row>
    <row r="396" spans="1:3" x14ac:dyDescent="0.2">
      <c r="A396" s="9"/>
      <c r="B396" s="9"/>
      <c r="C396" s="9"/>
    </row>
    <row r="397" spans="1:3" x14ac:dyDescent="0.2">
      <c r="A397" s="9"/>
      <c r="B397" s="9"/>
      <c r="C397" s="9"/>
    </row>
    <row r="398" spans="1:3" x14ac:dyDescent="0.2">
      <c r="A398" s="9"/>
      <c r="B398" s="9"/>
      <c r="C398" s="9"/>
    </row>
    <row r="399" spans="1:3" x14ac:dyDescent="0.2">
      <c r="A399" s="9"/>
      <c r="B399" s="9"/>
      <c r="C399" s="9"/>
    </row>
    <row r="400" spans="1:3" x14ac:dyDescent="0.2">
      <c r="A400" s="9"/>
      <c r="B400" s="9"/>
      <c r="C400" s="9"/>
    </row>
    <row r="401" spans="1:3" x14ac:dyDescent="0.2">
      <c r="A401" s="9"/>
      <c r="B401" s="9"/>
      <c r="C401" s="9"/>
    </row>
    <row r="402" spans="1:3" x14ac:dyDescent="0.2">
      <c r="A402" s="9"/>
      <c r="B402" s="9"/>
      <c r="C402" s="9"/>
    </row>
    <row r="403" spans="1:3" x14ac:dyDescent="0.2">
      <c r="A403" s="9"/>
      <c r="B403" s="9"/>
      <c r="C403" s="9"/>
    </row>
    <row r="404" spans="1:3" x14ac:dyDescent="0.2">
      <c r="A404" s="9"/>
      <c r="B404" s="9"/>
      <c r="C404" s="9"/>
    </row>
    <row r="405" spans="1:3" x14ac:dyDescent="0.2">
      <c r="A405" s="9"/>
      <c r="B405" s="9"/>
      <c r="C405" s="9"/>
    </row>
    <row r="406" spans="1:3" x14ac:dyDescent="0.2">
      <c r="A406" s="9"/>
      <c r="B406" s="9"/>
      <c r="C406" s="9"/>
    </row>
    <row r="407" spans="1:3" x14ac:dyDescent="0.2">
      <c r="A407" s="9"/>
      <c r="B407" s="9"/>
      <c r="C407" s="9"/>
    </row>
    <row r="408" spans="1:3" x14ac:dyDescent="0.2">
      <c r="A408" s="9"/>
      <c r="B408" s="9"/>
      <c r="C408" s="9"/>
    </row>
    <row r="409" spans="1:3" x14ac:dyDescent="0.2">
      <c r="A409" s="9"/>
      <c r="B409" s="9"/>
      <c r="C409" s="9"/>
    </row>
    <row r="410" spans="1:3" x14ac:dyDescent="0.2">
      <c r="A410" s="9"/>
      <c r="B410" s="9"/>
      <c r="C410" s="9"/>
    </row>
    <row r="411" spans="1:3" x14ac:dyDescent="0.2">
      <c r="A411" s="9"/>
      <c r="B411" s="9"/>
      <c r="C411" s="9"/>
    </row>
    <row r="412" spans="1:3" x14ac:dyDescent="0.2">
      <c r="A412" s="9"/>
      <c r="B412" s="9"/>
      <c r="C412" s="9"/>
    </row>
    <row r="413" spans="1:3" x14ac:dyDescent="0.2">
      <c r="A413" s="9"/>
      <c r="B413" s="9"/>
      <c r="C413" s="9"/>
    </row>
    <row r="414" spans="1:3" x14ac:dyDescent="0.2">
      <c r="A414" s="9"/>
      <c r="B414" s="9"/>
      <c r="C414" s="9"/>
    </row>
    <row r="415" spans="1:3" x14ac:dyDescent="0.2">
      <c r="A415" s="9"/>
      <c r="B415" s="9"/>
      <c r="C415" s="9"/>
    </row>
  </sheetData>
  <mergeCells count="20">
    <mergeCell ref="A1:M1"/>
    <mergeCell ref="A119:M119"/>
    <mergeCell ref="A121:M121"/>
    <mergeCell ref="A127:M127"/>
    <mergeCell ref="G3:K3"/>
    <mergeCell ref="A3:A4"/>
    <mergeCell ref="A123:M123"/>
    <mergeCell ref="A124:M124"/>
    <mergeCell ref="A133:M133"/>
    <mergeCell ref="A132:M132"/>
    <mergeCell ref="M3:M4"/>
    <mergeCell ref="A131:M131"/>
    <mergeCell ref="A130:M130"/>
    <mergeCell ref="A125:M125"/>
    <mergeCell ref="A126:M126"/>
    <mergeCell ref="B3:E3"/>
    <mergeCell ref="A129:M129"/>
    <mergeCell ref="A122:M122"/>
    <mergeCell ref="A120:G120"/>
    <mergeCell ref="A128:M128"/>
  </mergeCells>
  <phoneticPr fontId="6" type="noConversion"/>
  <pageMargins left="0.39370078740157483" right="0.39370078740157483" top="0.39370078740157483" bottom="0.39370078740157483" header="0.51181102362204722" footer="0.51181102362204722"/>
  <pageSetup paperSize="9" scale="89" orientation="portrait" r:id="rId1"/>
  <headerFooter alignWithMargins="0"/>
  <rowBreaks count="1" manualBreakCount="1">
    <brk id="6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6"/>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N1"/>
    </sheetView>
  </sheetViews>
  <sheetFormatPr defaultColWidth="9.140625" defaultRowHeight="12.75" x14ac:dyDescent="0.2"/>
  <cols>
    <col min="1" max="1" width="20.7109375" style="52" customWidth="1"/>
    <col min="2" max="2" width="11.7109375" style="52" customWidth="1"/>
    <col min="3" max="3" width="0.85546875" style="52" customWidth="1"/>
    <col min="4" max="4" width="11.7109375" style="52" customWidth="1"/>
    <col min="5" max="5" width="11.7109375" style="131" customWidth="1"/>
    <col min="6" max="6" width="0.85546875" style="131" customWidth="1"/>
    <col min="7" max="7" width="11.7109375" style="131" customWidth="1"/>
    <col min="8" max="8" width="1.42578125" style="131" customWidth="1"/>
    <col min="9" max="9" width="12.85546875" style="131" customWidth="1"/>
    <col min="10" max="10" width="0.85546875" style="131" customWidth="1"/>
    <col min="11" max="12" width="11.7109375" style="52" customWidth="1"/>
    <col min="13" max="13" width="0.85546875" style="52" customWidth="1"/>
    <col min="14" max="14" width="11.7109375" style="131" customWidth="1"/>
    <col min="15" max="16384" width="9.140625" style="52"/>
  </cols>
  <sheetData>
    <row r="1" spans="1:14" ht="37.5" customHeight="1" x14ac:dyDescent="0.2">
      <c r="A1" s="263" t="s">
        <v>266</v>
      </c>
      <c r="B1" s="263"/>
      <c r="C1" s="263"/>
      <c r="D1" s="263"/>
      <c r="E1" s="263"/>
      <c r="F1" s="263"/>
      <c r="G1" s="263"/>
      <c r="H1" s="263"/>
      <c r="I1" s="272"/>
      <c r="J1" s="272"/>
      <c r="K1" s="272"/>
      <c r="L1" s="272"/>
      <c r="M1" s="272"/>
      <c r="N1" s="272"/>
    </row>
    <row r="2" spans="1:14" ht="12.75" customHeight="1" x14ac:dyDescent="0.2">
      <c r="A2" s="53"/>
      <c r="B2" s="54"/>
      <c r="C2" s="54"/>
      <c r="D2" s="54"/>
      <c r="E2" s="146"/>
      <c r="F2" s="146"/>
      <c r="G2" s="146"/>
      <c r="H2" s="130"/>
      <c r="I2" s="130"/>
      <c r="J2" s="130"/>
    </row>
    <row r="3" spans="1:14" ht="12.75" customHeight="1" x14ac:dyDescent="0.2">
      <c r="A3" s="276" t="s">
        <v>3</v>
      </c>
      <c r="B3" s="278" t="s">
        <v>166</v>
      </c>
      <c r="C3" s="128"/>
      <c r="D3" s="273" t="s">
        <v>116</v>
      </c>
      <c r="E3" s="273"/>
      <c r="F3" s="146"/>
      <c r="G3" s="270" t="s">
        <v>267</v>
      </c>
      <c r="H3" s="239"/>
      <c r="I3" s="274" t="s">
        <v>169</v>
      </c>
      <c r="J3" s="136"/>
      <c r="K3" s="273" t="s">
        <v>116</v>
      </c>
      <c r="L3" s="260"/>
      <c r="N3" s="270" t="s">
        <v>268</v>
      </c>
    </row>
    <row r="4" spans="1:14" ht="49.5" customHeight="1" x14ac:dyDescent="0.2">
      <c r="A4" s="277"/>
      <c r="B4" s="279"/>
      <c r="C4" s="138"/>
      <c r="D4" s="55" t="s">
        <v>167</v>
      </c>
      <c r="E4" s="51" t="s">
        <v>168</v>
      </c>
      <c r="F4" s="154"/>
      <c r="G4" s="280"/>
      <c r="H4" s="236"/>
      <c r="I4" s="275"/>
      <c r="J4" s="137"/>
      <c r="K4" s="55" t="s">
        <v>167</v>
      </c>
      <c r="L4" s="55" t="s">
        <v>168</v>
      </c>
      <c r="N4" s="271"/>
    </row>
    <row r="5" spans="1:14" ht="9" customHeight="1" x14ac:dyDescent="0.2">
      <c r="A5" s="56"/>
      <c r="B5" s="57"/>
      <c r="C5" s="57"/>
      <c r="F5" s="14"/>
      <c r="G5" s="14"/>
      <c r="H5" s="14"/>
      <c r="I5" s="14"/>
      <c r="J5" s="14"/>
    </row>
    <row r="6" spans="1:14" ht="11.25" customHeight="1" x14ac:dyDescent="0.2">
      <c r="A6" s="58" t="s">
        <v>83</v>
      </c>
      <c r="B6" s="4" t="s">
        <v>82</v>
      </c>
      <c r="C6" s="59"/>
      <c r="D6" s="59" t="s">
        <v>82</v>
      </c>
      <c r="E6" s="4" t="s">
        <v>0</v>
      </c>
      <c r="F6" s="4"/>
      <c r="G6" s="4">
        <v>2007</v>
      </c>
      <c r="H6"/>
      <c r="I6" s="4" t="s">
        <v>82</v>
      </c>
      <c r="J6" s="126"/>
      <c r="K6" s="126" t="s">
        <v>0</v>
      </c>
      <c r="L6" s="4" t="s">
        <v>82</v>
      </c>
      <c r="N6" s="4" t="s">
        <v>0</v>
      </c>
    </row>
    <row r="7" spans="1:14" ht="11.25" customHeight="1" x14ac:dyDescent="0.2">
      <c r="A7" s="58" t="s">
        <v>4</v>
      </c>
      <c r="B7" s="4" t="s">
        <v>82</v>
      </c>
      <c r="C7" s="59"/>
      <c r="D7" s="159" t="s">
        <v>0</v>
      </c>
      <c r="E7" s="4" t="s">
        <v>82</v>
      </c>
      <c r="F7" s="4"/>
      <c r="G7" s="4">
        <v>2017</v>
      </c>
      <c r="H7"/>
      <c r="I7" s="4" t="s">
        <v>82</v>
      </c>
      <c r="J7" s="126"/>
      <c r="K7" s="126" t="s">
        <v>0</v>
      </c>
      <c r="L7" s="4" t="s">
        <v>82</v>
      </c>
      <c r="N7" s="4" t="s">
        <v>0</v>
      </c>
    </row>
    <row r="8" spans="1:14" ht="11.25" customHeight="1" x14ac:dyDescent="0.2">
      <c r="A8" s="58" t="s">
        <v>118</v>
      </c>
      <c r="B8" s="4" t="s">
        <v>82</v>
      </c>
      <c r="C8" s="59"/>
      <c r="D8" s="59" t="s">
        <v>82</v>
      </c>
      <c r="E8" s="4" t="s">
        <v>0</v>
      </c>
      <c r="F8" s="4"/>
      <c r="G8" s="4">
        <v>2016</v>
      </c>
      <c r="H8"/>
      <c r="I8" s="4" t="s">
        <v>82</v>
      </c>
      <c r="J8" s="126"/>
      <c r="K8" s="126" t="s">
        <v>0</v>
      </c>
      <c r="L8" s="4" t="s">
        <v>82</v>
      </c>
      <c r="N8" s="4" t="s">
        <v>0</v>
      </c>
    </row>
    <row r="9" spans="1:14" ht="11.25" customHeight="1" x14ac:dyDescent="0.2">
      <c r="A9" s="58" t="s">
        <v>6</v>
      </c>
      <c r="B9" s="4" t="s">
        <v>82</v>
      </c>
      <c r="C9" s="59"/>
      <c r="D9" s="59" t="s">
        <v>0</v>
      </c>
      <c r="E9" s="4" t="s">
        <v>82</v>
      </c>
      <c r="F9" s="4"/>
      <c r="G9" s="4">
        <v>2006</v>
      </c>
      <c r="H9"/>
      <c r="I9" s="4" t="s">
        <v>82</v>
      </c>
      <c r="J9" s="126"/>
      <c r="K9" s="126" t="s">
        <v>0</v>
      </c>
      <c r="L9" s="4" t="s">
        <v>82</v>
      </c>
      <c r="N9" s="4" t="s">
        <v>82</v>
      </c>
    </row>
    <row r="10" spans="1:14" ht="11.25" customHeight="1" x14ac:dyDescent="0.2">
      <c r="A10" s="58" t="s">
        <v>84</v>
      </c>
      <c r="B10" s="4" t="s">
        <v>82</v>
      </c>
      <c r="C10" s="59"/>
      <c r="D10" s="59" t="s">
        <v>0</v>
      </c>
      <c r="E10" s="4" t="s">
        <v>82</v>
      </c>
      <c r="F10" s="4"/>
      <c r="G10" s="4">
        <v>2019</v>
      </c>
      <c r="H10"/>
      <c r="I10" s="4" t="s">
        <v>0</v>
      </c>
      <c r="J10" s="126"/>
      <c r="K10" s="126" t="s">
        <v>0</v>
      </c>
      <c r="L10" s="4" t="s">
        <v>0</v>
      </c>
      <c r="N10" s="4" t="s">
        <v>0</v>
      </c>
    </row>
    <row r="11" spans="1:14" ht="11.25" customHeight="1" x14ac:dyDescent="0.2">
      <c r="A11" s="58" t="s">
        <v>7</v>
      </c>
      <c r="B11" s="4" t="s">
        <v>82</v>
      </c>
      <c r="C11" s="59"/>
      <c r="D11" s="59" t="s">
        <v>82</v>
      </c>
      <c r="E11" s="4" t="s">
        <v>0</v>
      </c>
      <c r="F11" s="4"/>
      <c r="G11" s="4">
        <v>2018</v>
      </c>
      <c r="H11"/>
      <c r="I11" s="4" t="s">
        <v>82</v>
      </c>
      <c r="J11" s="126"/>
      <c r="K11" s="126" t="s">
        <v>82</v>
      </c>
      <c r="L11" s="4" t="s">
        <v>0</v>
      </c>
      <c r="N11" s="4" t="s">
        <v>0</v>
      </c>
    </row>
    <row r="12" spans="1:14" ht="11.25" customHeight="1" x14ac:dyDescent="0.2">
      <c r="A12" s="58" t="s">
        <v>8</v>
      </c>
      <c r="B12" s="4" t="s">
        <v>82</v>
      </c>
      <c r="C12" s="59"/>
      <c r="D12" s="59" t="s">
        <v>0</v>
      </c>
      <c r="E12" s="4" t="s">
        <v>82</v>
      </c>
      <c r="F12" s="4"/>
      <c r="G12" s="4">
        <v>2014</v>
      </c>
      <c r="H12"/>
      <c r="I12" s="4" t="s">
        <v>82</v>
      </c>
      <c r="J12" s="126"/>
      <c r="K12" s="126" t="s">
        <v>0</v>
      </c>
      <c r="L12" s="4" t="s">
        <v>82</v>
      </c>
      <c r="N12" s="4" t="s">
        <v>0</v>
      </c>
    </row>
    <row r="13" spans="1:14" ht="11.25" customHeight="1" x14ac:dyDescent="0.2">
      <c r="A13" s="58" t="s">
        <v>9</v>
      </c>
      <c r="B13" s="4" t="s">
        <v>82</v>
      </c>
      <c r="C13" s="59"/>
      <c r="D13" s="59" t="s">
        <v>82</v>
      </c>
      <c r="E13" s="4" t="s">
        <v>0</v>
      </c>
      <c r="F13" s="4"/>
      <c r="G13" s="4">
        <v>2018</v>
      </c>
      <c r="H13"/>
      <c r="I13" s="4" t="s">
        <v>82</v>
      </c>
      <c r="J13" s="126"/>
      <c r="K13" s="126" t="s">
        <v>82</v>
      </c>
      <c r="L13" s="4" t="s">
        <v>0</v>
      </c>
      <c r="N13" s="4" t="s">
        <v>82</v>
      </c>
    </row>
    <row r="14" spans="1:14" ht="11.25" customHeight="1" x14ac:dyDescent="0.2">
      <c r="A14" s="58" t="s">
        <v>10</v>
      </c>
      <c r="B14" s="4" t="s">
        <v>82</v>
      </c>
      <c r="C14" s="59"/>
      <c r="D14" s="59" t="s">
        <v>82</v>
      </c>
      <c r="E14" s="4" t="s">
        <v>0</v>
      </c>
      <c r="F14" s="4"/>
      <c r="G14" s="4">
        <v>2014</v>
      </c>
      <c r="H14"/>
      <c r="I14" s="4" t="s">
        <v>0</v>
      </c>
      <c r="J14" s="126"/>
      <c r="K14" s="126" t="s">
        <v>0</v>
      </c>
      <c r="L14" s="4" t="s">
        <v>0</v>
      </c>
      <c r="N14" s="4" t="s">
        <v>0</v>
      </c>
    </row>
    <row r="15" spans="1:14" ht="11.25" customHeight="1" x14ac:dyDescent="0.2">
      <c r="A15" s="58" t="s">
        <v>91</v>
      </c>
      <c r="B15" s="4" t="s">
        <v>82</v>
      </c>
      <c r="C15" s="59"/>
      <c r="D15" s="59" t="s">
        <v>0</v>
      </c>
      <c r="E15" s="4" t="s">
        <v>82</v>
      </c>
      <c r="F15" s="4"/>
      <c r="G15" s="4">
        <v>2017</v>
      </c>
      <c r="H15"/>
      <c r="I15" s="4" t="s">
        <v>82</v>
      </c>
      <c r="J15" s="126"/>
      <c r="K15" s="126" t="s">
        <v>0</v>
      </c>
      <c r="L15" s="4" t="s">
        <v>82</v>
      </c>
      <c r="N15" s="4" t="s">
        <v>0</v>
      </c>
    </row>
    <row r="16" spans="1:14" ht="11.25" customHeight="1" x14ac:dyDescent="0.2">
      <c r="A16" s="58" t="s">
        <v>28</v>
      </c>
      <c r="B16" s="4" t="s">
        <v>82</v>
      </c>
      <c r="C16" s="59"/>
      <c r="D16" s="59" t="s">
        <v>0</v>
      </c>
      <c r="E16" s="4" t="s">
        <v>82</v>
      </c>
      <c r="F16" s="4"/>
      <c r="G16" s="4">
        <v>2013</v>
      </c>
      <c r="H16"/>
      <c r="I16" s="4" t="s">
        <v>0</v>
      </c>
      <c r="J16" s="126"/>
      <c r="K16" s="126" t="s">
        <v>0</v>
      </c>
      <c r="L16" s="4" t="s">
        <v>0</v>
      </c>
      <c r="N16" s="4" t="s">
        <v>0</v>
      </c>
    </row>
    <row r="17" spans="1:14" ht="11.25" customHeight="1" x14ac:dyDescent="0.2">
      <c r="A17" s="58" t="s">
        <v>29</v>
      </c>
      <c r="B17" s="4" t="s">
        <v>82</v>
      </c>
      <c r="C17" s="59"/>
      <c r="D17" s="59" t="s">
        <v>0</v>
      </c>
      <c r="E17" s="4" t="s">
        <v>82</v>
      </c>
      <c r="F17" s="4"/>
      <c r="G17" s="4">
        <v>1999</v>
      </c>
      <c r="H17"/>
      <c r="I17" s="4" t="s">
        <v>82</v>
      </c>
      <c r="J17" s="126"/>
      <c r="K17" s="126" t="s">
        <v>0</v>
      </c>
      <c r="L17" s="4" t="s">
        <v>82</v>
      </c>
      <c r="N17" s="4" t="s">
        <v>82</v>
      </c>
    </row>
    <row r="18" spans="1:14" ht="11.25" customHeight="1" x14ac:dyDescent="0.2">
      <c r="A18" s="58" t="s">
        <v>30</v>
      </c>
      <c r="B18" s="4" t="s">
        <v>82</v>
      </c>
      <c r="C18" s="59"/>
      <c r="D18" s="126" t="s">
        <v>82</v>
      </c>
      <c r="E18" s="4" t="s">
        <v>0</v>
      </c>
      <c r="F18" s="4"/>
      <c r="G18" s="4">
        <v>2019</v>
      </c>
      <c r="H18"/>
      <c r="I18" s="4" t="s">
        <v>82</v>
      </c>
      <c r="J18" s="126"/>
      <c r="K18" s="126" t="s">
        <v>0</v>
      </c>
      <c r="L18" s="4" t="s">
        <v>82</v>
      </c>
      <c r="N18" s="4" t="s">
        <v>82</v>
      </c>
    </row>
    <row r="19" spans="1:14" ht="11.25" customHeight="1" x14ac:dyDescent="0.2">
      <c r="A19" s="58" t="s">
        <v>11</v>
      </c>
      <c r="B19" s="4" t="s">
        <v>82</v>
      </c>
      <c r="C19" s="59"/>
      <c r="D19" s="59" t="s">
        <v>82</v>
      </c>
      <c r="E19" s="4" t="s">
        <v>0</v>
      </c>
      <c r="F19" s="4"/>
      <c r="G19" s="4">
        <v>2019</v>
      </c>
      <c r="H19"/>
      <c r="I19" s="4" t="s">
        <v>82</v>
      </c>
      <c r="J19" s="4"/>
      <c r="K19" s="4" t="s">
        <v>82</v>
      </c>
      <c r="L19" s="126" t="s">
        <v>0</v>
      </c>
      <c r="N19" s="4" t="s">
        <v>82</v>
      </c>
    </row>
    <row r="20" spans="1:14" ht="11.25" customHeight="1" x14ac:dyDescent="0.2">
      <c r="A20" s="58" t="s">
        <v>12</v>
      </c>
      <c r="B20" s="4" t="s">
        <v>82</v>
      </c>
      <c r="C20" s="59"/>
      <c r="D20" s="59" t="s">
        <v>82</v>
      </c>
      <c r="E20" s="4" t="s">
        <v>0</v>
      </c>
      <c r="F20" s="4"/>
      <c r="G20" s="4">
        <v>2004</v>
      </c>
      <c r="H20"/>
      <c r="I20" s="4" t="s">
        <v>82</v>
      </c>
      <c r="J20" s="126"/>
      <c r="K20" s="126" t="s">
        <v>0</v>
      </c>
      <c r="L20" s="4" t="s">
        <v>82</v>
      </c>
      <c r="N20" s="4" t="s">
        <v>82</v>
      </c>
    </row>
    <row r="21" spans="1:14" ht="11.25" customHeight="1" x14ac:dyDescent="0.2">
      <c r="A21" s="58" t="s">
        <v>13</v>
      </c>
      <c r="B21" s="4" t="s">
        <v>82</v>
      </c>
      <c r="C21" s="59"/>
      <c r="D21" s="59" t="s">
        <v>0</v>
      </c>
      <c r="E21" s="4" t="s">
        <v>82</v>
      </c>
      <c r="F21" s="4"/>
      <c r="G21" s="4">
        <v>2016</v>
      </c>
      <c r="H21"/>
      <c r="I21" s="4" t="s">
        <v>82</v>
      </c>
      <c r="J21" s="126"/>
      <c r="K21" s="126" t="s">
        <v>0</v>
      </c>
      <c r="L21" s="4" t="s">
        <v>82</v>
      </c>
      <c r="N21" s="4" t="s">
        <v>0</v>
      </c>
    </row>
    <row r="22" spans="1:14" ht="11.25" customHeight="1" x14ac:dyDescent="0.2">
      <c r="A22" s="58" t="s">
        <v>85</v>
      </c>
      <c r="B22" s="4" t="s">
        <v>82</v>
      </c>
      <c r="C22" s="59"/>
      <c r="D22" s="59" t="s">
        <v>82</v>
      </c>
      <c r="E22" s="4" t="s">
        <v>0</v>
      </c>
      <c r="F22" s="4"/>
      <c r="G22" s="4">
        <v>2006</v>
      </c>
      <c r="H22"/>
      <c r="I22" s="4" t="s">
        <v>82</v>
      </c>
      <c r="J22" s="126"/>
      <c r="K22" s="126" t="s">
        <v>82</v>
      </c>
      <c r="L22" s="4" t="s">
        <v>0</v>
      </c>
      <c r="N22" s="4" t="s">
        <v>0</v>
      </c>
    </row>
    <row r="23" spans="1:14" ht="11.25" customHeight="1" x14ac:dyDescent="0.2">
      <c r="A23" s="58" t="s">
        <v>114</v>
      </c>
      <c r="B23" s="4" t="s">
        <v>82</v>
      </c>
      <c r="C23" s="59"/>
      <c r="D23" s="59" t="s">
        <v>82</v>
      </c>
      <c r="E23" s="4" t="s">
        <v>0</v>
      </c>
      <c r="F23" s="4"/>
      <c r="G23" s="4">
        <v>2019</v>
      </c>
      <c r="H23"/>
      <c r="I23" s="4" t="s">
        <v>82</v>
      </c>
      <c r="J23" s="126"/>
      <c r="K23" s="126" t="s">
        <v>82</v>
      </c>
      <c r="L23" s="4" t="s">
        <v>0</v>
      </c>
      <c r="N23" s="4" t="s">
        <v>82</v>
      </c>
    </row>
    <row r="24" spans="1:14" ht="11.25" customHeight="1" x14ac:dyDescent="0.2">
      <c r="A24" s="58" t="s">
        <v>86</v>
      </c>
      <c r="B24" s="4" t="s">
        <v>82</v>
      </c>
      <c r="C24" s="59"/>
      <c r="D24" s="4" t="s">
        <v>0</v>
      </c>
      <c r="E24" s="4" t="s">
        <v>82</v>
      </c>
      <c r="F24" s="4"/>
      <c r="G24" s="4">
        <v>2019</v>
      </c>
      <c r="H24"/>
      <c r="I24" s="4" t="s">
        <v>82</v>
      </c>
      <c r="J24" s="126"/>
      <c r="K24" s="4" t="s">
        <v>0</v>
      </c>
      <c r="L24" s="126" t="s">
        <v>82</v>
      </c>
      <c r="N24" s="4" t="s">
        <v>82</v>
      </c>
    </row>
    <row r="25" spans="1:14" ht="11.25" customHeight="1" x14ac:dyDescent="0.2">
      <c r="A25" s="58" t="s">
        <v>115</v>
      </c>
      <c r="B25" s="4" t="s">
        <v>82</v>
      </c>
      <c r="C25" s="59"/>
      <c r="D25" s="126" t="s">
        <v>82</v>
      </c>
      <c r="E25" s="4" t="s">
        <v>0</v>
      </c>
      <c r="F25" s="4"/>
      <c r="G25" s="4">
        <v>2018</v>
      </c>
      <c r="H25"/>
      <c r="I25" s="4" t="s">
        <v>82</v>
      </c>
      <c r="J25" s="126"/>
      <c r="K25" s="126" t="s">
        <v>82</v>
      </c>
      <c r="L25" s="4" t="s">
        <v>0</v>
      </c>
      <c r="N25" s="4" t="s">
        <v>82</v>
      </c>
    </row>
    <row r="26" spans="1:14" ht="11.25" customHeight="1" x14ac:dyDescent="0.2">
      <c r="A26" s="58" t="s">
        <v>14</v>
      </c>
      <c r="B26" s="4" t="s">
        <v>82</v>
      </c>
      <c r="C26" s="59"/>
      <c r="D26" s="59" t="s">
        <v>82</v>
      </c>
      <c r="E26" s="4" t="s">
        <v>0</v>
      </c>
      <c r="F26" s="4"/>
      <c r="G26" s="4">
        <v>2017</v>
      </c>
      <c r="H26"/>
      <c r="I26" s="4" t="s">
        <v>82</v>
      </c>
      <c r="J26" s="126"/>
      <c r="K26" s="126" t="s">
        <v>0</v>
      </c>
      <c r="L26" s="4" t="s">
        <v>82</v>
      </c>
      <c r="N26" s="4" t="s">
        <v>82</v>
      </c>
    </row>
    <row r="27" spans="1:14" ht="11.25" customHeight="1" x14ac:dyDescent="0.2">
      <c r="A27" s="58" t="s">
        <v>15</v>
      </c>
      <c r="B27" s="4" t="s">
        <v>82</v>
      </c>
      <c r="C27" s="59"/>
      <c r="D27" s="59" t="s">
        <v>82</v>
      </c>
      <c r="E27" s="4" t="s">
        <v>0</v>
      </c>
      <c r="F27" s="4"/>
      <c r="G27" s="4">
        <v>2018</v>
      </c>
      <c r="H27"/>
      <c r="I27" s="4" t="s">
        <v>82</v>
      </c>
      <c r="J27" s="126"/>
      <c r="K27" s="126" t="s">
        <v>82</v>
      </c>
      <c r="L27" s="4" t="s">
        <v>0</v>
      </c>
      <c r="N27" s="4" t="s">
        <v>0</v>
      </c>
    </row>
    <row r="28" spans="1:14" ht="11.25" customHeight="1" x14ac:dyDescent="0.2">
      <c r="A28" s="58" t="s">
        <v>16</v>
      </c>
      <c r="B28" s="4" t="s">
        <v>82</v>
      </c>
      <c r="C28" s="59"/>
      <c r="D28" s="59" t="s">
        <v>82</v>
      </c>
      <c r="E28" s="4" t="s">
        <v>0</v>
      </c>
      <c r="F28" s="4"/>
      <c r="G28" s="4">
        <v>2018</v>
      </c>
      <c r="H28"/>
      <c r="I28" s="4" t="s">
        <v>0</v>
      </c>
      <c r="J28" s="126"/>
      <c r="K28" s="126" t="s">
        <v>0</v>
      </c>
      <c r="L28" s="4" t="s">
        <v>0</v>
      </c>
      <c r="N28" s="4" t="s">
        <v>0</v>
      </c>
    </row>
    <row r="29" spans="1:14" ht="11.25" customHeight="1" x14ac:dyDescent="0.2">
      <c r="A29" s="58" t="s">
        <v>17</v>
      </c>
      <c r="B29" s="4" t="s">
        <v>82</v>
      </c>
      <c r="C29" s="59"/>
      <c r="D29" s="59" t="s">
        <v>0</v>
      </c>
      <c r="E29" s="4" t="s">
        <v>82</v>
      </c>
      <c r="F29" s="4"/>
      <c r="G29" s="4">
        <v>2019</v>
      </c>
      <c r="H29"/>
      <c r="I29" s="4" t="s">
        <v>82</v>
      </c>
      <c r="J29" s="126"/>
      <c r="K29" s="126" t="s">
        <v>0</v>
      </c>
      <c r="L29" s="4" t="s">
        <v>82</v>
      </c>
      <c r="N29" s="4" t="s">
        <v>0</v>
      </c>
    </row>
    <row r="30" spans="1:14" ht="11.25" customHeight="1" x14ac:dyDescent="0.2">
      <c r="A30" s="58" t="s">
        <v>87</v>
      </c>
      <c r="B30" s="4" t="s">
        <v>82</v>
      </c>
      <c r="C30" s="59"/>
      <c r="D30" s="4" t="s">
        <v>82</v>
      </c>
      <c r="E30" s="126" t="s">
        <v>0</v>
      </c>
      <c r="F30" s="4"/>
      <c r="G30" s="4">
        <v>2019</v>
      </c>
      <c r="H30"/>
      <c r="I30" s="4" t="s">
        <v>82</v>
      </c>
      <c r="J30" s="126"/>
      <c r="K30" s="4" t="s">
        <v>82</v>
      </c>
      <c r="L30" s="126" t="s">
        <v>0</v>
      </c>
      <c r="N30" s="4" t="s">
        <v>82</v>
      </c>
    </row>
    <row r="31" spans="1:14" ht="11.25" customHeight="1" x14ac:dyDescent="0.2">
      <c r="A31" s="58" t="s">
        <v>88</v>
      </c>
      <c r="B31" s="4" t="s">
        <v>82</v>
      </c>
      <c r="C31" s="59"/>
      <c r="D31" s="126" t="s">
        <v>82</v>
      </c>
      <c r="E31" s="4" t="s">
        <v>0</v>
      </c>
      <c r="F31" s="4"/>
      <c r="G31" s="4">
        <v>2014</v>
      </c>
      <c r="H31"/>
      <c r="I31" s="4" t="s">
        <v>82</v>
      </c>
      <c r="J31" s="126"/>
      <c r="K31" s="126" t="s">
        <v>0</v>
      </c>
      <c r="L31" s="4" t="s">
        <v>82</v>
      </c>
      <c r="N31" s="4" t="s">
        <v>82</v>
      </c>
    </row>
    <row r="32" spans="1:14" ht="11.25" customHeight="1" x14ac:dyDescent="0.2">
      <c r="A32" s="58" t="s">
        <v>89</v>
      </c>
      <c r="B32" s="4" t="s">
        <v>82</v>
      </c>
      <c r="C32" s="59"/>
      <c r="D32" s="59" t="s">
        <v>82</v>
      </c>
      <c r="E32" s="4" t="s">
        <v>0</v>
      </c>
      <c r="F32" s="4"/>
      <c r="G32" s="4">
        <v>2017</v>
      </c>
      <c r="H32"/>
      <c r="I32" s="4" t="s">
        <v>82</v>
      </c>
      <c r="J32" s="126"/>
      <c r="K32" s="126" t="s">
        <v>82</v>
      </c>
      <c r="L32" s="4" t="s">
        <v>0</v>
      </c>
      <c r="N32" s="4" t="s">
        <v>82</v>
      </c>
    </row>
    <row r="33" spans="1:14" ht="11.25" customHeight="1" x14ac:dyDescent="0.2">
      <c r="A33" s="58" t="s">
        <v>18</v>
      </c>
      <c r="B33" s="4" t="s">
        <v>82</v>
      </c>
      <c r="C33" s="59"/>
      <c r="D33" s="59" t="s">
        <v>82</v>
      </c>
      <c r="E33" s="4" t="s">
        <v>0</v>
      </c>
      <c r="F33" s="4"/>
      <c r="G33" s="4">
        <v>2019</v>
      </c>
      <c r="H33"/>
      <c r="I33" s="4" t="s">
        <v>82</v>
      </c>
      <c r="J33" s="126"/>
      <c r="K33" s="126" t="s">
        <v>82</v>
      </c>
      <c r="L33" s="4" t="s">
        <v>0</v>
      </c>
      <c r="N33" s="4" t="s">
        <v>0</v>
      </c>
    </row>
    <row r="34" spans="1:14" ht="11.25" customHeight="1" x14ac:dyDescent="0.2">
      <c r="A34" s="58" t="s">
        <v>19</v>
      </c>
      <c r="B34" s="4" t="s">
        <v>82</v>
      </c>
      <c r="C34" s="59"/>
      <c r="D34" s="4" t="s">
        <v>0</v>
      </c>
      <c r="E34" s="126" t="s">
        <v>82</v>
      </c>
      <c r="F34" s="4"/>
      <c r="G34" s="4">
        <v>2014</v>
      </c>
      <c r="H34"/>
      <c r="I34" s="4" t="s">
        <v>82</v>
      </c>
      <c r="J34" s="126"/>
      <c r="K34" s="126" t="s">
        <v>0</v>
      </c>
      <c r="L34" s="126" t="s">
        <v>82</v>
      </c>
      <c r="N34" s="4" t="s">
        <v>82</v>
      </c>
    </row>
    <row r="35" spans="1:14" ht="11.25" customHeight="1" x14ac:dyDescent="0.2">
      <c r="A35" s="58" t="s">
        <v>20</v>
      </c>
      <c r="B35" s="4" t="s">
        <v>82</v>
      </c>
      <c r="C35" s="59"/>
      <c r="D35" s="126" t="s">
        <v>0</v>
      </c>
      <c r="E35" s="4" t="s">
        <v>82</v>
      </c>
      <c r="F35" s="4"/>
      <c r="G35" s="4">
        <v>2018</v>
      </c>
      <c r="H35"/>
      <c r="I35" s="4" t="s">
        <v>82</v>
      </c>
      <c r="J35" s="126"/>
      <c r="K35" s="126" t="s">
        <v>0</v>
      </c>
      <c r="L35" s="4" t="s">
        <v>82</v>
      </c>
      <c r="N35" s="4" t="s">
        <v>0</v>
      </c>
    </row>
    <row r="36" spans="1:14" ht="11.25" customHeight="1" x14ac:dyDescent="0.2">
      <c r="A36" s="58" t="s">
        <v>21</v>
      </c>
      <c r="B36" s="4" t="s">
        <v>82</v>
      </c>
      <c r="C36" s="59"/>
      <c r="D36" s="59" t="s">
        <v>0</v>
      </c>
      <c r="E36" s="4" t="s">
        <v>82</v>
      </c>
      <c r="F36" s="4"/>
      <c r="G36" s="4">
        <v>2018</v>
      </c>
      <c r="H36"/>
      <c r="I36" s="4" t="s">
        <v>82</v>
      </c>
      <c r="J36" s="126"/>
      <c r="K36" s="126" t="s">
        <v>0</v>
      </c>
      <c r="L36" s="4" t="s">
        <v>82</v>
      </c>
      <c r="N36" s="4" t="s">
        <v>0</v>
      </c>
    </row>
    <row r="37" spans="1:14" ht="11.25" customHeight="1" x14ac:dyDescent="0.2">
      <c r="A37" s="58" t="s">
        <v>90</v>
      </c>
      <c r="B37" s="4" t="s">
        <v>82</v>
      </c>
      <c r="C37" s="59"/>
      <c r="D37" s="59" t="s">
        <v>82</v>
      </c>
      <c r="E37" s="4" t="s">
        <v>0</v>
      </c>
      <c r="F37" s="4"/>
      <c r="G37" s="4">
        <v>2012</v>
      </c>
      <c r="H37"/>
      <c r="I37" s="4" t="s">
        <v>82</v>
      </c>
      <c r="J37" s="126"/>
      <c r="K37" s="126" t="s">
        <v>82</v>
      </c>
      <c r="L37" s="4" t="s">
        <v>0</v>
      </c>
      <c r="N37" s="4" t="s">
        <v>82</v>
      </c>
    </row>
    <row r="38" spans="1:14" ht="11.25" customHeight="1" x14ac:dyDescent="0.2">
      <c r="A38" s="58" t="s">
        <v>22</v>
      </c>
      <c r="B38" s="4" t="s">
        <v>82</v>
      </c>
      <c r="C38" s="59"/>
      <c r="D38" s="59" t="s">
        <v>82</v>
      </c>
      <c r="E38" s="4" t="s">
        <v>0</v>
      </c>
      <c r="F38" s="4"/>
      <c r="G38" s="4">
        <v>2019</v>
      </c>
      <c r="H38"/>
      <c r="I38" s="4" t="s">
        <v>82</v>
      </c>
      <c r="J38" s="126"/>
      <c r="K38" s="126" t="s">
        <v>82</v>
      </c>
      <c r="L38" s="4" t="s">
        <v>0</v>
      </c>
      <c r="N38" s="4" t="s">
        <v>82</v>
      </c>
    </row>
    <row r="39" spans="1:14" ht="11.25" customHeight="1" x14ac:dyDescent="0.2">
      <c r="A39" s="58" t="s">
        <v>23</v>
      </c>
      <c r="B39" s="4" t="s">
        <v>0</v>
      </c>
      <c r="C39" s="59"/>
      <c r="D39" s="59" t="s">
        <v>0</v>
      </c>
      <c r="E39" s="4" t="s">
        <v>0</v>
      </c>
      <c r="F39" s="4"/>
      <c r="G39" s="4" t="s">
        <v>0</v>
      </c>
      <c r="H39"/>
      <c r="I39" s="4" t="s">
        <v>0</v>
      </c>
      <c r="J39" s="4"/>
      <c r="K39" s="4" t="s">
        <v>0</v>
      </c>
      <c r="L39" s="4" t="s">
        <v>0</v>
      </c>
      <c r="N39" s="4" t="s">
        <v>0</v>
      </c>
    </row>
    <row r="40" spans="1:14" ht="11.25" customHeight="1" x14ac:dyDescent="0.2">
      <c r="A40" s="58" t="s">
        <v>24</v>
      </c>
      <c r="B40" s="4" t="s">
        <v>82</v>
      </c>
      <c r="C40" s="59"/>
      <c r="D40" s="59" t="s">
        <v>82</v>
      </c>
      <c r="E40" s="4" t="s">
        <v>0</v>
      </c>
      <c r="F40" s="4"/>
      <c r="G40" s="4">
        <v>2019</v>
      </c>
      <c r="H40"/>
      <c r="I40" s="4" t="s">
        <v>82</v>
      </c>
      <c r="J40" s="4"/>
      <c r="K40" s="4" t="s">
        <v>0</v>
      </c>
      <c r="L40" s="4" t="s">
        <v>82</v>
      </c>
      <c r="N40" s="4" t="s">
        <v>0</v>
      </c>
    </row>
    <row r="41" spans="1:14" ht="11.25" customHeight="1" x14ac:dyDescent="0.2">
      <c r="A41" s="58" t="s">
        <v>25</v>
      </c>
      <c r="B41" s="4" t="s">
        <v>82</v>
      </c>
      <c r="C41" s="59"/>
      <c r="D41" s="4" t="s">
        <v>0</v>
      </c>
      <c r="E41" s="126" t="s">
        <v>82</v>
      </c>
      <c r="F41" s="4"/>
      <c r="G41" s="4">
        <v>2019</v>
      </c>
      <c r="H41"/>
      <c r="I41" s="4" t="s">
        <v>82</v>
      </c>
      <c r="J41" s="4"/>
      <c r="K41" s="4" t="s">
        <v>0</v>
      </c>
      <c r="L41" s="4" t="s">
        <v>82</v>
      </c>
      <c r="N41" s="4" t="s">
        <v>0</v>
      </c>
    </row>
    <row r="42" spans="1:14" ht="11.25" customHeight="1" x14ac:dyDescent="0.2">
      <c r="A42" s="58" t="s">
        <v>26</v>
      </c>
      <c r="B42" s="4" t="s">
        <v>82</v>
      </c>
      <c r="C42" s="59"/>
      <c r="D42" s="59" t="s">
        <v>82</v>
      </c>
      <c r="E42" s="4" t="s">
        <v>0</v>
      </c>
      <c r="F42" s="4"/>
      <c r="G42" s="4">
        <v>2019</v>
      </c>
      <c r="H42"/>
      <c r="I42" s="4" t="s">
        <v>82</v>
      </c>
      <c r="J42" s="126"/>
      <c r="K42" s="126" t="s">
        <v>82</v>
      </c>
      <c r="L42" s="4" t="s">
        <v>0</v>
      </c>
      <c r="N42" s="4" t="s">
        <v>0</v>
      </c>
    </row>
    <row r="43" spans="1:14" ht="11.25" customHeight="1" x14ac:dyDescent="0.2">
      <c r="A43" s="58" t="s">
        <v>27</v>
      </c>
      <c r="B43" s="4" t="s">
        <v>82</v>
      </c>
      <c r="C43" s="59"/>
      <c r="D43" s="126" t="s">
        <v>82</v>
      </c>
      <c r="E43" s="4" t="s">
        <v>0</v>
      </c>
      <c r="F43" s="4"/>
      <c r="G43" s="4">
        <v>2019</v>
      </c>
      <c r="H43"/>
      <c r="I43" s="4" t="s">
        <v>82</v>
      </c>
      <c r="J43" s="126"/>
      <c r="K43" s="4" t="s">
        <v>0</v>
      </c>
      <c r="L43" s="126" t="s">
        <v>82</v>
      </c>
      <c r="N43" s="4" t="s">
        <v>0</v>
      </c>
    </row>
    <row r="44" spans="1:14" ht="11.25" customHeight="1" x14ac:dyDescent="0.2">
      <c r="A44" s="58" t="s">
        <v>31</v>
      </c>
      <c r="B44" s="4" t="s">
        <v>82</v>
      </c>
      <c r="C44" s="59"/>
      <c r="D44" s="59" t="s">
        <v>0</v>
      </c>
      <c r="E44" s="4" t="s">
        <v>82</v>
      </c>
      <c r="F44" s="4"/>
      <c r="G44" s="4">
        <v>2017</v>
      </c>
      <c r="H44"/>
      <c r="I44" s="4" t="s">
        <v>0</v>
      </c>
      <c r="J44" s="4"/>
      <c r="K44" s="4" t="s">
        <v>0</v>
      </c>
      <c r="L44" s="4" t="s">
        <v>0</v>
      </c>
      <c r="N44" s="3"/>
    </row>
    <row r="45" spans="1:14" ht="11.25" customHeight="1" x14ac:dyDescent="0.2">
      <c r="A45" s="58" t="s">
        <v>32</v>
      </c>
      <c r="B45" s="4" t="s">
        <v>82</v>
      </c>
      <c r="C45" s="59"/>
      <c r="D45" s="59" t="s">
        <v>82</v>
      </c>
      <c r="E45" s="4" t="s">
        <v>0</v>
      </c>
      <c r="F45" s="4"/>
      <c r="G45" s="4">
        <v>2018</v>
      </c>
      <c r="H45"/>
      <c r="I45" s="4" t="s">
        <v>82</v>
      </c>
      <c r="J45" s="126"/>
      <c r="K45" s="126" t="s">
        <v>82</v>
      </c>
      <c r="L45" s="4" t="s">
        <v>0</v>
      </c>
      <c r="N45" s="4" t="s">
        <v>0</v>
      </c>
    </row>
    <row r="46" spans="1:14" ht="11.25" customHeight="1" x14ac:dyDescent="0.2">
      <c r="A46" s="58" t="s">
        <v>33</v>
      </c>
      <c r="B46" s="4" t="s">
        <v>82</v>
      </c>
      <c r="C46" s="59"/>
      <c r="D46" s="126" t="s">
        <v>82</v>
      </c>
      <c r="E46" s="126" t="s">
        <v>0</v>
      </c>
      <c r="F46" s="4"/>
      <c r="G46" s="4">
        <v>2019</v>
      </c>
      <c r="H46"/>
      <c r="I46" s="4" t="s">
        <v>82</v>
      </c>
      <c r="J46" s="126"/>
      <c r="K46" s="126" t="s">
        <v>82</v>
      </c>
      <c r="L46" s="4" t="s">
        <v>0</v>
      </c>
      <c r="N46" s="4" t="s">
        <v>0</v>
      </c>
    </row>
    <row r="47" spans="1:14" ht="11.25" customHeight="1" x14ac:dyDescent="0.2">
      <c r="A47" s="58" t="s">
        <v>34</v>
      </c>
      <c r="B47" s="4" t="s">
        <v>82</v>
      </c>
      <c r="C47" s="59"/>
      <c r="D47" s="59" t="s">
        <v>82</v>
      </c>
      <c r="E47" s="4" t="s">
        <v>0</v>
      </c>
      <c r="F47" s="4"/>
      <c r="G47" s="4">
        <v>2010</v>
      </c>
      <c r="H47"/>
      <c r="I47" s="4" t="s">
        <v>82</v>
      </c>
      <c r="J47" s="126"/>
      <c r="K47" s="4" t="s">
        <v>0</v>
      </c>
      <c r="L47" s="4" t="s">
        <v>82</v>
      </c>
      <c r="N47" s="4" t="s">
        <v>0</v>
      </c>
    </row>
    <row r="48" spans="1:14" ht="11.25" customHeight="1" x14ac:dyDescent="0.2">
      <c r="A48" s="58" t="s">
        <v>35</v>
      </c>
      <c r="B48" s="4" t="s">
        <v>82</v>
      </c>
      <c r="C48" s="59"/>
      <c r="D48" s="59" t="s">
        <v>82</v>
      </c>
      <c r="E48" s="4" t="s">
        <v>0</v>
      </c>
      <c r="F48" s="4"/>
      <c r="G48" s="4">
        <v>2019</v>
      </c>
      <c r="H48"/>
      <c r="I48" s="4" t="s">
        <v>82</v>
      </c>
      <c r="J48" s="126"/>
      <c r="K48" s="126" t="s">
        <v>82</v>
      </c>
      <c r="L48" s="4" t="s">
        <v>0</v>
      </c>
      <c r="N48" s="4" t="s">
        <v>82</v>
      </c>
    </row>
    <row r="49" spans="1:14" ht="11.25" customHeight="1" x14ac:dyDescent="0.2">
      <c r="A49" s="58" t="s">
        <v>36</v>
      </c>
      <c r="B49" s="4" t="s">
        <v>82</v>
      </c>
      <c r="C49" s="59"/>
      <c r="D49" s="59" t="s">
        <v>82</v>
      </c>
      <c r="E49" s="4" t="s">
        <v>0</v>
      </c>
      <c r="F49" s="4"/>
      <c r="G49" s="4">
        <v>2019</v>
      </c>
      <c r="H49"/>
      <c r="I49" s="4" t="s">
        <v>82</v>
      </c>
      <c r="J49" s="126"/>
      <c r="K49" s="4" t="s">
        <v>0</v>
      </c>
      <c r="L49" s="126" t="s">
        <v>82</v>
      </c>
      <c r="N49" s="4" t="s">
        <v>0</v>
      </c>
    </row>
    <row r="50" spans="1:14" ht="11.25" customHeight="1" x14ac:dyDescent="0.2">
      <c r="A50" s="58" t="s">
        <v>37</v>
      </c>
      <c r="B50" s="4" t="s">
        <v>82</v>
      </c>
      <c r="C50" s="59"/>
      <c r="D50" s="126" t="s">
        <v>82</v>
      </c>
      <c r="E50" s="4" t="s">
        <v>0</v>
      </c>
      <c r="F50" s="4"/>
      <c r="G50" s="4">
        <v>2017</v>
      </c>
      <c r="H50"/>
      <c r="I50" s="4" t="s">
        <v>82</v>
      </c>
      <c r="J50" s="126"/>
      <c r="K50" s="126" t="s">
        <v>82</v>
      </c>
      <c r="L50" s="4" t="s">
        <v>0</v>
      </c>
      <c r="N50" s="4" t="s">
        <v>0</v>
      </c>
    </row>
    <row r="51" spans="1:14" ht="11.25" customHeight="1" x14ac:dyDescent="0.2">
      <c r="A51" s="58" t="s">
        <v>92</v>
      </c>
      <c r="B51" s="4" t="s">
        <v>82</v>
      </c>
      <c r="C51" s="59"/>
      <c r="D51" s="59" t="s">
        <v>82</v>
      </c>
      <c r="E51" s="4" t="s">
        <v>0</v>
      </c>
      <c r="F51" s="4"/>
      <c r="G51" s="4">
        <v>2006</v>
      </c>
      <c r="H51"/>
      <c r="I51" s="4" t="s">
        <v>82</v>
      </c>
      <c r="J51" s="126"/>
      <c r="K51" s="126" t="s">
        <v>82</v>
      </c>
      <c r="L51" s="4" t="s">
        <v>0</v>
      </c>
      <c r="N51" s="4" t="s">
        <v>0</v>
      </c>
    </row>
    <row r="52" spans="1:14" ht="11.25" customHeight="1" x14ac:dyDescent="0.2">
      <c r="A52" s="58" t="s">
        <v>93</v>
      </c>
      <c r="B52" s="4" t="s">
        <v>82</v>
      </c>
      <c r="C52" s="59"/>
      <c r="D52" s="59" t="s">
        <v>82</v>
      </c>
      <c r="E52" s="4" t="s">
        <v>0</v>
      </c>
      <c r="F52" s="4"/>
      <c r="G52" s="4">
        <v>2007</v>
      </c>
      <c r="H52"/>
      <c r="I52" s="4" t="s">
        <v>82</v>
      </c>
      <c r="J52" s="126"/>
      <c r="K52" s="126" t="s">
        <v>82</v>
      </c>
      <c r="L52" s="4" t="s">
        <v>0</v>
      </c>
      <c r="N52" s="4" t="s">
        <v>0</v>
      </c>
    </row>
    <row r="53" spans="1:14" ht="11.25" customHeight="1" x14ac:dyDescent="0.2">
      <c r="A53" s="58" t="s">
        <v>38</v>
      </c>
      <c r="B53" s="4" t="s">
        <v>82</v>
      </c>
      <c r="C53" s="59"/>
      <c r="D53" s="59" t="s">
        <v>0</v>
      </c>
      <c r="E53" s="4" t="s">
        <v>82</v>
      </c>
      <c r="F53" s="4"/>
      <c r="G53" s="4">
        <v>2017</v>
      </c>
      <c r="H53"/>
      <c r="I53" s="4" t="s">
        <v>82</v>
      </c>
      <c r="J53" s="126"/>
      <c r="K53" s="4" t="s">
        <v>0</v>
      </c>
      <c r="L53" s="4" t="s">
        <v>82</v>
      </c>
      <c r="N53" s="4" t="s">
        <v>0</v>
      </c>
    </row>
    <row r="54" spans="1:14" ht="11.25" customHeight="1" x14ac:dyDescent="0.2">
      <c r="A54" s="58" t="s">
        <v>39</v>
      </c>
      <c r="B54" s="4" t="s">
        <v>82</v>
      </c>
      <c r="C54" s="59"/>
      <c r="D54" s="4" t="s">
        <v>82</v>
      </c>
      <c r="E54" s="126" t="s">
        <v>0</v>
      </c>
      <c r="F54" s="4"/>
      <c r="G54" s="4">
        <v>2001</v>
      </c>
      <c r="H54"/>
      <c r="I54" s="4" t="s">
        <v>82</v>
      </c>
      <c r="J54" s="126"/>
      <c r="K54" s="4" t="s">
        <v>82</v>
      </c>
      <c r="L54" s="4" t="s">
        <v>0</v>
      </c>
      <c r="N54" s="4" t="s">
        <v>82</v>
      </c>
    </row>
    <row r="55" spans="1:14" ht="11.25" customHeight="1" x14ac:dyDescent="0.2">
      <c r="A55" s="58" t="s">
        <v>40</v>
      </c>
      <c r="B55" s="4" t="s">
        <v>82</v>
      </c>
      <c r="C55" s="59"/>
      <c r="D55" s="4" t="s">
        <v>0</v>
      </c>
      <c r="E55" s="126" t="s">
        <v>82</v>
      </c>
      <c r="F55" s="4"/>
      <c r="G55" s="4">
        <v>2019</v>
      </c>
      <c r="H55"/>
      <c r="I55" s="4" t="s">
        <v>82</v>
      </c>
      <c r="J55" s="126"/>
      <c r="K55" s="4" t="s">
        <v>0</v>
      </c>
      <c r="L55" s="4" t="s">
        <v>82</v>
      </c>
      <c r="N55" s="4" t="s">
        <v>0</v>
      </c>
    </row>
    <row r="56" spans="1:14" ht="11.25" customHeight="1" x14ac:dyDescent="0.2">
      <c r="A56" s="58" t="s">
        <v>94</v>
      </c>
      <c r="B56" s="4" t="s">
        <v>82</v>
      </c>
      <c r="C56" s="59"/>
      <c r="D56" s="126" t="s">
        <v>82</v>
      </c>
      <c r="E56" s="4" t="s">
        <v>0</v>
      </c>
      <c r="F56" s="4"/>
      <c r="G56" s="4">
        <v>2019</v>
      </c>
      <c r="H56"/>
      <c r="I56" s="4" t="s">
        <v>82</v>
      </c>
      <c r="J56" s="126"/>
      <c r="K56" s="126" t="s">
        <v>82</v>
      </c>
      <c r="L56" s="4" t="s">
        <v>0</v>
      </c>
      <c r="N56" s="4" t="s">
        <v>82</v>
      </c>
    </row>
    <row r="57" spans="1:14" ht="11.25" customHeight="1" x14ac:dyDescent="0.2">
      <c r="A57" s="58" t="s">
        <v>95</v>
      </c>
      <c r="B57" s="4" t="s">
        <v>82</v>
      </c>
      <c r="C57" s="59"/>
      <c r="D57" s="59" t="s">
        <v>82</v>
      </c>
      <c r="E57" s="4" t="s">
        <v>0</v>
      </c>
      <c r="F57" s="4"/>
      <c r="G57" s="4">
        <v>2019</v>
      </c>
      <c r="H57"/>
      <c r="I57" s="4" t="s">
        <v>82</v>
      </c>
      <c r="J57" s="126"/>
      <c r="K57" s="126" t="s">
        <v>82</v>
      </c>
      <c r="L57" s="4" t="s">
        <v>0</v>
      </c>
      <c r="N57" s="4" t="s">
        <v>0</v>
      </c>
    </row>
    <row r="58" spans="1:14" ht="11.25" customHeight="1" x14ac:dyDescent="0.2">
      <c r="A58" s="58" t="s">
        <v>41</v>
      </c>
      <c r="B58" s="4" t="s">
        <v>82</v>
      </c>
      <c r="C58" s="59"/>
      <c r="D58" s="59" t="s">
        <v>82</v>
      </c>
      <c r="E58" s="4" t="s">
        <v>0</v>
      </c>
      <c r="F58" s="4"/>
      <c r="G58" s="4">
        <v>2017</v>
      </c>
      <c r="H58"/>
      <c r="I58" s="4" t="s">
        <v>82</v>
      </c>
      <c r="J58" s="126"/>
      <c r="K58" s="126" t="s">
        <v>82</v>
      </c>
      <c r="L58" s="4" t="s">
        <v>0</v>
      </c>
      <c r="N58" s="4" t="s">
        <v>82</v>
      </c>
    </row>
    <row r="59" spans="1:14" ht="11.25" customHeight="1" x14ac:dyDescent="0.2">
      <c r="A59" s="58" t="s">
        <v>96</v>
      </c>
      <c r="B59" s="4" t="s">
        <v>82</v>
      </c>
      <c r="C59" s="59"/>
      <c r="D59" s="59" t="s">
        <v>0</v>
      </c>
      <c r="E59" s="4" t="s">
        <v>82</v>
      </c>
      <c r="F59" s="4"/>
      <c r="G59" s="4">
        <v>2015</v>
      </c>
      <c r="H59"/>
      <c r="I59" s="4" t="s">
        <v>82</v>
      </c>
      <c r="J59" s="126"/>
      <c r="K59" s="4" t="s">
        <v>0</v>
      </c>
      <c r="L59" s="4" t="s">
        <v>82</v>
      </c>
      <c r="N59" s="4" t="s">
        <v>0</v>
      </c>
    </row>
    <row r="60" spans="1:14" ht="11.25" customHeight="1" x14ac:dyDescent="0.2">
      <c r="A60" s="58" t="s">
        <v>42</v>
      </c>
      <c r="B60" s="4" t="s">
        <v>82</v>
      </c>
      <c r="C60" s="59"/>
      <c r="D60" s="59" t="s">
        <v>82</v>
      </c>
      <c r="E60" s="4" t="s">
        <v>0</v>
      </c>
      <c r="F60" s="4"/>
      <c r="G60" s="4">
        <v>2018</v>
      </c>
      <c r="H60"/>
      <c r="I60" s="4" t="s">
        <v>0</v>
      </c>
      <c r="J60" s="4"/>
      <c r="K60" s="4" t="s">
        <v>0</v>
      </c>
      <c r="L60" s="4" t="s">
        <v>0</v>
      </c>
      <c r="N60" s="3"/>
    </row>
    <row r="61" spans="1:14" ht="11.25" customHeight="1" x14ac:dyDescent="0.2">
      <c r="A61" s="58" t="s">
        <v>43</v>
      </c>
      <c r="B61" s="4" t="s">
        <v>82</v>
      </c>
      <c r="C61" s="59"/>
      <c r="D61" s="59" t="s">
        <v>82</v>
      </c>
      <c r="E61" s="4" t="s">
        <v>0</v>
      </c>
      <c r="F61" s="4"/>
      <c r="G61" s="4">
        <v>2016</v>
      </c>
      <c r="H61"/>
      <c r="I61" s="4" t="s">
        <v>82</v>
      </c>
      <c r="J61" s="126"/>
      <c r="K61" s="126" t="s">
        <v>82</v>
      </c>
      <c r="L61" s="4" t="s">
        <v>0</v>
      </c>
      <c r="N61" s="4" t="s">
        <v>82</v>
      </c>
    </row>
    <row r="62" spans="1:14" ht="11.25" customHeight="1" x14ac:dyDescent="0.2">
      <c r="A62" s="58" t="s">
        <v>44</v>
      </c>
      <c r="B62" s="4" t="s">
        <v>82</v>
      </c>
      <c r="C62" s="59"/>
      <c r="D62" s="126" t="s">
        <v>82</v>
      </c>
      <c r="E62" s="4" t="s">
        <v>0</v>
      </c>
      <c r="F62" s="4"/>
      <c r="G62" s="4">
        <v>2018</v>
      </c>
      <c r="H62"/>
      <c r="I62" s="4" t="s">
        <v>82</v>
      </c>
      <c r="J62" s="4"/>
      <c r="K62" s="4" t="s">
        <v>0</v>
      </c>
      <c r="L62" s="126" t="s">
        <v>82</v>
      </c>
      <c r="N62" s="4" t="s">
        <v>0</v>
      </c>
    </row>
    <row r="63" spans="1:14" ht="11.25" customHeight="1" x14ac:dyDescent="0.2">
      <c r="A63" s="58" t="s">
        <v>45</v>
      </c>
      <c r="B63" s="4" t="s">
        <v>82</v>
      </c>
      <c r="C63" s="59"/>
      <c r="D63" s="59" t="s">
        <v>82</v>
      </c>
      <c r="E63" s="4" t="s">
        <v>0</v>
      </c>
      <c r="F63" s="4"/>
      <c r="G63" s="4">
        <v>2016</v>
      </c>
      <c r="H63"/>
      <c r="I63" s="4" t="s">
        <v>82</v>
      </c>
      <c r="J63" s="126"/>
      <c r="K63" s="126" t="s">
        <v>82</v>
      </c>
      <c r="L63" s="4" t="s">
        <v>0</v>
      </c>
      <c r="N63" s="4" t="s">
        <v>82</v>
      </c>
    </row>
    <row r="64" spans="1:14" ht="11.25" customHeight="1" x14ac:dyDescent="0.2">
      <c r="A64" s="58" t="s">
        <v>46</v>
      </c>
      <c r="B64" s="4" t="s">
        <v>82</v>
      </c>
      <c r="C64" s="59"/>
      <c r="D64" s="126" t="s">
        <v>0</v>
      </c>
      <c r="E64" s="4" t="s">
        <v>82</v>
      </c>
      <c r="F64" s="4"/>
      <c r="G64" s="4">
        <v>2006</v>
      </c>
      <c r="H64"/>
      <c r="I64" s="4" t="s">
        <v>0</v>
      </c>
      <c r="J64" s="4"/>
      <c r="K64" s="4" t="s">
        <v>0</v>
      </c>
      <c r="L64" s="4" t="s">
        <v>0</v>
      </c>
      <c r="N64" s="4" t="s">
        <v>0</v>
      </c>
    </row>
    <row r="65" spans="1:14" ht="11.25" customHeight="1" x14ac:dyDescent="0.2">
      <c r="A65" s="58" t="s">
        <v>47</v>
      </c>
      <c r="B65" s="4" t="s">
        <v>0</v>
      </c>
      <c r="C65" s="59"/>
      <c r="D65" s="59" t="s">
        <v>0</v>
      </c>
      <c r="E65" s="4" t="s">
        <v>0</v>
      </c>
      <c r="F65" s="4"/>
      <c r="G65" s="4" t="s">
        <v>0</v>
      </c>
      <c r="H65"/>
      <c r="I65" s="4" t="s">
        <v>0</v>
      </c>
      <c r="J65" s="4"/>
      <c r="K65" s="4" t="s">
        <v>0</v>
      </c>
      <c r="L65" s="4" t="s">
        <v>0</v>
      </c>
      <c r="N65" s="4" t="s">
        <v>0</v>
      </c>
    </row>
    <row r="66" spans="1:14" ht="11.25" customHeight="1" x14ac:dyDescent="0.2">
      <c r="A66" s="58" t="s">
        <v>97</v>
      </c>
      <c r="B66" s="4" t="s">
        <v>82</v>
      </c>
      <c r="C66" s="59"/>
      <c r="D66" s="126" t="s">
        <v>82</v>
      </c>
      <c r="E66" s="4" t="s">
        <v>0</v>
      </c>
      <c r="F66" s="4"/>
      <c r="G66" s="4">
        <v>2018</v>
      </c>
      <c r="H66"/>
      <c r="I66" s="4" t="s">
        <v>82</v>
      </c>
      <c r="J66" s="4"/>
      <c r="K66" s="126" t="s">
        <v>82</v>
      </c>
      <c r="L66" s="4" t="s">
        <v>0</v>
      </c>
      <c r="N66" s="4" t="s">
        <v>0</v>
      </c>
    </row>
    <row r="67" spans="1:14" ht="11.25" customHeight="1" x14ac:dyDescent="0.2">
      <c r="A67" s="58" t="s">
        <v>48</v>
      </c>
      <c r="B67" s="4" t="s">
        <v>82</v>
      </c>
      <c r="C67" s="59"/>
      <c r="D67" s="126" t="s">
        <v>0</v>
      </c>
      <c r="E67" s="4" t="s">
        <v>82</v>
      </c>
      <c r="F67" s="4"/>
      <c r="G67" s="4">
        <v>2005</v>
      </c>
      <c r="H67"/>
      <c r="I67" s="4" t="s">
        <v>0</v>
      </c>
      <c r="J67" s="126"/>
      <c r="K67" s="4" t="s">
        <v>0</v>
      </c>
      <c r="L67" s="4" t="s">
        <v>0</v>
      </c>
      <c r="N67" s="4" t="s">
        <v>0</v>
      </c>
    </row>
    <row r="68" spans="1:14" ht="11.25" customHeight="1" x14ac:dyDescent="0.2">
      <c r="A68" s="58" t="s">
        <v>98</v>
      </c>
      <c r="B68" s="4" t="s">
        <v>82</v>
      </c>
      <c r="C68" s="59"/>
      <c r="D68" s="4" t="s">
        <v>0</v>
      </c>
      <c r="E68" s="4" t="s">
        <v>82</v>
      </c>
      <c r="F68" s="4"/>
      <c r="G68" s="4">
        <v>2016</v>
      </c>
      <c r="H68"/>
      <c r="I68" s="4" t="s">
        <v>0</v>
      </c>
      <c r="J68" s="126"/>
      <c r="K68" s="4" t="s">
        <v>0</v>
      </c>
      <c r="L68" s="4" t="s">
        <v>0</v>
      </c>
      <c r="N68" s="3"/>
    </row>
    <row r="69" spans="1:14" ht="11.25" customHeight="1" x14ac:dyDescent="0.2">
      <c r="A69" s="58" t="s">
        <v>99</v>
      </c>
      <c r="B69" s="4" t="s">
        <v>82</v>
      </c>
      <c r="C69" s="59"/>
      <c r="D69" s="59" t="s">
        <v>0</v>
      </c>
      <c r="E69" s="4" t="s">
        <v>82</v>
      </c>
      <c r="F69" s="4"/>
      <c r="G69" s="4">
        <v>2014</v>
      </c>
      <c r="H69"/>
      <c r="I69" s="4" t="s">
        <v>82</v>
      </c>
      <c r="J69" s="126"/>
      <c r="K69" s="4" t="s">
        <v>0</v>
      </c>
      <c r="L69" s="4" t="s">
        <v>82</v>
      </c>
      <c r="N69" s="4" t="s">
        <v>0</v>
      </c>
    </row>
    <row r="70" spans="1:14" ht="11.25" customHeight="1" x14ac:dyDescent="0.2">
      <c r="A70" s="58" t="s">
        <v>49</v>
      </c>
      <c r="B70" s="4" t="s">
        <v>82</v>
      </c>
      <c r="C70" s="59"/>
      <c r="D70" s="59" t="s">
        <v>0</v>
      </c>
      <c r="E70" s="4" t="s">
        <v>82</v>
      </c>
      <c r="F70" s="4"/>
      <c r="G70" s="4">
        <v>2012</v>
      </c>
      <c r="H70"/>
      <c r="I70" s="4" t="s">
        <v>0</v>
      </c>
      <c r="J70" s="126"/>
      <c r="K70" s="4" t="s">
        <v>0</v>
      </c>
      <c r="L70" s="4" t="s">
        <v>0</v>
      </c>
      <c r="N70" s="4" t="s">
        <v>0</v>
      </c>
    </row>
    <row r="71" spans="1:14" ht="11.25" customHeight="1" x14ac:dyDescent="0.2">
      <c r="A71" s="58" t="s">
        <v>100</v>
      </c>
      <c r="B71" s="4" t="s">
        <v>82</v>
      </c>
      <c r="C71" s="59"/>
      <c r="D71" s="126" t="s">
        <v>82</v>
      </c>
      <c r="E71" s="4" t="s">
        <v>0</v>
      </c>
      <c r="F71" s="4"/>
      <c r="G71" s="4">
        <v>2018</v>
      </c>
      <c r="H71"/>
      <c r="I71" s="4" t="s">
        <v>0</v>
      </c>
      <c r="J71" s="4"/>
      <c r="K71" s="4" t="s">
        <v>0</v>
      </c>
      <c r="L71" s="4" t="s">
        <v>0</v>
      </c>
      <c r="N71" s="4" t="s">
        <v>0</v>
      </c>
    </row>
    <row r="72" spans="1:14" ht="11.25" customHeight="1" x14ac:dyDescent="0.2">
      <c r="A72" s="58" t="s">
        <v>101</v>
      </c>
      <c r="B72" s="4" t="s">
        <v>82</v>
      </c>
      <c r="C72" s="59"/>
      <c r="D72" s="59" t="s">
        <v>0</v>
      </c>
      <c r="E72" s="4" t="s">
        <v>82</v>
      </c>
      <c r="F72" s="4"/>
      <c r="G72" s="4">
        <v>2018</v>
      </c>
      <c r="H72"/>
      <c r="I72" s="4" t="s">
        <v>0</v>
      </c>
      <c r="J72" s="126"/>
      <c r="K72" s="4" t="s">
        <v>0</v>
      </c>
      <c r="L72" s="4" t="s">
        <v>0</v>
      </c>
      <c r="N72" s="4" t="s">
        <v>0</v>
      </c>
    </row>
    <row r="73" spans="1:14" ht="11.25" customHeight="1" x14ac:dyDescent="0.2">
      <c r="A73" s="58" t="s">
        <v>50</v>
      </c>
      <c r="B73" s="4" t="s">
        <v>82</v>
      </c>
      <c r="C73" s="59"/>
      <c r="D73" s="4" t="s">
        <v>82</v>
      </c>
      <c r="E73" s="4" t="s">
        <v>0</v>
      </c>
      <c r="F73" s="4"/>
      <c r="G73" s="4">
        <v>2019</v>
      </c>
      <c r="H73"/>
      <c r="I73" s="4" t="s">
        <v>82</v>
      </c>
      <c r="J73" s="4"/>
      <c r="K73" s="4" t="s">
        <v>0</v>
      </c>
      <c r="L73" s="4" t="s">
        <v>82</v>
      </c>
      <c r="N73" s="4" t="s">
        <v>0</v>
      </c>
    </row>
    <row r="74" spans="1:14" ht="11.25" customHeight="1" x14ac:dyDescent="0.2">
      <c r="A74" s="58" t="s">
        <v>102</v>
      </c>
      <c r="B74" s="4" t="s">
        <v>82</v>
      </c>
      <c r="C74" s="59"/>
      <c r="D74" s="59" t="s">
        <v>0</v>
      </c>
      <c r="E74" s="4" t="s">
        <v>82</v>
      </c>
      <c r="F74" s="4"/>
      <c r="G74" s="4">
        <v>2004</v>
      </c>
      <c r="H74"/>
      <c r="I74" s="4" t="s">
        <v>0</v>
      </c>
      <c r="J74" s="4"/>
      <c r="K74" s="4" t="s">
        <v>0</v>
      </c>
      <c r="L74" s="4" t="s">
        <v>0</v>
      </c>
      <c r="N74" s="4" t="s">
        <v>0</v>
      </c>
    </row>
    <row r="75" spans="1:14" ht="11.25" customHeight="1" x14ac:dyDescent="0.2">
      <c r="A75" s="58" t="s">
        <v>51</v>
      </c>
      <c r="B75" s="4" t="s">
        <v>82</v>
      </c>
      <c r="C75" s="59"/>
      <c r="D75" s="59" t="s">
        <v>82</v>
      </c>
      <c r="E75" s="4" t="s">
        <v>0</v>
      </c>
      <c r="F75" s="4"/>
      <c r="G75" s="4">
        <v>2017</v>
      </c>
      <c r="H75"/>
      <c r="I75" s="4" t="s">
        <v>82</v>
      </c>
      <c r="J75" s="126"/>
      <c r="K75" s="4" t="s">
        <v>0</v>
      </c>
      <c r="L75" s="4" t="s">
        <v>82</v>
      </c>
      <c r="N75" s="4" t="s">
        <v>0</v>
      </c>
    </row>
    <row r="76" spans="1:14" ht="11.25" customHeight="1" x14ac:dyDescent="0.2">
      <c r="A76" s="58" t="s">
        <v>52</v>
      </c>
      <c r="B76" s="4" t="s">
        <v>82</v>
      </c>
      <c r="C76" s="59"/>
      <c r="D76" s="4" t="s">
        <v>0</v>
      </c>
      <c r="E76" s="126" t="s">
        <v>82</v>
      </c>
      <c r="F76" s="4"/>
      <c r="G76" s="4">
        <v>2010</v>
      </c>
      <c r="H76"/>
      <c r="I76" s="4" t="s">
        <v>0</v>
      </c>
      <c r="J76" s="4"/>
      <c r="K76" s="4" t="s">
        <v>0</v>
      </c>
      <c r="L76" s="4" t="s">
        <v>0</v>
      </c>
      <c r="N76" s="4" t="s">
        <v>0</v>
      </c>
    </row>
    <row r="77" spans="1:14" ht="11.25" customHeight="1" x14ac:dyDescent="0.2">
      <c r="A77" s="58" t="s">
        <v>53</v>
      </c>
      <c r="B77" s="4" t="s">
        <v>82</v>
      </c>
      <c r="C77" s="59"/>
      <c r="D77" s="59" t="s">
        <v>82</v>
      </c>
      <c r="E77" s="4" t="s">
        <v>0</v>
      </c>
      <c r="F77" s="4"/>
      <c r="G77" s="4">
        <v>2016</v>
      </c>
      <c r="H77"/>
      <c r="I77" s="4" t="s">
        <v>82</v>
      </c>
      <c r="J77" s="4"/>
      <c r="K77" s="4" t="s">
        <v>0</v>
      </c>
      <c r="L77" s="4" t="s">
        <v>82</v>
      </c>
      <c r="N77" s="4" t="s">
        <v>0</v>
      </c>
    </row>
    <row r="78" spans="1:14" ht="11.25" customHeight="1" x14ac:dyDescent="0.2">
      <c r="A78" s="58" t="s">
        <v>54</v>
      </c>
      <c r="B78" s="4" t="s">
        <v>82</v>
      </c>
      <c r="C78" s="59"/>
      <c r="D78" s="59" t="s">
        <v>0</v>
      </c>
      <c r="E78" s="4" t="s">
        <v>82</v>
      </c>
      <c r="F78" s="4"/>
      <c r="G78" s="4">
        <v>2005</v>
      </c>
      <c r="H78"/>
      <c r="I78" s="4" t="s">
        <v>0</v>
      </c>
      <c r="J78" s="4"/>
      <c r="K78" s="4" t="s">
        <v>0</v>
      </c>
      <c r="L78" s="4" t="s">
        <v>0</v>
      </c>
      <c r="N78" s="4" t="s">
        <v>0</v>
      </c>
    </row>
    <row r="79" spans="1:14" ht="11.25" customHeight="1" x14ac:dyDescent="0.2">
      <c r="A79" s="58" t="s">
        <v>103</v>
      </c>
      <c r="B79" s="4" t="s">
        <v>82</v>
      </c>
      <c r="C79" s="59"/>
      <c r="D79" s="59" t="s">
        <v>0</v>
      </c>
      <c r="E79" s="4" t="s">
        <v>82</v>
      </c>
      <c r="F79" s="4"/>
      <c r="G79" s="4">
        <v>2019</v>
      </c>
      <c r="H79"/>
      <c r="I79" s="4" t="s">
        <v>82</v>
      </c>
      <c r="J79" s="126"/>
      <c r="K79" s="4" t="s">
        <v>0</v>
      </c>
      <c r="L79" s="4" t="s">
        <v>82</v>
      </c>
      <c r="N79" s="4" t="s">
        <v>0</v>
      </c>
    </row>
    <row r="80" spans="1:14" ht="11.25" customHeight="1" x14ac:dyDescent="0.2">
      <c r="A80" s="58" t="s">
        <v>55</v>
      </c>
      <c r="B80" s="4" t="s">
        <v>0</v>
      </c>
      <c r="C80" s="59"/>
      <c r="D80" s="59" t="s">
        <v>0</v>
      </c>
      <c r="E80" s="4" t="s">
        <v>0</v>
      </c>
      <c r="F80" s="4"/>
      <c r="G80" s="4" t="s">
        <v>0</v>
      </c>
      <c r="H80"/>
      <c r="I80" s="4" t="s">
        <v>0</v>
      </c>
      <c r="J80" s="4"/>
      <c r="K80" s="4" t="s">
        <v>0</v>
      </c>
      <c r="L80" s="4" t="s">
        <v>0</v>
      </c>
      <c r="N80" s="4" t="s">
        <v>0</v>
      </c>
    </row>
    <row r="81" spans="1:14" ht="11.25" customHeight="1" x14ac:dyDescent="0.2">
      <c r="A81" s="58" t="s">
        <v>56</v>
      </c>
      <c r="B81" s="4" t="s">
        <v>82</v>
      </c>
      <c r="C81" s="59"/>
      <c r="D81" s="126" t="s">
        <v>0</v>
      </c>
      <c r="E81" s="4" t="s">
        <v>82</v>
      </c>
      <c r="F81" s="4"/>
      <c r="G81" s="4">
        <v>2009</v>
      </c>
      <c r="H81"/>
      <c r="I81" s="4" t="s">
        <v>0</v>
      </c>
      <c r="J81" s="4"/>
      <c r="K81" s="4" t="s">
        <v>0</v>
      </c>
      <c r="L81" s="4" t="s">
        <v>0</v>
      </c>
      <c r="N81" s="4" t="s">
        <v>0</v>
      </c>
    </row>
    <row r="82" spans="1:14" ht="11.25" customHeight="1" x14ac:dyDescent="0.2">
      <c r="A82" s="58" t="s">
        <v>57</v>
      </c>
      <c r="B82" s="4" t="s">
        <v>0</v>
      </c>
      <c r="C82" s="59"/>
      <c r="D82" s="59" t="s">
        <v>0</v>
      </c>
      <c r="E82" s="4" t="s">
        <v>0</v>
      </c>
      <c r="F82" s="4"/>
      <c r="G82" s="4" t="s">
        <v>0</v>
      </c>
      <c r="H82"/>
      <c r="I82" s="4" t="s">
        <v>0</v>
      </c>
      <c r="J82" s="4"/>
      <c r="K82" s="4" t="s">
        <v>0</v>
      </c>
      <c r="L82" s="4" t="s">
        <v>0</v>
      </c>
      <c r="N82" s="4" t="s">
        <v>0</v>
      </c>
    </row>
    <row r="83" spans="1:14" ht="11.25" customHeight="1" x14ac:dyDescent="0.2">
      <c r="A83" s="58" t="s">
        <v>58</v>
      </c>
      <c r="B83" s="4" t="s">
        <v>82</v>
      </c>
      <c r="C83" s="59"/>
      <c r="D83" s="59" t="s">
        <v>0</v>
      </c>
      <c r="E83" s="4" t="s">
        <v>82</v>
      </c>
      <c r="F83" s="4"/>
      <c r="G83" s="4">
        <v>2017</v>
      </c>
      <c r="H83"/>
      <c r="I83" s="4" t="s">
        <v>82</v>
      </c>
      <c r="J83" s="126"/>
      <c r="K83" s="4" t="s">
        <v>0</v>
      </c>
      <c r="L83" s="4" t="s">
        <v>82</v>
      </c>
      <c r="N83" s="4" t="s">
        <v>0</v>
      </c>
    </row>
    <row r="84" spans="1:14" ht="11.25" customHeight="1" x14ac:dyDescent="0.2">
      <c r="A84" s="58" t="s">
        <v>59</v>
      </c>
      <c r="B84" s="4" t="s">
        <v>0</v>
      </c>
      <c r="C84" s="59"/>
      <c r="D84" s="59" t="s">
        <v>0</v>
      </c>
      <c r="E84" s="4" t="s">
        <v>0</v>
      </c>
      <c r="F84" s="4"/>
      <c r="G84" s="4" t="s">
        <v>0</v>
      </c>
      <c r="H84"/>
      <c r="I84" s="4" t="s">
        <v>0</v>
      </c>
      <c r="J84" s="4"/>
      <c r="K84" s="4" t="s">
        <v>0</v>
      </c>
      <c r="L84" s="4" t="s">
        <v>0</v>
      </c>
      <c r="N84" s="4" t="s">
        <v>0</v>
      </c>
    </row>
    <row r="85" spans="1:14" ht="11.25" customHeight="1" x14ac:dyDescent="0.2">
      <c r="A85" s="58" t="s">
        <v>60</v>
      </c>
      <c r="B85" s="4" t="s">
        <v>82</v>
      </c>
      <c r="C85" s="59"/>
      <c r="D85" s="126" t="s">
        <v>82</v>
      </c>
      <c r="E85" s="4" t="s">
        <v>0</v>
      </c>
      <c r="F85" s="4"/>
      <c r="G85" s="4">
        <v>2015</v>
      </c>
      <c r="H85"/>
      <c r="I85" s="4" t="s">
        <v>82</v>
      </c>
      <c r="J85" s="126"/>
      <c r="K85" s="126" t="s">
        <v>82</v>
      </c>
      <c r="L85" s="4" t="s">
        <v>0</v>
      </c>
      <c r="N85" s="4" t="s">
        <v>0</v>
      </c>
    </row>
    <row r="86" spans="1:14" ht="11.25" customHeight="1" x14ac:dyDescent="0.2">
      <c r="A86" s="58" t="s">
        <v>165</v>
      </c>
      <c r="B86" s="4" t="s">
        <v>82</v>
      </c>
      <c r="C86" s="59"/>
      <c r="D86" s="59" t="s">
        <v>0</v>
      </c>
      <c r="E86" s="4" t="s">
        <v>82</v>
      </c>
      <c r="F86" s="4"/>
      <c r="G86" s="4">
        <v>2018</v>
      </c>
      <c r="H86"/>
      <c r="I86" s="4" t="s">
        <v>82</v>
      </c>
      <c r="J86" s="126"/>
      <c r="K86" s="4" t="s">
        <v>0</v>
      </c>
      <c r="L86" s="4" t="s">
        <v>82</v>
      </c>
      <c r="N86" s="4" t="s">
        <v>0</v>
      </c>
    </row>
    <row r="87" spans="1:14" ht="11.25" customHeight="1" x14ac:dyDescent="0.2">
      <c r="A87" s="58" t="s">
        <v>104</v>
      </c>
      <c r="B87" s="4" t="s">
        <v>82</v>
      </c>
      <c r="C87" s="59"/>
      <c r="D87" s="126" t="s">
        <v>0</v>
      </c>
      <c r="E87" s="4" t="s">
        <v>82</v>
      </c>
      <c r="F87" s="4"/>
      <c r="G87" s="4">
        <v>2010</v>
      </c>
      <c r="H87"/>
      <c r="I87" s="4" t="s">
        <v>0</v>
      </c>
      <c r="J87" s="4"/>
      <c r="K87" s="4" t="s">
        <v>0</v>
      </c>
      <c r="L87" s="4" t="s">
        <v>0</v>
      </c>
      <c r="N87" s="4" t="s">
        <v>0</v>
      </c>
    </row>
    <row r="88" spans="1:14" ht="11.25" customHeight="1" x14ac:dyDescent="0.2">
      <c r="A88" s="58" t="s">
        <v>105</v>
      </c>
      <c r="B88" s="4" t="s">
        <v>82</v>
      </c>
      <c r="C88" s="59"/>
      <c r="D88" s="59" t="s">
        <v>82</v>
      </c>
      <c r="E88" s="4" t="s">
        <v>0</v>
      </c>
      <c r="F88" s="4"/>
      <c r="G88" s="4">
        <v>2016</v>
      </c>
      <c r="H88"/>
      <c r="I88" s="4" t="s">
        <v>0</v>
      </c>
      <c r="J88" s="4"/>
      <c r="K88" s="4" t="s">
        <v>0</v>
      </c>
      <c r="L88" s="4" t="s">
        <v>0</v>
      </c>
      <c r="N88" s="4" t="s">
        <v>0</v>
      </c>
    </row>
    <row r="89" spans="1:14" ht="11.25" customHeight="1" x14ac:dyDescent="0.2">
      <c r="A89" s="58" t="s">
        <v>106</v>
      </c>
      <c r="B89" s="4" t="s">
        <v>82</v>
      </c>
      <c r="C89" s="59"/>
      <c r="D89" s="126" t="s">
        <v>82</v>
      </c>
      <c r="E89" s="4" t="s">
        <v>0</v>
      </c>
      <c r="F89" s="4"/>
      <c r="G89" s="4">
        <v>2012</v>
      </c>
      <c r="H89"/>
      <c r="I89" s="4" t="s">
        <v>0</v>
      </c>
      <c r="J89" s="4"/>
      <c r="K89" s="4" t="s">
        <v>0</v>
      </c>
      <c r="L89" s="4" t="s">
        <v>0</v>
      </c>
      <c r="N89" s="4" t="s">
        <v>0</v>
      </c>
    </row>
    <row r="90" spans="1:14" ht="11.25" customHeight="1" x14ac:dyDescent="0.2">
      <c r="A90" s="58" t="s">
        <v>62</v>
      </c>
      <c r="B90" s="4" t="s">
        <v>82</v>
      </c>
      <c r="C90" s="59"/>
      <c r="D90" s="126" t="s">
        <v>82</v>
      </c>
      <c r="E90" s="4" t="s">
        <v>0</v>
      </c>
      <c r="F90" s="4"/>
      <c r="G90" s="4">
        <v>2018</v>
      </c>
      <c r="H90"/>
      <c r="I90" s="4" t="s">
        <v>82</v>
      </c>
      <c r="J90" s="126"/>
      <c r="K90" s="126" t="s">
        <v>82</v>
      </c>
      <c r="L90" s="4" t="s">
        <v>0</v>
      </c>
      <c r="N90" s="4" t="s">
        <v>82</v>
      </c>
    </row>
    <row r="91" spans="1:14" ht="11.25" customHeight="1" x14ac:dyDescent="0.2">
      <c r="A91" s="58" t="s">
        <v>63</v>
      </c>
      <c r="B91" s="4" t="s">
        <v>82</v>
      </c>
      <c r="C91" s="59"/>
      <c r="D91" s="126" t="s">
        <v>82</v>
      </c>
      <c r="E91" s="4" t="s">
        <v>0</v>
      </c>
      <c r="F91" s="4"/>
      <c r="G91" s="4">
        <v>2019</v>
      </c>
      <c r="H91"/>
      <c r="I91" s="4" t="s">
        <v>82</v>
      </c>
      <c r="J91" s="4"/>
      <c r="K91" s="126" t="s">
        <v>82</v>
      </c>
      <c r="L91" s="4" t="s">
        <v>0</v>
      </c>
      <c r="N91" s="4" t="s">
        <v>82</v>
      </c>
    </row>
    <row r="92" spans="1:14" ht="11.25" customHeight="1" x14ac:dyDescent="0.2">
      <c r="A92" s="58" t="s">
        <v>64</v>
      </c>
      <c r="B92" s="4" t="s">
        <v>82</v>
      </c>
      <c r="C92" s="59"/>
      <c r="D92" s="126" t="s">
        <v>82</v>
      </c>
      <c r="E92" s="4" t="s">
        <v>0</v>
      </c>
      <c r="F92" s="4"/>
      <c r="G92" s="4">
        <v>2008</v>
      </c>
      <c r="H92"/>
      <c r="I92" s="4" t="s">
        <v>0</v>
      </c>
      <c r="J92" s="4"/>
      <c r="K92" s="4" t="s">
        <v>0</v>
      </c>
      <c r="L92" s="4" t="s">
        <v>0</v>
      </c>
      <c r="N92" s="4" t="s">
        <v>0</v>
      </c>
    </row>
    <row r="93" spans="1:14" ht="11.25" customHeight="1" x14ac:dyDescent="0.2">
      <c r="A93" s="58" t="s">
        <v>65</v>
      </c>
      <c r="B93" s="4" t="s">
        <v>82</v>
      </c>
      <c r="C93" s="59"/>
      <c r="D93" s="126" t="s">
        <v>82</v>
      </c>
      <c r="E93" s="4" t="s">
        <v>0</v>
      </c>
      <c r="F93" s="4"/>
      <c r="G93" s="4">
        <v>2019</v>
      </c>
      <c r="H93"/>
      <c r="I93" s="4" t="s">
        <v>82</v>
      </c>
      <c r="J93" s="126"/>
      <c r="K93" s="4" t="s">
        <v>0</v>
      </c>
      <c r="L93" s="4" t="s">
        <v>82</v>
      </c>
      <c r="N93" s="4" t="s">
        <v>0</v>
      </c>
    </row>
    <row r="94" spans="1:14" ht="11.25" customHeight="1" x14ac:dyDescent="0.2">
      <c r="A94" s="58" t="s">
        <v>66</v>
      </c>
      <c r="B94" s="4" t="s">
        <v>82</v>
      </c>
      <c r="C94" s="59"/>
      <c r="D94" s="59" t="s">
        <v>0</v>
      </c>
      <c r="E94" s="4" t="s">
        <v>82</v>
      </c>
      <c r="F94" s="4"/>
      <c r="G94" s="4">
        <v>2002</v>
      </c>
      <c r="H94"/>
      <c r="I94" s="4" t="s">
        <v>82</v>
      </c>
      <c r="J94" s="126"/>
      <c r="K94" s="4" t="s">
        <v>0</v>
      </c>
      <c r="L94" s="4" t="s">
        <v>82</v>
      </c>
      <c r="N94" s="4" t="s">
        <v>0</v>
      </c>
    </row>
    <row r="95" spans="1:14" ht="11.25" customHeight="1" x14ac:dyDescent="0.2">
      <c r="A95" s="58" t="s">
        <v>67</v>
      </c>
      <c r="B95" s="4" t="s">
        <v>0</v>
      </c>
      <c r="C95" s="59"/>
      <c r="D95" s="59" t="s">
        <v>0</v>
      </c>
      <c r="E95" s="4" t="s">
        <v>0</v>
      </c>
      <c r="F95" s="4"/>
      <c r="G95" s="4" t="s">
        <v>0</v>
      </c>
      <c r="H95"/>
      <c r="I95" s="4" t="s">
        <v>0</v>
      </c>
      <c r="J95" s="4"/>
      <c r="K95" s="4" t="s">
        <v>0</v>
      </c>
      <c r="L95" s="4" t="s">
        <v>0</v>
      </c>
      <c r="N95" s="4" t="s">
        <v>0</v>
      </c>
    </row>
    <row r="96" spans="1:14" ht="11.25" customHeight="1" x14ac:dyDescent="0.2">
      <c r="A96" s="58" t="s">
        <v>68</v>
      </c>
      <c r="B96" s="4" t="s">
        <v>82</v>
      </c>
      <c r="C96" s="59"/>
      <c r="D96" s="126" t="s">
        <v>82</v>
      </c>
      <c r="E96" s="4" t="s">
        <v>0</v>
      </c>
      <c r="F96" s="4"/>
      <c r="G96" s="4">
        <v>2016</v>
      </c>
      <c r="H96"/>
      <c r="I96" s="4" t="s">
        <v>0</v>
      </c>
      <c r="J96" s="4"/>
      <c r="K96" s="4" t="s">
        <v>0</v>
      </c>
      <c r="L96" s="4" t="s">
        <v>0</v>
      </c>
      <c r="N96" s="4" t="s">
        <v>0</v>
      </c>
    </row>
    <row r="97" spans="1:14" ht="11.25" customHeight="1" x14ac:dyDescent="0.2">
      <c r="A97" s="58" t="s">
        <v>69</v>
      </c>
      <c r="B97" s="4" t="s">
        <v>82</v>
      </c>
      <c r="C97" s="59"/>
      <c r="D97" s="4" t="s">
        <v>0</v>
      </c>
      <c r="E97" s="59" t="s">
        <v>82</v>
      </c>
      <c r="F97" s="4"/>
      <c r="G97" s="4">
        <v>2010</v>
      </c>
      <c r="H97"/>
      <c r="I97" s="4" t="s">
        <v>0</v>
      </c>
      <c r="J97" s="4"/>
      <c r="K97" s="4" t="s">
        <v>0</v>
      </c>
      <c r="L97" s="4" t="s">
        <v>0</v>
      </c>
      <c r="N97" s="4" t="s">
        <v>0</v>
      </c>
    </row>
    <row r="98" spans="1:14" ht="11.25" customHeight="1" x14ac:dyDescent="0.2">
      <c r="A98" s="58" t="s">
        <v>70</v>
      </c>
      <c r="B98" s="4" t="s">
        <v>82</v>
      </c>
      <c r="C98" s="59"/>
      <c r="D98" s="59" t="s">
        <v>82</v>
      </c>
      <c r="E98" s="4" t="s">
        <v>0</v>
      </c>
      <c r="F98" s="4"/>
      <c r="G98" s="4">
        <v>2019</v>
      </c>
      <c r="H98"/>
      <c r="I98" s="4" t="s">
        <v>82</v>
      </c>
      <c r="J98" s="4"/>
      <c r="K98" s="4" t="s">
        <v>82</v>
      </c>
      <c r="L98" s="4" t="s">
        <v>0</v>
      </c>
      <c r="N98" s="4" t="s">
        <v>0</v>
      </c>
    </row>
    <row r="99" spans="1:14" ht="11.25" customHeight="1" x14ac:dyDescent="0.2">
      <c r="A99" s="58" t="s">
        <v>71</v>
      </c>
      <c r="B99" s="4" t="s">
        <v>82</v>
      </c>
      <c r="C99" s="59"/>
      <c r="D99" s="126" t="s">
        <v>82</v>
      </c>
      <c r="E99" s="4" t="s">
        <v>0</v>
      </c>
      <c r="F99" s="4"/>
      <c r="G99" s="4">
        <v>2019</v>
      </c>
      <c r="H99"/>
      <c r="I99" s="4" t="s">
        <v>82</v>
      </c>
      <c r="J99" s="4"/>
      <c r="K99" s="4" t="s">
        <v>82</v>
      </c>
      <c r="L99" s="4" t="s">
        <v>0</v>
      </c>
      <c r="N99" s="4" t="s">
        <v>0</v>
      </c>
    </row>
    <row r="100" spans="1:14" ht="11.25" customHeight="1" x14ac:dyDescent="0.2">
      <c r="A100" s="58" t="s">
        <v>107</v>
      </c>
      <c r="B100" s="4" t="s">
        <v>82</v>
      </c>
      <c r="C100" s="59"/>
      <c r="D100" s="126" t="s">
        <v>82</v>
      </c>
      <c r="E100" s="4" t="s">
        <v>0</v>
      </c>
      <c r="F100" s="4"/>
      <c r="G100" s="4">
        <v>2012</v>
      </c>
      <c r="H100"/>
      <c r="I100" s="4" t="s">
        <v>0</v>
      </c>
      <c r="J100" s="4"/>
      <c r="K100" s="4" t="s">
        <v>0</v>
      </c>
      <c r="L100" s="4" t="s">
        <v>0</v>
      </c>
      <c r="N100" s="4" t="s">
        <v>0</v>
      </c>
    </row>
    <row r="101" spans="1:14" ht="11.25" customHeight="1" x14ac:dyDescent="0.2">
      <c r="A101" s="58" t="s">
        <v>1</v>
      </c>
      <c r="B101" s="4" t="s">
        <v>0</v>
      </c>
      <c r="C101" s="59"/>
      <c r="D101" s="59" t="s">
        <v>0</v>
      </c>
      <c r="E101" s="4" t="s">
        <v>0</v>
      </c>
      <c r="F101" s="4"/>
      <c r="G101" s="4" t="s">
        <v>0</v>
      </c>
      <c r="H101"/>
      <c r="I101" s="4" t="s">
        <v>0</v>
      </c>
      <c r="J101" s="4"/>
      <c r="K101" s="4" t="s">
        <v>0</v>
      </c>
      <c r="L101" s="4" t="s">
        <v>0</v>
      </c>
      <c r="N101" s="4" t="s">
        <v>0</v>
      </c>
    </row>
    <row r="102" spans="1:14" ht="11.25" customHeight="1" x14ac:dyDescent="0.2">
      <c r="A102" s="58" t="s">
        <v>2</v>
      </c>
      <c r="B102" s="4" t="s">
        <v>82</v>
      </c>
      <c r="C102" s="59"/>
      <c r="D102" s="59" t="s">
        <v>82</v>
      </c>
      <c r="E102" s="4" t="s">
        <v>0</v>
      </c>
      <c r="F102" s="4"/>
      <c r="G102" s="4">
        <v>2006</v>
      </c>
      <c r="H102"/>
      <c r="I102" s="4" t="s">
        <v>82</v>
      </c>
      <c r="J102" s="126"/>
      <c r="K102" s="4" t="s">
        <v>0</v>
      </c>
      <c r="L102" s="4" t="s">
        <v>82</v>
      </c>
      <c r="N102" s="4" t="s">
        <v>0</v>
      </c>
    </row>
    <row r="103" spans="1:14" ht="11.25" customHeight="1" x14ac:dyDescent="0.2">
      <c r="A103" s="58" t="s">
        <v>72</v>
      </c>
      <c r="B103" s="4" t="s">
        <v>82</v>
      </c>
      <c r="C103" s="59"/>
      <c r="D103" s="59" t="s">
        <v>0</v>
      </c>
      <c r="E103" s="4" t="s">
        <v>82</v>
      </c>
      <c r="F103" s="4"/>
      <c r="G103" s="4">
        <v>2016</v>
      </c>
      <c r="H103"/>
      <c r="I103" s="4" t="s">
        <v>82</v>
      </c>
      <c r="J103" s="126"/>
      <c r="K103" s="4" t="s">
        <v>0</v>
      </c>
      <c r="L103" s="4" t="s">
        <v>82</v>
      </c>
      <c r="N103" s="4" t="s">
        <v>0</v>
      </c>
    </row>
    <row r="104" spans="1:14" ht="11.25" customHeight="1" x14ac:dyDescent="0.2">
      <c r="A104" s="58" t="s">
        <v>73</v>
      </c>
      <c r="B104" s="4" t="s">
        <v>0</v>
      </c>
      <c r="C104" s="59"/>
      <c r="D104" s="59" t="s">
        <v>0</v>
      </c>
      <c r="E104" s="4" t="s">
        <v>0</v>
      </c>
      <c r="F104" s="4"/>
      <c r="G104" s="4" t="s">
        <v>0</v>
      </c>
      <c r="H104"/>
      <c r="I104" s="4" t="s">
        <v>0</v>
      </c>
      <c r="J104" s="4"/>
      <c r="K104" s="4" t="s">
        <v>0</v>
      </c>
      <c r="L104" s="4" t="s">
        <v>0</v>
      </c>
      <c r="N104" s="4" t="s">
        <v>0</v>
      </c>
    </row>
    <row r="105" spans="1:14" ht="11.25" customHeight="1" x14ac:dyDescent="0.2">
      <c r="A105" s="58" t="s">
        <v>108</v>
      </c>
      <c r="B105" s="4" t="s">
        <v>82</v>
      </c>
      <c r="C105" s="59"/>
      <c r="D105" s="126" t="s">
        <v>82</v>
      </c>
      <c r="E105" s="4" t="s">
        <v>0</v>
      </c>
      <c r="F105" s="4"/>
      <c r="G105" s="4">
        <v>2018</v>
      </c>
      <c r="H105"/>
      <c r="I105" s="4" t="s">
        <v>82</v>
      </c>
      <c r="J105" s="4"/>
      <c r="K105" s="126" t="s">
        <v>82</v>
      </c>
      <c r="L105" s="4" t="s">
        <v>0</v>
      </c>
      <c r="N105" s="4" t="s">
        <v>0</v>
      </c>
    </row>
    <row r="106" spans="1:14" ht="11.25" customHeight="1" x14ac:dyDescent="0.2">
      <c r="A106" s="58" t="s">
        <v>74</v>
      </c>
      <c r="B106" s="4" t="s">
        <v>82</v>
      </c>
      <c r="C106" s="59"/>
      <c r="D106" s="126" t="s">
        <v>0</v>
      </c>
      <c r="E106" s="4" t="s">
        <v>82</v>
      </c>
      <c r="F106" s="4"/>
      <c r="G106" s="4">
        <v>2019</v>
      </c>
      <c r="H106"/>
      <c r="I106" s="4" t="s">
        <v>0</v>
      </c>
      <c r="J106" s="126"/>
      <c r="K106" s="4" t="s">
        <v>0</v>
      </c>
      <c r="L106" s="4" t="s">
        <v>0</v>
      </c>
      <c r="N106" s="4" t="s">
        <v>0</v>
      </c>
    </row>
    <row r="107" spans="1:14" ht="11.25" customHeight="1" x14ac:dyDescent="0.2">
      <c r="A107" s="58" t="s">
        <v>75</v>
      </c>
      <c r="B107" s="4" t="s">
        <v>82</v>
      </c>
      <c r="C107" s="59"/>
      <c r="D107" s="59" t="s">
        <v>0</v>
      </c>
      <c r="E107" s="4" t="s">
        <v>82</v>
      </c>
      <c r="F107" s="4"/>
      <c r="G107" s="4">
        <v>2011</v>
      </c>
      <c r="H107"/>
      <c r="I107" s="4" t="s">
        <v>82</v>
      </c>
      <c r="J107" s="126"/>
      <c r="K107" s="4" t="s">
        <v>0</v>
      </c>
      <c r="L107" s="4" t="s">
        <v>82</v>
      </c>
      <c r="N107" s="4" t="s">
        <v>0</v>
      </c>
    </row>
    <row r="108" spans="1:14" ht="11.25" customHeight="1" x14ac:dyDescent="0.2">
      <c r="A108" s="58" t="s">
        <v>76</v>
      </c>
      <c r="B108" s="4" t="s">
        <v>82</v>
      </c>
      <c r="C108" s="59"/>
      <c r="D108" s="59" t="s">
        <v>0</v>
      </c>
      <c r="E108" s="4" t="s">
        <v>82</v>
      </c>
      <c r="F108" s="4"/>
      <c r="G108" s="4">
        <v>2019</v>
      </c>
      <c r="H108"/>
      <c r="I108" s="4" t="s">
        <v>82</v>
      </c>
      <c r="J108" s="4"/>
      <c r="K108" s="4" t="s">
        <v>0</v>
      </c>
      <c r="L108" s="4" t="s">
        <v>82</v>
      </c>
      <c r="N108" s="4" t="s">
        <v>0</v>
      </c>
    </row>
    <row r="109" spans="1:14" ht="11.25" customHeight="1" x14ac:dyDescent="0.2">
      <c r="A109" s="58" t="s">
        <v>77</v>
      </c>
      <c r="B109" s="4" t="s">
        <v>82</v>
      </c>
      <c r="C109" s="59"/>
      <c r="D109" s="126" t="s">
        <v>0</v>
      </c>
      <c r="E109" s="4" t="s">
        <v>82</v>
      </c>
      <c r="F109" s="4"/>
      <c r="G109" s="4">
        <v>2018</v>
      </c>
      <c r="H109"/>
      <c r="I109" s="4" t="s">
        <v>82</v>
      </c>
      <c r="J109" s="4"/>
      <c r="K109" s="4" t="s">
        <v>0</v>
      </c>
      <c r="L109" s="4" t="s">
        <v>82</v>
      </c>
      <c r="N109" s="4" t="s">
        <v>0</v>
      </c>
    </row>
    <row r="110" spans="1:14" ht="11.25" customHeight="1" x14ac:dyDescent="0.2">
      <c r="A110" s="58" t="s">
        <v>78</v>
      </c>
      <c r="B110" s="4" t="s">
        <v>0</v>
      </c>
      <c r="C110" s="59"/>
      <c r="D110" s="59" t="s">
        <v>0</v>
      </c>
      <c r="E110" s="4" t="s">
        <v>0</v>
      </c>
      <c r="F110" s="4"/>
      <c r="G110" s="4" t="s">
        <v>0</v>
      </c>
      <c r="H110"/>
      <c r="I110" s="4" t="s">
        <v>0</v>
      </c>
      <c r="J110" s="4"/>
      <c r="K110" s="4" t="s">
        <v>0</v>
      </c>
      <c r="L110" s="4" t="s">
        <v>0</v>
      </c>
      <c r="N110" s="4" t="s">
        <v>0</v>
      </c>
    </row>
    <row r="111" spans="1:14" ht="11.25" customHeight="1" x14ac:dyDescent="0.2">
      <c r="A111" s="58" t="s">
        <v>79</v>
      </c>
      <c r="B111" s="4" t="s">
        <v>82</v>
      </c>
      <c r="C111" s="59"/>
      <c r="D111" s="59" t="s">
        <v>0</v>
      </c>
      <c r="E111" s="4" t="s">
        <v>82</v>
      </c>
      <c r="F111" s="4"/>
      <c r="G111" s="4">
        <v>2019</v>
      </c>
      <c r="H111"/>
      <c r="I111" s="4" t="s">
        <v>0</v>
      </c>
      <c r="J111" s="4"/>
      <c r="K111" s="4" t="s">
        <v>0</v>
      </c>
      <c r="L111" s="4" t="s">
        <v>0</v>
      </c>
      <c r="N111" s="4" t="s">
        <v>0</v>
      </c>
    </row>
    <row r="112" spans="1:14" ht="11.25" customHeight="1" x14ac:dyDescent="0.2">
      <c r="A112" s="58" t="s">
        <v>80</v>
      </c>
      <c r="B112" s="4" t="s">
        <v>82</v>
      </c>
      <c r="C112" s="59"/>
      <c r="D112" s="59" t="s">
        <v>0</v>
      </c>
      <c r="E112" s="4" t="s">
        <v>82</v>
      </c>
      <c r="F112" s="4"/>
      <c r="G112" s="4">
        <v>2011</v>
      </c>
      <c r="H112"/>
      <c r="I112" s="4" t="s">
        <v>82</v>
      </c>
      <c r="J112" s="126"/>
      <c r="K112" s="4" t="s">
        <v>0</v>
      </c>
      <c r="L112" s="4" t="s">
        <v>82</v>
      </c>
      <c r="N112" s="4" t="s">
        <v>0</v>
      </c>
    </row>
    <row r="113" spans="1:14" ht="11.25" customHeight="1" x14ac:dyDescent="0.2">
      <c r="A113" s="58" t="s">
        <v>81</v>
      </c>
      <c r="B113" s="4" t="s">
        <v>82</v>
      </c>
      <c r="C113" s="59"/>
      <c r="D113" s="59" t="s">
        <v>0</v>
      </c>
      <c r="E113" s="4" t="s">
        <v>82</v>
      </c>
      <c r="F113" s="4"/>
      <c r="G113" s="4">
        <v>2018</v>
      </c>
      <c r="H113"/>
      <c r="I113" s="4" t="s">
        <v>82</v>
      </c>
      <c r="J113" s="126"/>
      <c r="K113" s="4" t="s">
        <v>0</v>
      </c>
      <c r="L113" s="4" t="s">
        <v>82</v>
      </c>
      <c r="N113" s="4" t="s">
        <v>0</v>
      </c>
    </row>
    <row r="114" spans="1:14" ht="11.25" customHeight="1" x14ac:dyDescent="0.2">
      <c r="A114" s="58" t="s">
        <v>109</v>
      </c>
      <c r="B114" s="59" t="s">
        <v>0</v>
      </c>
      <c r="C114" s="59"/>
      <c r="D114" s="59" t="s">
        <v>0</v>
      </c>
      <c r="E114" s="4" t="s">
        <v>0</v>
      </c>
      <c r="F114" s="4"/>
      <c r="G114" s="4" t="s">
        <v>0</v>
      </c>
      <c r="H114"/>
      <c r="I114" s="4" t="s">
        <v>0</v>
      </c>
      <c r="J114" s="4"/>
      <c r="K114" s="4" t="s">
        <v>0</v>
      </c>
      <c r="L114" s="4" t="s">
        <v>0</v>
      </c>
      <c r="N114" s="4" t="s">
        <v>0</v>
      </c>
    </row>
    <row r="115" spans="1:14" ht="11.25" customHeight="1" x14ac:dyDescent="0.2">
      <c r="A115" s="60" t="s">
        <v>325</v>
      </c>
      <c r="B115" s="61">
        <f>COUNTIF(B6:B114,"X")</f>
        <v>99</v>
      </c>
      <c r="C115" s="62"/>
      <c r="D115" s="127">
        <f>COUNTIF(D6:D114,"X")</f>
        <v>57</v>
      </c>
      <c r="E115" s="5">
        <f>COUNTIF(E6:E114,"X")</f>
        <v>42</v>
      </c>
      <c r="F115" s="134"/>
      <c r="G115" s="4"/>
      <c r="H115" s="134"/>
      <c r="I115" s="5">
        <f t="shared" ref="I115:J115" si="0">COUNTIF(I6:I114,"X")</f>
        <v>74</v>
      </c>
      <c r="J115" s="5">
        <f t="shared" si="0"/>
        <v>0</v>
      </c>
      <c r="K115" s="5">
        <f>COUNTIF(K6:K114,"X")</f>
        <v>32</v>
      </c>
      <c r="L115" s="5">
        <f>COUNTIF(L6:L114,"X")</f>
        <v>42</v>
      </c>
      <c r="M115" s="5">
        <f t="shared" ref="M115" si="1">COUNTIF(M6:M114,"X")</f>
        <v>0</v>
      </c>
      <c r="N115" s="5">
        <f>COUNTIF(N6:N114,"X")</f>
        <v>24</v>
      </c>
    </row>
    <row r="116" spans="1:14" ht="11.25" customHeight="1" x14ac:dyDescent="0.2">
      <c r="A116" s="63"/>
      <c r="B116" s="63"/>
      <c r="C116" s="63"/>
      <c r="D116" s="63"/>
      <c r="E116" s="8"/>
      <c r="F116" s="8"/>
      <c r="G116" s="8"/>
      <c r="H116" s="9"/>
      <c r="I116" s="8"/>
      <c r="J116" s="8"/>
      <c r="K116" s="147"/>
      <c r="L116" s="147"/>
      <c r="N116" s="252"/>
    </row>
    <row r="117" spans="1:14" ht="5.25" customHeight="1" x14ac:dyDescent="0.2">
      <c r="A117" s="64"/>
      <c r="C117" s="65"/>
      <c r="F117" s="15"/>
      <c r="G117" s="15"/>
      <c r="H117" s="15"/>
      <c r="I117" s="15"/>
      <c r="J117" s="15"/>
    </row>
    <row r="118" spans="1:14" ht="13.5" customHeight="1" x14ac:dyDescent="0.2">
      <c r="A118" s="66" t="s">
        <v>110</v>
      </c>
      <c r="B118" s="65"/>
      <c r="C118" s="65"/>
      <c r="D118" s="67"/>
      <c r="E118" s="156"/>
      <c r="F118" s="15"/>
      <c r="G118" s="15"/>
      <c r="H118" s="15"/>
      <c r="I118" s="15"/>
      <c r="J118" s="15"/>
    </row>
    <row r="119" spans="1:14" x14ac:dyDescent="0.2">
      <c r="A119" s="269" t="s">
        <v>203</v>
      </c>
      <c r="B119" s="269"/>
      <c r="C119" s="269"/>
      <c r="D119" s="269"/>
      <c r="E119" s="269"/>
      <c r="F119" s="269"/>
      <c r="G119" s="269"/>
      <c r="H119" s="269"/>
      <c r="I119" s="269"/>
      <c r="J119" s="269"/>
      <c r="K119" s="269"/>
      <c r="L119" s="269"/>
    </row>
    <row r="120" spans="1:14" x14ac:dyDescent="0.2">
      <c r="A120" s="64"/>
    </row>
    <row r="121" spans="1:14" x14ac:dyDescent="0.2">
      <c r="A121" s="64"/>
    </row>
    <row r="122" spans="1:14" x14ac:dyDescent="0.2">
      <c r="A122" s="64"/>
    </row>
    <row r="123" spans="1:14" x14ac:dyDescent="0.2">
      <c r="A123" s="64"/>
    </row>
    <row r="124" spans="1:14" x14ac:dyDescent="0.2">
      <c r="A124" s="64"/>
    </row>
    <row r="125" spans="1:14" x14ac:dyDescent="0.2">
      <c r="A125" s="64"/>
    </row>
    <row r="126" spans="1:14" x14ac:dyDescent="0.2">
      <c r="A126" s="64"/>
    </row>
    <row r="127" spans="1:14" x14ac:dyDescent="0.2">
      <c r="A127" s="64"/>
    </row>
    <row r="128" spans="1:14" x14ac:dyDescent="0.2">
      <c r="A128" s="64"/>
    </row>
    <row r="129" spans="1:1" x14ac:dyDescent="0.2">
      <c r="A129" s="64"/>
    </row>
    <row r="130" spans="1:1" x14ac:dyDescent="0.2">
      <c r="A130" s="64"/>
    </row>
    <row r="131" spans="1:1" x14ac:dyDescent="0.2">
      <c r="A131" s="64"/>
    </row>
    <row r="132" spans="1:1" x14ac:dyDescent="0.2">
      <c r="A132" s="64"/>
    </row>
    <row r="133" spans="1:1" x14ac:dyDescent="0.2">
      <c r="A133" s="64"/>
    </row>
    <row r="134" spans="1:1" x14ac:dyDescent="0.2">
      <c r="A134" s="64"/>
    </row>
    <row r="135" spans="1:1" x14ac:dyDescent="0.2">
      <c r="A135" s="64"/>
    </row>
    <row r="136" spans="1:1" x14ac:dyDescent="0.2">
      <c r="A136" s="64"/>
    </row>
    <row r="137" spans="1:1" x14ac:dyDescent="0.2">
      <c r="A137" s="64"/>
    </row>
    <row r="138" spans="1:1" x14ac:dyDescent="0.2">
      <c r="A138" s="64"/>
    </row>
    <row r="139" spans="1:1" x14ac:dyDescent="0.2">
      <c r="A139" s="64"/>
    </row>
    <row r="140" spans="1:1" x14ac:dyDescent="0.2">
      <c r="A140" s="64"/>
    </row>
    <row r="141" spans="1:1" x14ac:dyDescent="0.2">
      <c r="A141" s="64"/>
    </row>
    <row r="142" spans="1:1" x14ac:dyDescent="0.2">
      <c r="A142" s="64"/>
    </row>
    <row r="143" spans="1:1" x14ac:dyDescent="0.2">
      <c r="A143" s="64"/>
    </row>
    <row r="144" spans="1:1" x14ac:dyDescent="0.2">
      <c r="A144" s="64"/>
    </row>
    <row r="145" spans="1:1" x14ac:dyDescent="0.2">
      <c r="A145" s="64"/>
    </row>
    <row r="146" spans="1:1" x14ac:dyDescent="0.2">
      <c r="A146" s="64"/>
    </row>
    <row r="147" spans="1:1" x14ac:dyDescent="0.2">
      <c r="A147" s="64"/>
    </row>
    <row r="148" spans="1:1" x14ac:dyDescent="0.2">
      <c r="A148" s="64"/>
    </row>
    <row r="149" spans="1:1" x14ac:dyDescent="0.2">
      <c r="A149" s="64"/>
    </row>
    <row r="150" spans="1:1" x14ac:dyDescent="0.2">
      <c r="A150" s="64"/>
    </row>
    <row r="151" spans="1:1" x14ac:dyDescent="0.2">
      <c r="A151" s="64"/>
    </row>
    <row r="152" spans="1:1" x14ac:dyDescent="0.2">
      <c r="A152" s="64"/>
    </row>
    <row r="153" spans="1:1" x14ac:dyDescent="0.2">
      <c r="A153" s="64"/>
    </row>
    <row r="154" spans="1:1" x14ac:dyDescent="0.2">
      <c r="A154" s="64"/>
    </row>
    <row r="155" spans="1:1" x14ac:dyDescent="0.2">
      <c r="A155" s="64"/>
    </row>
    <row r="156" spans="1:1" x14ac:dyDescent="0.2">
      <c r="A156" s="64"/>
    </row>
    <row r="157" spans="1:1" x14ac:dyDescent="0.2">
      <c r="A157" s="64"/>
    </row>
    <row r="158" spans="1:1" x14ac:dyDescent="0.2">
      <c r="A158" s="64"/>
    </row>
    <row r="159" spans="1:1" x14ac:dyDescent="0.2">
      <c r="A159" s="64"/>
    </row>
    <row r="160" spans="1:1" x14ac:dyDescent="0.2">
      <c r="A160" s="64"/>
    </row>
    <row r="161" spans="1:1" x14ac:dyDescent="0.2">
      <c r="A161" s="64"/>
    </row>
    <row r="162" spans="1:1" x14ac:dyDescent="0.2">
      <c r="A162" s="64"/>
    </row>
    <row r="163" spans="1:1" x14ac:dyDescent="0.2">
      <c r="A163" s="64"/>
    </row>
    <row r="164" spans="1:1" x14ac:dyDescent="0.2">
      <c r="A164" s="64"/>
    </row>
    <row r="165" spans="1:1" x14ac:dyDescent="0.2">
      <c r="A165" s="64"/>
    </row>
    <row r="166" spans="1:1" x14ac:dyDescent="0.2">
      <c r="A166" s="64"/>
    </row>
    <row r="167" spans="1:1" x14ac:dyDescent="0.2">
      <c r="A167" s="64"/>
    </row>
    <row r="168" spans="1:1" x14ac:dyDescent="0.2">
      <c r="A168" s="64"/>
    </row>
    <row r="169" spans="1:1" x14ac:dyDescent="0.2">
      <c r="A169" s="64"/>
    </row>
    <row r="170" spans="1:1" x14ac:dyDescent="0.2">
      <c r="A170" s="64"/>
    </row>
    <row r="171" spans="1:1" x14ac:dyDescent="0.2">
      <c r="A171" s="64"/>
    </row>
    <row r="172" spans="1:1" x14ac:dyDescent="0.2">
      <c r="A172" s="64"/>
    </row>
    <row r="173" spans="1:1" x14ac:dyDescent="0.2">
      <c r="A173" s="64"/>
    </row>
    <row r="174" spans="1:1" x14ac:dyDescent="0.2">
      <c r="A174" s="64"/>
    </row>
    <row r="175" spans="1:1" x14ac:dyDescent="0.2">
      <c r="A175" s="64"/>
    </row>
    <row r="176" spans="1:1" x14ac:dyDescent="0.2">
      <c r="A176" s="64"/>
    </row>
    <row r="177" spans="1:1" x14ac:dyDescent="0.2">
      <c r="A177" s="64"/>
    </row>
    <row r="178" spans="1:1" x14ac:dyDescent="0.2">
      <c r="A178" s="64"/>
    </row>
    <row r="179" spans="1:1" x14ac:dyDescent="0.2">
      <c r="A179" s="64"/>
    </row>
    <row r="180" spans="1:1" x14ac:dyDescent="0.2">
      <c r="A180" s="64"/>
    </row>
    <row r="181" spans="1:1" x14ac:dyDescent="0.2">
      <c r="A181" s="64"/>
    </row>
    <row r="182" spans="1:1" x14ac:dyDescent="0.2">
      <c r="A182" s="64"/>
    </row>
    <row r="183" spans="1:1" x14ac:dyDescent="0.2">
      <c r="A183" s="64"/>
    </row>
    <row r="184" spans="1:1" x14ac:dyDescent="0.2">
      <c r="A184" s="64"/>
    </row>
    <row r="185" spans="1:1" x14ac:dyDescent="0.2">
      <c r="A185" s="64"/>
    </row>
    <row r="186" spans="1:1" x14ac:dyDescent="0.2">
      <c r="A186" s="64"/>
    </row>
    <row r="187" spans="1:1" x14ac:dyDescent="0.2">
      <c r="A187" s="64"/>
    </row>
    <row r="188" spans="1:1" x14ac:dyDescent="0.2">
      <c r="A188" s="64"/>
    </row>
    <row r="189" spans="1:1" x14ac:dyDescent="0.2">
      <c r="A189" s="64"/>
    </row>
    <row r="190" spans="1:1" x14ac:dyDescent="0.2">
      <c r="A190" s="64"/>
    </row>
    <row r="191" spans="1:1" x14ac:dyDescent="0.2">
      <c r="A191" s="64"/>
    </row>
    <row r="192" spans="1:1" x14ac:dyDescent="0.2">
      <c r="A192" s="64"/>
    </row>
    <row r="193" spans="1:1" x14ac:dyDescent="0.2">
      <c r="A193" s="64"/>
    </row>
    <row r="194" spans="1:1" x14ac:dyDescent="0.2">
      <c r="A194" s="64"/>
    </row>
    <row r="195" spans="1:1" x14ac:dyDescent="0.2">
      <c r="A195" s="64"/>
    </row>
    <row r="196" spans="1:1" x14ac:dyDescent="0.2">
      <c r="A196" s="64"/>
    </row>
    <row r="197" spans="1:1" x14ac:dyDescent="0.2">
      <c r="A197" s="64"/>
    </row>
    <row r="198" spans="1:1" x14ac:dyDescent="0.2">
      <c r="A198" s="64"/>
    </row>
    <row r="199" spans="1:1" x14ac:dyDescent="0.2">
      <c r="A199" s="64"/>
    </row>
    <row r="200" spans="1:1" x14ac:dyDescent="0.2">
      <c r="A200" s="64"/>
    </row>
    <row r="201" spans="1:1" x14ac:dyDescent="0.2">
      <c r="A201" s="64"/>
    </row>
    <row r="202" spans="1:1" x14ac:dyDescent="0.2">
      <c r="A202" s="64"/>
    </row>
    <row r="203" spans="1:1" x14ac:dyDescent="0.2">
      <c r="A203" s="64"/>
    </row>
    <row r="204" spans="1:1" x14ac:dyDescent="0.2">
      <c r="A204" s="64"/>
    </row>
    <row r="205" spans="1:1" x14ac:dyDescent="0.2">
      <c r="A205" s="64"/>
    </row>
    <row r="206" spans="1:1" x14ac:dyDescent="0.2">
      <c r="A206" s="64"/>
    </row>
    <row r="207" spans="1:1" x14ac:dyDescent="0.2">
      <c r="A207" s="64"/>
    </row>
    <row r="208" spans="1:1" x14ac:dyDescent="0.2">
      <c r="A208" s="64"/>
    </row>
    <row r="209" spans="1:1" x14ac:dyDescent="0.2">
      <c r="A209" s="64"/>
    </row>
    <row r="210" spans="1:1" x14ac:dyDescent="0.2">
      <c r="A210" s="64"/>
    </row>
    <row r="211" spans="1:1" x14ac:dyDescent="0.2">
      <c r="A211" s="64"/>
    </row>
    <row r="212" spans="1:1" x14ac:dyDescent="0.2">
      <c r="A212" s="64"/>
    </row>
    <row r="213" spans="1:1" x14ac:dyDescent="0.2">
      <c r="A213" s="64"/>
    </row>
    <row r="214" spans="1:1" x14ac:dyDescent="0.2">
      <c r="A214" s="64"/>
    </row>
    <row r="215" spans="1:1" x14ac:dyDescent="0.2">
      <c r="A215" s="64"/>
    </row>
    <row r="216" spans="1:1" x14ac:dyDescent="0.2">
      <c r="A216" s="64"/>
    </row>
    <row r="217" spans="1:1" x14ac:dyDescent="0.2">
      <c r="A217" s="64"/>
    </row>
    <row r="218" spans="1:1" x14ac:dyDescent="0.2">
      <c r="A218" s="64"/>
    </row>
    <row r="219" spans="1:1" x14ac:dyDescent="0.2">
      <c r="A219" s="64"/>
    </row>
    <row r="220" spans="1:1" x14ac:dyDescent="0.2">
      <c r="A220" s="64"/>
    </row>
    <row r="221" spans="1:1" x14ac:dyDescent="0.2">
      <c r="A221" s="64"/>
    </row>
    <row r="222" spans="1:1" x14ac:dyDescent="0.2">
      <c r="A222" s="64"/>
    </row>
    <row r="223" spans="1:1" x14ac:dyDescent="0.2">
      <c r="A223" s="64"/>
    </row>
    <row r="224" spans="1:1" x14ac:dyDescent="0.2">
      <c r="A224" s="64"/>
    </row>
    <row r="225" spans="1:1" x14ac:dyDescent="0.2">
      <c r="A225" s="64"/>
    </row>
    <row r="226" spans="1:1" x14ac:dyDescent="0.2">
      <c r="A226" s="64"/>
    </row>
    <row r="227" spans="1:1" x14ac:dyDescent="0.2">
      <c r="A227" s="64"/>
    </row>
    <row r="228" spans="1:1" x14ac:dyDescent="0.2">
      <c r="A228" s="64"/>
    </row>
    <row r="229" spans="1:1" x14ac:dyDescent="0.2">
      <c r="A229" s="64"/>
    </row>
    <row r="230" spans="1:1" x14ac:dyDescent="0.2">
      <c r="A230" s="64"/>
    </row>
    <row r="231" spans="1:1" x14ac:dyDescent="0.2">
      <c r="A231" s="64"/>
    </row>
    <row r="232" spans="1:1" x14ac:dyDescent="0.2">
      <c r="A232" s="64"/>
    </row>
    <row r="233" spans="1:1" x14ac:dyDescent="0.2">
      <c r="A233" s="64"/>
    </row>
    <row r="234" spans="1:1" x14ac:dyDescent="0.2">
      <c r="A234" s="64"/>
    </row>
    <row r="235" spans="1:1" x14ac:dyDescent="0.2">
      <c r="A235" s="64"/>
    </row>
    <row r="236" spans="1:1" x14ac:dyDescent="0.2">
      <c r="A236" s="64"/>
    </row>
    <row r="237" spans="1:1" x14ac:dyDescent="0.2">
      <c r="A237" s="64"/>
    </row>
    <row r="238" spans="1:1" x14ac:dyDescent="0.2">
      <c r="A238" s="64"/>
    </row>
    <row r="239" spans="1:1" x14ac:dyDescent="0.2">
      <c r="A239" s="64"/>
    </row>
    <row r="240" spans="1:1" x14ac:dyDescent="0.2">
      <c r="A240" s="64"/>
    </row>
    <row r="241" spans="1:1" x14ac:dyDescent="0.2">
      <c r="A241" s="64"/>
    </row>
    <row r="242" spans="1:1" x14ac:dyDescent="0.2">
      <c r="A242" s="64"/>
    </row>
    <row r="243" spans="1:1" x14ac:dyDescent="0.2">
      <c r="A243" s="64"/>
    </row>
    <row r="244" spans="1:1" x14ac:dyDescent="0.2">
      <c r="A244" s="64"/>
    </row>
    <row r="245" spans="1:1" x14ac:dyDescent="0.2">
      <c r="A245" s="64"/>
    </row>
    <row r="246" spans="1:1" x14ac:dyDescent="0.2">
      <c r="A246" s="64"/>
    </row>
    <row r="247" spans="1:1" x14ac:dyDescent="0.2">
      <c r="A247" s="64"/>
    </row>
    <row r="248" spans="1:1" x14ac:dyDescent="0.2">
      <c r="A248" s="64"/>
    </row>
    <row r="249" spans="1:1" x14ac:dyDescent="0.2">
      <c r="A249" s="64"/>
    </row>
    <row r="250" spans="1:1" x14ac:dyDescent="0.2">
      <c r="A250" s="64"/>
    </row>
    <row r="251" spans="1:1" x14ac:dyDescent="0.2">
      <c r="A251" s="64"/>
    </row>
    <row r="252" spans="1:1" x14ac:dyDescent="0.2">
      <c r="A252" s="64"/>
    </row>
    <row r="253" spans="1:1" x14ac:dyDescent="0.2">
      <c r="A253" s="64"/>
    </row>
    <row r="254" spans="1:1" x14ac:dyDescent="0.2">
      <c r="A254" s="64"/>
    </row>
    <row r="255" spans="1:1" x14ac:dyDescent="0.2">
      <c r="A255" s="64"/>
    </row>
    <row r="256" spans="1:1" x14ac:dyDescent="0.2">
      <c r="A256" s="64"/>
    </row>
    <row r="257" spans="1:1" x14ac:dyDescent="0.2">
      <c r="A257" s="64"/>
    </row>
    <row r="258" spans="1:1" x14ac:dyDescent="0.2">
      <c r="A258" s="64"/>
    </row>
    <row r="259" spans="1:1" x14ac:dyDescent="0.2">
      <c r="A259" s="64"/>
    </row>
    <row r="260" spans="1:1" x14ac:dyDescent="0.2">
      <c r="A260" s="64"/>
    </row>
    <row r="261" spans="1:1" x14ac:dyDescent="0.2">
      <c r="A261" s="64"/>
    </row>
    <row r="262" spans="1:1" x14ac:dyDescent="0.2">
      <c r="A262" s="64"/>
    </row>
    <row r="263" spans="1:1" x14ac:dyDescent="0.2">
      <c r="A263" s="64"/>
    </row>
    <row r="264" spans="1:1" x14ac:dyDescent="0.2">
      <c r="A264" s="64"/>
    </row>
    <row r="265" spans="1:1" x14ac:dyDescent="0.2">
      <c r="A265" s="64"/>
    </row>
    <row r="266" spans="1:1" x14ac:dyDescent="0.2">
      <c r="A266" s="64"/>
    </row>
    <row r="267" spans="1:1" x14ac:dyDescent="0.2">
      <c r="A267" s="64"/>
    </row>
    <row r="268" spans="1:1" x14ac:dyDescent="0.2">
      <c r="A268" s="64"/>
    </row>
    <row r="269" spans="1:1" x14ac:dyDescent="0.2">
      <c r="A269" s="64"/>
    </row>
    <row r="270" spans="1:1" x14ac:dyDescent="0.2">
      <c r="A270" s="64"/>
    </row>
    <row r="271" spans="1:1" x14ac:dyDescent="0.2">
      <c r="A271" s="64"/>
    </row>
    <row r="272" spans="1:1" x14ac:dyDescent="0.2">
      <c r="A272" s="64"/>
    </row>
    <row r="273" spans="1:1" x14ac:dyDescent="0.2">
      <c r="A273" s="64"/>
    </row>
    <row r="274" spans="1:1" x14ac:dyDescent="0.2">
      <c r="A274" s="64"/>
    </row>
    <row r="275" spans="1:1" x14ac:dyDescent="0.2">
      <c r="A275" s="64"/>
    </row>
    <row r="276" spans="1:1" x14ac:dyDescent="0.2">
      <c r="A276" s="64"/>
    </row>
    <row r="277" spans="1:1" x14ac:dyDescent="0.2">
      <c r="A277" s="64"/>
    </row>
    <row r="278" spans="1:1" x14ac:dyDescent="0.2">
      <c r="A278" s="64"/>
    </row>
    <row r="279" spans="1:1" x14ac:dyDescent="0.2">
      <c r="A279" s="64"/>
    </row>
    <row r="280" spans="1:1" x14ac:dyDescent="0.2">
      <c r="A280" s="64"/>
    </row>
    <row r="281" spans="1:1" x14ac:dyDescent="0.2">
      <c r="A281" s="64"/>
    </row>
    <row r="282" spans="1:1" x14ac:dyDescent="0.2">
      <c r="A282" s="64"/>
    </row>
    <row r="283" spans="1:1" x14ac:dyDescent="0.2">
      <c r="A283" s="64"/>
    </row>
    <row r="284" spans="1:1" x14ac:dyDescent="0.2">
      <c r="A284" s="64"/>
    </row>
    <row r="285" spans="1:1" x14ac:dyDescent="0.2">
      <c r="A285" s="64"/>
    </row>
    <row r="286" spans="1:1" x14ac:dyDescent="0.2">
      <c r="A286" s="64"/>
    </row>
    <row r="287" spans="1:1" x14ac:dyDescent="0.2">
      <c r="A287" s="64"/>
    </row>
    <row r="288" spans="1:1" x14ac:dyDescent="0.2">
      <c r="A288" s="64"/>
    </row>
    <row r="289" spans="1:1" x14ac:dyDescent="0.2">
      <c r="A289" s="64"/>
    </row>
    <row r="290" spans="1:1" x14ac:dyDescent="0.2">
      <c r="A290" s="64"/>
    </row>
    <row r="291" spans="1:1" x14ac:dyDescent="0.2">
      <c r="A291" s="64"/>
    </row>
    <row r="292" spans="1:1" x14ac:dyDescent="0.2">
      <c r="A292" s="64"/>
    </row>
    <row r="293" spans="1:1" x14ac:dyDescent="0.2">
      <c r="A293" s="64"/>
    </row>
    <row r="294" spans="1:1" x14ac:dyDescent="0.2">
      <c r="A294" s="64"/>
    </row>
    <row r="295" spans="1:1" x14ac:dyDescent="0.2">
      <c r="A295" s="64"/>
    </row>
    <row r="296" spans="1:1" x14ac:dyDescent="0.2">
      <c r="A296" s="64"/>
    </row>
    <row r="297" spans="1:1" x14ac:dyDescent="0.2">
      <c r="A297" s="64"/>
    </row>
    <row r="298" spans="1:1" x14ac:dyDescent="0.2">
      <c r="A298" s="64"/>
    </row>
    <row r="299" spans="1:1" x14ac:dyDescent="0.2">
      <c r="A299" s="64"/>
    </row>
    <row r="300" spans="1:1" x14ac:dyDescent="0.2">
      <c r="A300" s="64"/>
    </row>
    <row r="301" spans="1:1" x14ac:dyDescent="0.2">
      <c r="A301" s="64"/>
    </row>
    <row r="302" spans="1:1" x14ac:dyDescent="0.2">
      <c r="A302" s="64"/>
    </row>
    <row r="303" spans="1:1" x14ac:dyDescent="0.2">
      <c r="A303" s="64"/>
    </row>
    <row r="304" spans="1:1" x14ac:dyDescent="0.2">
      <c r="A304" s="64"/>
    </row>
    <row r="305" spans="1:1" x14ac:dyDescent="0.2">
      <c r="A305" s="64"/>
    </row>
    <row r="306" spans="1:1" x14ac:dyDescent="0.2">
      <c r="A306" s="64"/>
    </row>
    <row r="307" spans="1:1" x14ac:dyDescent="0.2">
      <c r="A307" s="64"/>
    </row>
    <row r="308" spans="1:1" x14ac:dyDescent="0.2">
      <c r="A308" s="64"/>
    </row>
    <row r="309" spans="1:1" x14ac:dyDescent="0.2">
      <c r="A309" s="64"/>
    </row>
    <row r="310" spans="1:1" x14ac:dyDescent="0.2">
      <c r="A310" s="64"/>
    </row>
    <row r="311" spans="1:1" x14ac:dyDescent="0.2">
      <c r="A311" s="64"/>
    </row>
    <row r="312" spans="1:1" x14ac:dyDescent="0.2">
      <c r="A312" s="64"/>
    </row>
    <row r="313" spans="1:1" x14ac:dyDescent="0.2">
      <c r="A313" s="64"/>
    </row>
    <row r="314" spans="1:1" x14ac:dyDescent="0.2">
      <c r="A314" s="64"/>
    </row>
    <row r="315" spans="1:1" x14ac:dyDescent="0.2">
      <c r="A315" s="64"/>
    </row>
    <row r="316" spans="1:1" x14ac:dyDescent="0.2">
      <c r="A316" s="64"/>
    </row>
    <row r="317" spans="1:1" x14ac:dyDescent="0.2">
      <c r="A317" s="64"/>
    </row>
    <row r="318" spans="1:1" x14ac:dyDescent="0.2">
      <c r="A318" s="64"/>
    </row>
    <row r="319" spans="1:1" x14ac:dyDescent="0.2">
      <c r="A319" s="64"/>
    </row>
    <row r="320" spans="1:1" x14ac:dyDescent="0.2">
      <c r="A320" s="64"/>
    </row>
    <row r="321" spans="1:1" x14ac:dyDescent="0.2">
      <c r="A321" s="64"/>
    </row>
    <row r="322" spans="1:1" x14ac:dyDescent="0.2">
      <c r="A322" s="64"/>
    </row>
    <row r="323" spans="1:1" x14ac:dyDescent="0.2">
      <c r="A323" s="64"/>
    </row>
    <row r="324" spans="1:1" x14ac:dyDescent="0.2">
      <c r="A324" s="64"/>
    </row>
    <row r="325" spans="1:1" x14ac:dyDescent="0.2">
      <c r="A325" s="64"/>
    </row>
    <row r="326" spans="1:1" x14ac:dyDescent="0.2">
      <c r="A326" s="64"/>
    </row>
    <row r="327" spans="1:1" x14ac:dyDescent="0.2">
      <c r="A327" s="64"/>
    </row>
    <row r="328" spans="1:1" x14ac:dyDescent="0.2">
      <c r="A328" s="64"/>
    </row>
    <row r="329" spans="1:1" x14ac:dyDescent="0.2">
      <c r="A329" s="64"/>
    </row>
    <row r="330" spans="1:1" x14ac:dyDescent="0.2">
      <c r="A330" s="64"/>
    </row>
    <row r="331" spans="1:1" x14ac:dyDescent="0.2">
      <c r="A331" s="64"/>
    </row>
    <row r="332" spans="1:1" x14ac:dyDescent="0.2">
      <c r="A332" s="64"/>
    </row>
    <row r="333" spans="1:1" x14ac:dyDescent="0.2">
      <c r="A333" s="64"/>
    </row>
    <row r="334" spans="1:1" x14ac:dyDescent="0.2">
      <c r="A334" s="64"/>
    </row>
    <row r="335" spans="1:1" x14ac:dyDescent="0.2">
      <c r="A335" s="64"/>
    </row>
    <row r="336" spans="1:1" x14ac:dyDescent="0.2">
      <c r="A336" s="64"/>
    </row>
    <row r="337" spans="1:1" x14ac:dyDescent="0.2">
      <c r="A337" s="64"/>
    </row>
    <row r="338" spans="1:1" x14ac:dyDescent="0.2">
      <c r="A338" s="64"/>
    </row>
    <row r="339" spans="1:1" x14ac:dyDescent="0.2">
      <c r="A339" s="64"/>
    </row>
    <row r="340" spans="1:1" x14ac:dyDescent="0.2">
      <c r="A340" s="64"/>
    </row>
    <row r="341" spans="1:1" x14ac:dyDescent="0.2">
      <c r="A341" s="64"/>
    </row>
    <row r="342" spans="1:1" x14ac:dyDescent="0.2">
      <c r="A342" s="64"/>
    </row>
    <row r="343" spans="1:1" x14ac:dyDescent="0.2">
      <c r="A343" s="64"/>
    </row>
    <row r="344" spans="1:1" x14ac:dyDescent="0.2">
      <c r="A344" s="64"/>
    </row>
    <row r="345" spans="1:1" x14ac:dyDescent="0.2">
      <c r="A345" s="64"/>
    </row>
    <row r="346" spans="1:1" x14ac:dyDescent="0.2">
      <c r="A346" s="64"/>
    </row>
    <row r="347" spans="1:1" x14ac:dyDescent="0.2">
      <c r="A347" s="64"/>
    </row>
    <row r="348" spans="1:1" x14ac:dyDescent="0.2">
      <c r="A348" s="64"/>
    </row>
    <row r="349" spans="1:1" x14ac:dyDescent="0.2">
      <c r="A349" s="64"/>
    </row>
    <row r="350" spans="1:1" x14ac:dyDescent="0.2">
      <c r="A350" s="64"/>
    </row>
    <row r="351" spans="1:1" x14ac:dyDescent="0.2">
      <c r="A351" s="64"/>
    </row>
    <row r="352" spans="1:1" x14ac:dyDescent="0.2">
      <c r="A352" s="64"/>
    </row>
    <row r="353" spans="1:1" x14ac:dyDescent="0.2">
      <c r="A353" s="64"/>
    </row>
    <row r="354" spans="1:1" x14ac:dyDescent="0.2">
      <c r="A354" s="64"/>
    </row>
    <row r="355" spans="1:1" x14ac:dyDescent="0.2">
      <c r="A355" s="64"/>
    </row>
    <row r="356" spans="1:1" x14ac:dyDescent="0.2">
      <c r="A356" s="64"/>
    </row>
    <row r="357" spans="1:1" x14ac:dyDescent="0.2">
      <c r="A357" s="64"/>
    </row>
    <row r="358" spans="1:1" x14ac:dyDescent="0.2">
      <c r="A358" s="64"/>
    </row>
    <row r="359" spans="1:1" x14ac:dyDescent="0.2">
      <c r="A359" s="64"/>
    </row>
    <row r="360" spans="1:1" x14ac:dyDescent="0.2">
      <c r="A360" s="64"/>
    </row>
    <row r="361" spans="1:1" x14ac:dyDescent="0.2">
      <c r="A361" s="64"/>
    </row>
    <row r="362" spans="1:1" x14ac:dyDescent="0.2">
      <c r="A362" s="64"/>
    </row>
    <row r="363" spans="1:1" x14ac:dyDescent="0.2">
      <c r="A363" s="64"/>
    </row>
    <row r="364" spans="1:1" x14ac:dyDescent="0.2">
      <c r="A364" s="64"/>
    </row>
    <row r="365" spans="1:1" x14ac:dyDescent="0.2">
      <c r="A365" s="64"/>
    </row>
    <row r="366" spans="1:1" x14ac:dyDescent="0.2">
      <c r="A366" s="64"/>
    </row>
    <row r="367" spans="1:1" x14ac:dyDescent="0.2">
      <c r="A367" s="64"/>
    </row>
    <row r="368" spans="1:1" x14ac:dyDescent="0.2">
      <c r="A368" s="64"/>
    </row>
    <row r="369" spans="1:1" x14ac:dyDescent="0.2">
      <c r="A369" s="64"/>
    </row>
    <row r="370" spans="1:1" x14ac:dyDescent="0.2">
      <c r="A370" s="64"/>
    </row>
    <row r="371" spans="1:1" x14ac:dyDescent="0.2">
      <c r="A371" s="64"/>
    </row>
    <row r="372" spans="1:1" x14ac:dyDescent="0.2">
      <c r="A372" s="64"/>
    </row>
    <row r="373" spans="1:1" x14ac:dyDescent="0.2">
      <c r="A373" s="64"/>
    </row>
    <row r="374" spans="1:1" x14ac:dyDescent="0.2">
      <c r="A374" s="64"/>
    </row>
    <row r="375" spans="1:1" x14ac:dyDescent="0.2">
      <c r="A375" s="64"/>
    </row>
    <row r="376" spans="1:1" x14ac:dyDescent="0.2">
      <c r="A376" s="64"/>
    </row>
    <row r="377" spans="1:1" x14ac:dyDescent="0.2">
      <c r="A377" s="64"/>
    </row>
    <row r="378" spans="1:1" x14ac:dyDescent="0.2">
      <c r="A378" s="64"/>
    </row>
    <row r="379" spans="1:1" x14ac:dyDescent="0.2">
      <c r="A379" s="64"/>
    </row>
    <row r="380" spans="1:1" x14ac:dyDescent="0.2">
      <c r="A380" s="64"/>
    </row>
    <row r="381" spans="1:1" x14ac:dyDescent="0.2">
      <c r="A381" s="64"/>
    </row>
    <row r="382" spans="1:1" x14ac:dyDescent="0.2">
      <c r="A382" s="64"/>
    </row>
    <row r="383" spans="1:1" x14ac:dyDescent="0.2">
      <c r="A383" s="64"/>
    </row>
    <row r="384" spans="1:1" x14ac:dyDescent="0.2">
      <c r="A384" s="64"/>
    </row>
    <row r="385" spans="1:1" x14ac:dyDescent="0.2">
      <c r="A385" s="64"/>
    </row>
    <row r="386" spans="1:1" x14ac:dyDescent="0.2">
      <c r="A386" s="64"/>
    </row>
    <row r="387" spans="1:1" x14ac:dyDescent="0.2">
      <c r="A387" s="64"/>
    </row>
    <row r="388" spans="1:1" x14ac:dyDescent="0.2">
      <c r="A388" s="64"/>
    </row>
    <row r="389" spans="1:1" x14ac:dyDescent="0.2">
      <c r="A389" s="64"/>
    </row>
    <row r="390" spans="1:1" x14ac:dyDescent="0.2">
      <c r="A390" s="64"/>
    </row>
    <row r="391" spans="1:1" x14ac:dyDescent="0.2">
      <c r="A391" s="64"/>
    </row>
    <row r="392" spans="1:1" x14ac:dyDescent="0.2">
      <c r="A392" s="64"/>
    </row>
    <row r="393" spans="1:1" x14ac:dyDescent="0.2">
      <c r="A393" s="64"/>
    </row>
    <row r="394" spans="1:1" x14ac:dyDescent="0.2">
      <c r="A394" s="64"/>
    </row>
    <row r="395" spans="1:1" x14ac:dyDescent="0.2">
      <c r="A395" s="64"/>
    </row>
    <row r="396" spans="1:1" x14ac:dyDescent="0.2">
      <c r="A396" s="64"/>
    </row>
    <row r="397" spans="1:1" x14ac:dyDescent="0.2">
      <c r="A397" s="64"/>
    </row>
    <row r="398" spans="1:1" x14ac:dyDescent="0.2">
      <c r="A398" s="64"/>
    </row>
    <row r="399" spans="1:1" x14ac:dyDescent="0.2">
      <c r="A399" s="64"/>
    </row>
    <row r="400" spans="1:1" x14ac:dyDescent="0.2">
      <c r="A400" s="64"/>
    </row>
    <row r="401" spans="1:1" x14ac:dyDescent="0.2">
      <c r="A401" s="64"/>
    </row>
    <row r="402" spans="1:1" x14ac:dyDescent="0.2">
      <c r="A402" s="64"/>
    </row>
    <row r="403" spans="1:1" x14ac:dyDescent="0.2">
      <c r="A403" s="64"/>
    </row>
    <row r="404" spans="1:1" x14ac:dyDescent="0.2">
      <c r="A404" s="64"/>
    </row>
    <row r="405" spans="1:1" x14ac:dyDescent="0.2">
      <c r="A405" s="64"/>
    </row>
    <row r="406" spans="1:1" x14ac:dyDescent="0.2">
      <c r="A406" s="64"/>
    </row>
    <row r="407" spans="1:1" x14ac:dyDescent="0.2">
      <c r="A407" s="64"/>
    </row>
    <row r="408" spans="1:1" x14ac:dyDescent="0.2">
      <c r="A408" s="64"/>
    </row>
    <row r="409" spans="1:1" x14ac:dyDescent="0.2">
      <c r="A409" s="64"/>
    </row>
    <row r="410" spans="1:1" x14ac:dyDescent="0.2">
      <c r="A410" s="64"/>
    </row>
    <row r="411" spans="1:1" x14ac:dyDescent="0.2">
      <c r="A411" s="64"/>
    </row>
    <row r="412" spans="1:1" x14ac:dyDescent="0.2">
      <c r="A412" s="64"/>
    </row>
    <row r="413" spans="1:1" x14ac:dyDescent="0.2">
      <c r="A413" s="64"/>
    </row>
    <row r="414" spans="1:1" x14ac:dyDescent="0.2">
      <c r="A414" s="64"/>
    </row>
    <row r="415" spans="1:1" x14ac:dyDescent="0.2">
      <c r="A415" s="64"/>
    </row>
    <row r="416" spans="1:1" x14ac:dyDescent="0.2">
      <c r="A416" s="64"/>
    </row>
    <row r="417" spans="1:1" x14ac:dyDescent="0.2">
      <c r="A417" s="64"/>
    </row>
    <row r="418" spans="1:1" x14ac:dyDescent="0.2">
      <c r="A418" s="64"/>
    </row>
    <row r="419" spans="1:1" x14ac:dyDescent="0.2">
      <c r="A419" s="64"/>
    </row>
    <row r="420" spans="1:1" x14ac:dyDescent="0.2">
      <c r="A420" s="64"/>
    </row>
    <row r="421" spans="1:1" x14ac:dyDescent="0.2">
      <c r="A421" s="64"/>
    </row>
    <row r="422" spans="1:1" x14ac:dyDescent="0.2">
      <c r="A422" s="64"/>
    </row>
    <row r="423" spans="1:1" x14ac:dyDescent="0.2">
      <c r="A423" s="64"/>
    </row>
    <row r="424" spans="1:1" x14ac:dyDescent="0.2">
      <c r="A424" s="64"/>
    </row>
    <row r="425" spans="1:1" x14ac:dyDescent="0.2">
      <c r="A425" s="64"/>
    </row>
    <row r="426" spans="1:1" x14ac:dyDescent="0.2">
      <c r="A426" s="64"/>
    </row>
    <row r="427" spans="1:1" x14ac:dyDescent="0.2">
      <c r="A427" s="64"/>
    </row>
    <row r="428" spans="1:1" x14ac:dyDescent="0.2">
      <c r="A428" s="64"/>
    </row>
    <row r="429" spans="1:1" x14ac:dyDescent="0.2">
      <c r="A429" s="64"/>
    </row>
    <row r="430" spans="1:1" x14ac:dyDescent="0.2">
      <c r="A430" s="64"/>
    </row>
    <row r="431" spans="1:1" x14ac:dyDescent="0.2">
      <c r="A431" s="64"/>
    </row>
    <row r="432" spans="1:1" x14ac:dyDescent="0.2">
      <c r="A432" s="64"/>
    </row>
    <row r="433" spans="1:1" x14ac:dyDescent="0.2">
      <c r="A433" s="64"/>
    </row>
    <row r="434" spans="1:1" x14ac:dyDescent="0.2">
      <c r="A434" s="64"/>
    </row>
    <row r="435" spans="1:1" x14ac:dyDescent="0.2">
      <c r="A435" s="64"/>
    </row>
    <row r="436" spans="1:1" x14ac:dyDescent="0.2">
      <c r="A436" s="64"/>
    </row>
    <row r="437" spans="1:1" x14ac:dyDescent="0.2">
      <c r="A437" s="64"/>
    </row>
    <row r="438" spans="1:1" x14ac:dyDescent="0.2">
      <c r="A438" s="64"/>
    </row>
    <row r="439" spans="1:1" x14ac:dyDescent="0.2">
      <c r="A439" s="64"/>
    </row>
    <row r="440" spans="1:1" x14ac:dyDescent="0.2">
      <c r="A440" s="64"/>
    </row>
    <row r="441" spans="1:1" x14ac:dyDescent="0.2">
      <c r="A441" s="64"/>
    </row>
    <row r="442" spans="1:1" x14ac:dyDescent="0.2">
      <c r="A442" s="64"/>
    </row>
    <row r="443" spans="1:1" x14ac:dyDescent="0.2">
      <c r="A443" s="64"/>
    </row>
    <row r="444" spans="1:1" x14ac:dyDescent="0.2">
      <c r="A444" s="64"/>
    </row>
    <row r="445" spans="1:1" x14ac:dyDescent="0.2">
      <c r="A445" s="64"/>
    </row>
    <row r="446" spans="1:1" x14ac:dyDescent="0.2">
      <c r="A446" s="64"/>
    </row>
    <row r="447" spans="1:1" x14ac:dyDescent="0.2">
      <c r="A447" s="64"/>
    </row>
    <row r="448" spans="1:1" x14ac:dyDescent="0.2">
      <c r="A448" s="64"/>
    </row>
    <row r="449" spans="1:1" x14ac:dyDescent="0.2">
      <c r="A449" s="64"/>
    </row>
    <row r="450" spans="1:1" x14ac:dyDescent="0.2">
      <c r="A450" s="64"/>
    </row>
    <row r="451" spans="1:1" x14ac:dyDescent="0.2">
      <c r="A451" s="64"/>
    </row>
    <row r="452" spans="1:1" x14ac:dyDescent="0.2">
      <c r="A452" s="64"/>
    </row>
    <row r="453" spans="1:1" x14ac:dyDescent="0.2">
      <c r="A453" s="64"/>
    </row>
    <row r="454" spans="1:1" x14ac:dyDescent="0.2">
      <c r="A454" s="64"/>
    </row>
    <row r="455" spans="1:1" x14ac:dyDescent="0.2">
      <c r="A455" s="64"/>
    </row>
    <row r="456" spans="1:1" x14ac:dyDescent="0.2">
      <c r="A456" s="64"/>
    </row>
  </sheetData>
  <mergeCells count="9">
    <mergeCell ref="A119:L119"/>
    <mergeCell ref="N3:N4"/>
    <mergeCell ref="A1:N1"/>
    <mergeCell ref="K3:L3"/>
    <mergeCell ref="I3:I4"/>
    <mergeCell ref="A3:A4"/>
    <mergeCell ref="D3:E3"/>
    <mergeCell ref="B3:B4"/>
    <mergeCell ref="G3:G4"/>
  </mergeCells>
  <pageMargins left="0.39370078740157483" right="0.39370078740157483" top="0.39370078740157483" bottom="0.39370078740157483" header="0.51181102362204722" footer="0.51181102362204722"/>
  <pageSetup paperSize="9" scale="59" orientation="portrait" r:id="rId1"/>
  <headerFooter alignWithMargins="0"/>
  <rowBreaks count="1" manualBreakCount="1">
    <brk id="6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7"/>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R1"/>
    </sheetView>
  </sheetViews>
  <sheetFormatPr defaultColWidth="9.140625" defaultRowHeight="12.75" x14ac:dyDescent="0.2"/>
  <cols>
    <col min="1" max="1" width="20.7109375" style="68" customWidth="1"/>
    <col min="2" max="2" width="11.7109375" style="178" customWidth="1"/>
    <col min="3" max="3" width="0.85546875" style="178" customWidth="1"/>
    <col min="4" max="7" width="11.7109375" style="178" customWidth="1"/>
    <col min="8" max="8" width="0.85546875" style="178" customWidth="1"/>
    <col min="9" max="9" width="11.7109375" style="178" customWidth="1"/>
    <col min="10" max="10" width="9.7109375" style="178" customWidth="1"/>
    <col min="11" max="11" width="11.7109375" style="178" customWidth="1"/>
    <col min="12" max="12" width="0.85546875" style="178" customWidth="1"/>
    <col min="13" max="14" width="11.7109375" style="178" customWidth="1"/>
    <col min="15" max="15" width="13.140625" style="178" customWidth="1"/>
    <col min="16" max="16" width="0.85546875" style="178" customWidth="1"/>
    <col min="17" max="17" width="11.7109375" style="178" customWidth="1"/>
    <col min="18" max="18" width="11.7109375" style="68" customWidth="1"/>
    <col min="19" max="16384" width="9.140625" style="68"/>
  </cols>
  <sheetData>
    <row r="1" spans="1:18" ht="37.5" customHeight="1" x14ac:dyDescent="0.2">
      <c r="A1" s="263" t="s">
        <v>269</v>
      </c>
      <c r="B1" s="282"/>
      <c r="C1" s="282"/>
      <c r="D1" s="282"/>
      <c r="E1" s="282"/>
      <c r="F1" s="282"/>
      <c r="G1" s="282"/>
      <c r="H1" s="282"/>
      <c r="I1" s="282"/>
      <c r="J1" s="282"/>
      <c r="K1" s="282"/>
      <c r="L1" s="282"/>
      <c r="M1" s="282"/>
      <c r="N1" s="282"/>
      <c r="O1" s="282"/>
      <c r="P1" s="282"/>
      <c r="Q1" s="282"/>
      <c r="R1" s="282"/>
    </row>
    <row r="2" spans="1:18" ht="12.75" customHeight="1" x14ac:dyDescent="0.2">
      <c r="A2" s="167"/>
      <c r="B2" s="174"/>
      <c r="C2" s="174"/>
      <c r="D2" s="174"/>
      <c r="E2" s="174"/>
      <c r="F2" s="174"/>
      <c r="G2" s="174"/>
      <c r="H2" s="174"/>
      <c r="I2" s="174"/>
      <c r="J2" s="174"/>
      <c r="K2" s="174"/>
      <c r="L2" s="174"/>
      <c r="M2" s="174"/>
      <c r="N2" s="174"/>
      <c r="O2" s="175"/>
      <c r="P2" s="174"/>
      <c r="Q2" s="175"/>
      <c r="R2" s="176"/>
    </row>
    <row r="3" spans="1:18" ht="34.5" customHeight="1" x14ac:dyDescent="0.2">
      <c r="A3" s="166" t="s">
        <v>3</v>
      </c>
      <c r="B3" s="270" t="s">
        <v>166</v>
      </c>
      <c r="C3" s="14"/>
      <c r="D3" s="270" t="s">
        <v>280</v>
      </c>
      <c r="E3" s="270" t="s">
        <v>318</v>
      </c>
      <c r="F3" s="283" t="s">
        <v>217</v>
      </c>
      <c r="G3" s="259"/>
      <c r="H3" s="14"/>
      <c r="I3" s="270" t="s">
        <v>270</v>
      </c>
      <c r="J3" s="270" t="s">
        <v>299</v>
      </c>
      <c r="K3" s="270" t="s">
        <v>218</v>
      </c>
      <c r="L3" s="14"/>
      <c r="M3" s="283" t="s">
        <v>116</v>
      </c>
      <c r="N3" s="283"/>
      <c r="O3" s="270" t="s">
        <v>169</v>
      </c>
      <c r="P3" s="14"/>
      <c r="Q3" s="273" t="s">
        <v>116</v>
      </c>
      <c r="R3" s="273"/>
    </row>
    <row r="4" spans="1:18" ht="34.5" customHeight="1" x14ac:dyDescent="0.2">
      <c r="A4" s="167"/>
      <c r="B4" s="275"/>
      <c r="C4" s="177"/>
      <c r="D4" s="280"/>
      <c r="E4" s="275"/>
      <c r="F4" s="51" t="s">
        <v>167</v>
      </c>
      <c r="G4" s="51" t="s">
        <v>168</v>
      </c>
      <c r="H4" s="177"/>
      <c r="I4" s="284"/>
      <c r="J4" s="271"/>
      <c r="K4" s="275"/>
      <c r="L4" s="177"/>
      <c r="M4" s="51" t="s">
        <v>167</v>
      </c>
      <c r="N4" s="51" t="s">
        <v>168</v>
      </c>
      <c r="O4" s="275"/>
      <c r="P4" s="177"/>
      <c r="Q4" s="51" t="s">
        <v>167</v>
      </c>
      <c r="R4" s="55" t="s">
        <v>168</v>
      </c>
    </row>
    <row r="5" spans="1:18" ht="9" customHeight="1" x14ac:dyDescent="0.2">
      <c r="R5" s="178"/>
    </row>
    <row r="6" spans="1:18" ht="11.25" customHeight="1" x14ac:dyDescent="0.2">
      <c r="A6" s="179" t="s">
        <v>83</v>
      </c>
      <c r="B6" s="70" t="s">
        <v>82</v>
      </c>
      <c r="C6" s="70"/>
      <c r="D6" s="70">
        <v>2007</v>
      </c>
      <c r="E6" s="181">
        <v>91594</v>
      </c>
      <c r="F6" s="181" t="s">
        <v>0</v>
      </c>
      <c r="G6" s="181">
        <v>91594</v>
      </c>
      <c r="H6" s="70"/>
      <c r="I6" s="181">
        <v>176026</v>
      </c>
      <c r="J6" s="241">
        <v>10.65850237068301</v>
      </c>
      <c r="K6" s="70" t="s">
        <v>82</v>
      </c>
      <c r="L6" s="70"/>
      <c r="M6" s="180" t="s">
        <v>0</v>
      </c>
      <c r="N6" s="70" t="s">
        <v>82</v>
      </c>
      <c r="O6" s="70" t="s">
        <v>82</v>
      </c>
      <c r="P6" s="70"/>
      <c r="Q6" s="180" t="s">
        <v>0</v>
      </c>
      <c r="R6" s="183" t="s">
        <v>82</v>
      </c>
    </row>
    <row r="7" spans="1:18" ht="11.25" customHeight="1" x14ac:dyDescent="0.2">
      <c r="A7" s="179" t="s">
        <v>4</v>
      </c>
      <c r="B7" s="70" t="s">
        <v>82</v>
      </c>
      <c r="C7" s="70"/>
      <c r="D7" s="70">
        <v>2017</v>
      </c>
      <c r="E7" s="181">
        <v>13346</v>
      </c>
      <c r="F7" s="181" t="s">
        <v>0</v>
      </c>
      <c r="G7" s="181">
        <v>13346</v>
      </c>
      <c r="H7" s="70"/>
      <c r="I7" s="181" t="s">
        <v>0</v>
      </c>
      <c r="J7" s="241">
        <v>28.783401988483188</v>
      </c>
      <c r="K7" s="70" t="s">
        <v>82</v>
      </c>
      <c r="L7" s="70"/>
      <c r="M7" s="180" t="s">
        <v>0</v>
      </c>
      <c r="N7" s="70" t="s">
        <v>82</v>
      </c>
      <c r="O7" s="70" t="s">
        <v>82</v>
      </c>
      <c r="P7" s="70"/>
      <c r="Q7" s="180" t="s">
        <v>0</v>
      </c>
      <c r="R7" s="183" t="s">
        <v>82</v>
      </c>
    </row>
    <row r="8" spans="1:18" ht="11.25" customHeight="1" x14ac:dyDescent="0.2">
      <c r="A8" s="179" t="s">
        <v>118</v>
      </c>
      <c r="B8" s="70" t="s">
        <v>82</v>
      </c>
      <c r="C8" s="70"/>
      <c r="D8" s="70">
        <v>2016</v>
      </c>
      <c r="E8" s="181">
        <v>16609</v>
      </c>
      <c r="F8" s="181">
        <v>16609</v>
      </c>
      <c r="G8" s="181" t="s">
        <v>0</v>
      </c>
      <c r="H8" s="70"/>
      <c r="I8" s="181" t="s">
        <v>0</v>
      </c>
      <c r="J8" s="241">
        <v>16.081136688209522</v>
      </c>
      <c r="K8" s="70" t="s">
        <v>82</v>
      </c>
      <c r="L8" s="70"/>
      <c r="M8" s="70" t="s">
        <v>82</v>
      </c>
      <c r="N8" s="180" t="s">
        <v>0</v>
      </c>
      <c r="O8" s="70" t="s">
        <v>82</v>
      </c>
      <c r="P8" s="70"/>
      <c r="Q8" s="180" t="s">
        <v>0</v>
      </c>
      <c r="R8" s="183" t="s">
        <v>82</v>
      </c>
    </row>
    <row r="9" spans="1:18" ht="11.25" customHeight="1" x14ac:dyDescent="0.2">
      <c r="A9" s="179" t="s">
        <v>6</v>
      </c>
      <c r="B9" s="70" t="s">
        <v>82</v>
      </c>
      <c r="C9" s="70"/>
      <c r="D9" s="70">
        <v>2006</v>
      </c>
      <c r="E9" s="181">
        <v>10822</v>
      </c>
      <c r="F9" s="181" t="s">
        <v>0</v>
      </c>
      <c r="G9" s="181">
        <v>10822</v>
      </c>
      <c r="H9" s="70"/>
      <c r="I9" s="181" t="s">
        <v>0</v>
      </c>
      <c r="J9" s="241">
        <v>24.449866702815058</v>
      </c>
      <c r="K9" s="70" t="s">
        <v>82</v>
      </c>
      <c r="L9" s="70"/>
      <c r="M9" s="70" t="s">
        <v>82</v>
      </c>
      <c r="N9" s="180" t="s">
        <v>0</v>
      </c>
      <c r="O9" s="70" t="s">
        <v>82</v>
      </c>
      <c r="P9" s="70"/>
      <c r="Q9" s="180" t="s">
        <v>0</v>
      </c>
      <c r="R9" s="183" t="s">
        <v>82</v>
      </c>
    </row>
    <row r="10" spans="1:18" ht="11.25" customHeight="1" x14ac:dyDescent="0.2">
      <c r="A10" s="184" t="s">
        <v>84</v>
      </c>
      <c r="B10" s="70" t="s">
        <v>82</v>
      </c>
      <c r="C10" s="70"/>
      <c r="D10" s="70">
        <v>2019</v>
      </c>
      <c r="E10" s="181">
        <v>14200</v>
      </c>
      <c r="F10" s="181" t="s">
        <v>0</v>
      </c>
      <c r="G10" s="181">
        <v>14200</v>
      </c>
      <c r="H10" s="70"/>
      <c r="I10" s="181" t="s">
        <v>0</v>
      </c>
      <c r="J10" s="241">
        <v>25.252076183024201</v>
      </c>
      <c r="K10" s="70" t="s">
        <v>82</v>
      </c>
      <c r="L10" s="70"/>
      <c r="M10" s="180" t="s">
        <v>0</v>
      </c>
      <c r="N10" s="70" t="s">
        <v>82</v>
      </c>
      <c r="O10" s="70" t="s">
        <v>0</v>
      </c>
      <c r="P10" s="70"/>
      <c r="Q10" s="180" t="s">
        <v>0</v>
      </c>
      <c r="R10" s="182" t="s">
        <v>0</v>
      </c>
    </row>
    <row r="11" spans="1:18" ht="11.25" customHeight="1" x14ac:dyDescent="0.2">
      <c r="A11" s="179" t="s">
        <v>7</v>
      </c>
      <c r="B11" s="70" t="s">
        <v>82</v>
      </c>
      <c r="C11" s="70"/>
      <c r="D11" s="70">
        <v>2018</v>
      </c>
      <c r="E11" s="181">
        <v>3377</v>
      </c>
      <c r="F11" s="181">
        <v>3377</v>
      </c>
      <c r="G11" s="181" t="s">
        <v>0</v>
      </c>
      <c r="H11" s="70"/>
      <c r="I11" s="181" t="s">
        <v>0</v>
      </c>
      <c r="J11" s="241">
        <v>11.123005220599133</v>
      </c>
      <c r="K11" s="70" t="s">
        <v>82</v>
      </c>
      <c r="L11" s="70"/>
      <c r="M11" s="70" t="s">
        <v>82</v>
      </c>
      <c r="N11" s="180" t="s">
        <v>0</v>
      </c>
      <c r="O11" s="70" t="s">
        <v>82</v>
      </c>
      <c r="P11" s="70"/>
      <c r="Q11" s="180" t="s">
        <v>0</v>
      </c>
      <c r="R11" s="183" t="s">
        <v>82</v>
      </c>
    </row>
    <row r="12" spans="1:18" ht="11.25" customHeight="1" x14ac:dyDescent="0.2">
      <c r="A12" s="179" t="s">
        <v>8</v>
      </c>
      <c r="B12" s="70" t="s">
        <v>82</v>
      </c>
      <c r="C12" s="70"/>
      <c r="D12" s="70">
        <v>2014</v>
      </c>
      <c r="E12" s="181">
        <v>11612</v>
      </c>
      <c r="F12" s="181" t="s">
        <v>0</v>
      </c>
      <c r="G12" s="181">
        <v>11612</v>
      </c>
      <c r="H12" s="70"/>
      <c r="I12" s="181" t="s">
        <v>0</v>
      </c>
      <c r="J12" s="241">
        <v>15.416683262304007</v>
      </c>
      <c r="K12" s="70" t="s">
        <v>82</v>
      </c>
      <c r="L12" s="70"/>
      <c r="M12" s="70" t="s">
        <v>82</v>
      </c>
      <c r="N12" s="180" t="s">
        <v>0</v>
      </c>
      <c r="O12" s="70" t="s">
        <v>82</v>
      </c>
      <c r="P12" s="70"/>
      <c r="Q12" s="180" t="s">
        <v>0</v>
      </c>
      <c r="R12" s="183" t="s">
        <v>82</v>
      </c>
    </row>
    <row r="13" spans="1:18" ht="11.25" customHeight="1" x14ac:dyDescent="0.2">
      <c r="A13" s="179" t="s">
        <v>9</v>
      </c>
      <c r="B13" s="70" t="s">
        <v>82</v>
      </c>
      <c r="C13" s="70"/>
      <c r="D13" s="70">
        <v>2018</v>
      </c>
      <c r="E13" s="181">
        <v>12000</v>
      </c>
      <c r="F13" s="181" t="s">
        <v>0</v>
      </c>
      <c r="G13" s="181">
        <v>12000</v>
      </c>
      <c r="H13" s="70"/>
      <c r="I13" s="181">
        <v>18000</v>
      </c>
      <c r="J13" s="241">
        <v>12.898579543927724</v>
      </c>
      <c r="K13" s="70" t="s">
        <v>82</v>
      </c>
      <c r="L13" s="70"/>
      <c r="M13" s="70" t="s">
        <v>82</v>
      </c>
      <c r="N13" s="180" t="s">
        <v>0</v>
      </c>
      <c r="O13" s="70" t="s">
        <v>82</v>
      </c>
      <c r="P13" s="70"/>
      <c r="Q13" s="180" t="s">
        <v>0</v>
      </c>
      <c r="R13" s="183" t="s">
        <v>82</v>
      </c>
    </row>
    <row r="14" spans="1:18" ht="11.25" customHeight="1" x14ac:dyDescent="0.2">
      <c r="A14" s="179" t="s">
        <v>10</v>
      </c>
      <c r="B14" s="70" t="s">
        <v>82</v>
      </c>
      <c r="C14" s="70"/>
      <c r="D14" s="70">
        <v>2014</v>
      </c>
      <c r="E14" s="181">
        <v>3760</v>
      </c>
      <c r="F14" s="181" t="s">
        <v>0</v>
      </c>
      <c r="G14" s="181">
        <v>3760</v>
      </c>
      <c r="H14" s="70"/>
      <c r="I14" s="181" t="s">
        <v>0</v>
      </c>
      <c r="J14" s="241">
        <v>11.045017257839465</v>
      </c>
      <c r="K14" s="70" t="s">
        <v>82</v>
      </c>
      <c r="L14" s="70"/>
      <c r="M14" s="180" t="s">
        <v>0</v>
      </c>
      <c r="N14" s="70" t="s">
        <v>82</v>
      </c>
      <c r="O14" s="70" t="s">
        <v>0</v>
      </c>
      <c r="P14" s="70"/>
      <c r="Q14" s="180" t="s">
        <v>0</v>
      </c>
      <c r="R14" s="182" t="s">
        <v>0</v>
      </c>
    </row>
    <row r="15" spans="1:18" ht="11.25" customHeight="1" x14ac:dyDescent="0.2">
      <c r="A15" s="179" t="s">
        <v>91</v>
      </c>
      <c r="B15" s="70" t="s">
        <v>82</v>
      </c>
      <c r="C15" s="70"/>
      <c r="D15" s="70">
        <v>2017</v>
      </c>
      <c r="E15" s="181">
        <v>3306</v>
      </c>
      <c r="F15" s="181" t="s">
        <v>0</v>
      </c>
      <c r="G15" s="181">
        <v>3306</v>
      </c>
      <c r="H15" s="70"/>
      <c r="I15" s="181">
        <v>3416</v>
      </c>
      <c r="J15" s="241">
        <v>7.8721783026954943</v>
      </c>
      <c r="K15" s="70" t="s">
        <v>82</v>
      </c>
      <c r="L15" s="70"/>
      <c r="M15" s="180" t="s">
        <v>0</v>
      </c>
      <c r="N15" s="70" t="s">
        <v>82</v>
      </c>
      <c r="O15" s="70" t="s">
        <v>82</v>
      </c>
      <c r="P15" s="70"/>
      <c r="Q15" s="180" t="s">
        <v>0</v>
      </c>
      <c r="R15" s="70" t="s">
        <v>82</v>
      </c>
    </row>
    <row r="16" spans="1:18" ht="11.25" customHeight="1" x14ac:dyDescent="0.2">
      <c r="A16" s="179" t="s">
        <v>28</v>
      </c>
      <c r="B16" s="70" t="s">
        <v>82</v>
      </c>
      <c r="C16" s="70"/>
      <c r="D16" s="70">
        <v>2013</v>
      </c>
      <c r="E16" s="181">
        <v>6706</v>
      </c>
      <c r="F16" s="181" t="s">
        <v>0</v>
      </c>
      <c r="G16" s="181">
        <v>6706</v>
      </c>
      <c r="H16" s="70"/>
      <c r="I16" s="181" t="s">
        <v>0</v>
      </c>
      <c r="J16" s="241">
        <v>11.236312760235585</v>
      </c>
      <c r="K16" s="70" t="s">
        <v>82</v>
      </c>
      <c r="L16" s="70"/>
      <c r="M16" s="70" t="s">
        <v>82</v>
      </c>
      <c r="N16" s="180" t="s">
        <v>0</v>
      </c>
      <c r="O16" s="70" t="s">
        <v>0</v>
      </c>
      <c r="P16" s="70"/>
      <c r="Q16" s="180" t="s">
        <v>0</v>
      </c>
      <c r="R16" s="180" t="s">
        <v>0</v>
      </c>
    </row>
    <row r="17" spans="1:18" ht="11.25" customHeight="1" x14ac:dyDescent="0.2">
      <c r="A17" s="179" t="s">
        <v>29</v>
      </c>
      <c r="B17" s="70" t="s">
        <v>82</v>
      </c>
      <c r="C17" s="70"/>
      <c r="D17" s="70">
        <v>1999</v>
      </c>
      <c r="E17" s="181">
        <v>34627</v>
      </c>
      <c r="F17" s="181" t="s">
        <v>0</v>
      </c>
      <c r="G17" s="181">
        <v>34627</v>
      </c>
      <c r="H17" s="70"/>
      <c r="I17" s="181">
        <v>60000</v>
      </c>
      <c r="J17" s="241">
        <v>6.1020180873635166</v>
      </c>
      <c r="K17" s="70" t="s">
        <v>82</v>
      </c>
      <c r="L17" s="70"/>
      <c r="M17" s="180" t="s">
        <v>0</v>
      </c>
      <c r="N17" s="70" t="s">
        <v>82</v>
      </c>
      <c r="O17" s="70" t="s">
        <v>82</v>
      </c>
      <c r="P17" s="70"/>
      <c r="Q17" s="180" t="s">
        <v>0</v>
      </c>
      <c r="R17" s="70" t="s">
        <v>82</v>
      </c>
    </row>
    <row r="18" spans="1:18" ht="11.25" customHeight="1" x14ac:dyDescent="0.2">
      <c r="A18" s="179" t="s">
        <v>30</v>
      </c>
      <c r="B18" s="70" t="s">
        <v>82</v>
      </c>
      <c r="C18" s="70"/>
      <c r="D18" s="70">
        <v>2019</v>
      </c>
      <c r="E18" s="181">
        <v>11192</v>
      </c>
      <c r="F18" s="181">
        <v>11192</v>
      </c>
      <c r="G18" s="181" t="s">
        <v>0</v>
      </c>
      <c r="H18" s="70"/>
      <c r="I18" s="181" t="s">
        <v>0</v>
      </c>
      <c r="J18" s="241">
        <v>12.080718021231927</v>
      </c>
      <c r="K18" s="70" t="s">
        <v>82</v>
      </c>
      <c r="L18" s="70"/>
      <c r="M18" s="70" t="s">
        <v>82</v>
      </c>
      <c r="N18" s="180" t="s">
        <v>0</v>
      </c>
      <c r="O18" s="70" t="s">
        <v>82</v>
      </c>
      <c r="P18" s="70"/>
      <c r="Q18" s="183" t="s">
        <v>82</v>
      </c>
      <c r="R18" s="180" t="s">
        <v>0</v>
      </c>
    </row>
    <row r="19" spans="1:18" ht="11.25" customHeight="1" x14ac:dyDescent="0.2">
      <c r="A19" s="179" t="s">
        <v>11</v>
      </c>
      <c r="B19" s="70" t="s">
        <v>82</v>
      </c>
      <c r="C19" s="70"/>
      <c r="D19" s="70">
        <v>2019</v>
      </c>
      <c r="E19" s="181">
        <v>11540</v>
      </c>
      <c r="F19" s="181" t="s">
        <v>0</v>
      </c>
      <c r="G19" s="181">
        <v>11540</v>
      </c>
      <c r="H19" s="70"/>
      <c r="I19" s="181">
        <v>11800</v>
      </c>
      <c r="J19" s="241">
        <v>14.28217821782178</v>
      </c>
      <c r="K19" s="70" t="s">
        <v>82</v>
      </c>
      <c r="L19" s="70"/>
      <c r="M19" s="70" t="s">
        <v>82</v>
      </c>
      <c r="N19" s="180" t="s">
        <v>0</v>
      </c>
      <c r="O19" s="70" t="s">
        <v>82</v>
      </c>
      <c r="P19" s="70"/>
      <c r="Q19" s="180" t="s">
        <v>0</v>
      </c>
      <c r="R19" s="70" t="s">
        <v>82</v>
      </c>
    </row>
    <row r="20" spans="1:18" ht="11.25" customHeight="1" x14ac:dyDescent="0.2">
      <c r="A20" s="179" t="s">
        <v>12</v>
      </c>
      <c r="B20" s="70" t="s">
        <v>82</v>
      </c>
      <c r="C20" s="70"/>
      <c r="D20" s="70">
        <v>2004</v>
      </c>
      <c r="E20" s="181">
        <v>9060</v>
      </c>
      <c r="F20" s="181" t="s">
        <v>0</v>
      </c>
      <c r="G20" s="181">
        <v>9060</v>
      </c>
      <c r="H20" s="70"/>
      <c r="I20" s="181" t="s">
        <v>0</v>
      </c>
      <c r="J20" s="241">
        <v>10.564242487844124</v>
      </c>
      <c r="K20" s="70" t="s">
        <v>82</v>
      </c>
      <c r="L20" s="70"/>
      <c r="M20" s="180" t="s">
        <v>0</v>
      </c>
      <c r="N20" s="70" t="s">
        <v>82</v>
      </c>
      <c r="O20" s="70" t="s">
        <v>82</v>
      </c>
      <c r="P20" s="70"/>
      <c r="Q20" s="180" t="s">
        <v>0</v>
      </c>
      <c r="R20" s="183" t="s">
        <v>82</v>
      </c>
    </row>
    <row r="21" spans="1:18" ht="11.25" customHeight="1" x14ac:dyDescent="0.2">
      <c r="A21" s="179" t="s">
        <v>13</v>
      </c>
      <c r="B21" s="70" t="s">
        <v>82</v>
      </c>
      <c r="C21" s="70"/>
      <c r="D21" s="70">
        <v>2016</v>
      </c>
      <c r="E21" s="181">
        <v>3541</v>
      </c>
      <c r="F21" s="181" t="s">
        <v>0</v>
      </c>
      <c r="G21" s="181">
        <v>3541</v>
      </c>
      <c r="H21" s="70"/>
      <c r="I21" s="181" t="s">
        <v>0</v>
      </c>
      <c r="J21" s="241">
        <v>7.3523457533507059</v>
      </c>
      <c r="K21" s="70" t="s">
        <v>82</v>
      </c>
      <c r="L21" s="70"/>
      <c r="M21" s="70" t="s">
        <v>82</v>
      </c>
      <c r="N21" s="180" t="s">
        <v>0</v>
      </c>
      <c r="O21" s="70" t="s">
        <v>82</v>
      </c>
      <c r="P21" s="70"/>
      <c r="Q21" s="180" t="s">
        <v>0</v>
      </c>
      <c r="R21" s="70" t="s">
        <v>82</v>
      </c>
    </row>
    <row r="22" spans="1:18" ht="11.25" customHeight="1" x14ac:dyDescent="0.2">
      <c r="A22" s="179" t="s">
        <v>85</v>
      </c>
      <c r="B22" s="70" t="s">
        <v>82</v>
      </c>
      <c r="C22" s="70"/>
      <c r="D22" s="70">
        <v>2006</v>
      </c>
      <c r="E22" s="181">
        <v>3245</v>
      </c>
      <c r="F22" s="181">
        <v>3245</v>
      </c>
      <c r="G22" s="181" t="s">
        <v>0</v>
      </c>
      <c r="H22" s="70"/>
      <c r="I22" s="181" t="s">
        <v>0</v>
      </c>
      <c r="J22" s="241">
        <v>15.069892722797567</v>
      </c>
      <c r="K22" s="70" t="s">
        <v>82</v>
      </c>
      <c r="L22" s="70"/>
      <c r="M22" s="70" t="s">
        <v>82</v>
      </c>
      <c r="N22" s="180" t="s">
        <v>0</v>
      </c>
      <c r="O22" s="70" t="s">
        <v>82</v>
      </c>
      <c r="P22" s="70"/>
      <c r="Q22" s="70" t="s">
        <v>82</v>
      </c>
      <c r="R22" s="182" t="s">
        <v>0</v>
      </c>
    </row>
    <row r="23" spans="1:18" ht="11.25" customHeight="1" x14ac:dyDescent="0.2">
      <c r="A23" s="179" t="s">
        <v>114</v>
      </c>
      <c r="B23" s="70" t="s">
        <v>82</v>
      </c>
      <c r="C23" s="70"/>
      <c r="D23" s="70">
        <v>2019</v>
      </c>
      <c r="E23" s="181">
        <v>246374</v>
      </c>
      <c r="F23" s="181">
        <v>246374</v>
      </c>
      <c r="G23" s="181" t="s">
        <v>0</v>
      </c>
      <c r="H23" s="70"/>
      <c r="I23" s="181">
        <v>502263</v>
      </c>
      <c r="J23" s="241">
        <v>17.584188547516934</v>
      </c>
      <c r="K23" s="70" t="s">
        <v>82</v>
      </c>
      <c r="L23" s="70"/>
      <c r="M23" s="70" t="s">
        <v>82</v>
      </c>
      <c r="N23" s="180" t="s">
        <v>0</v>
      </c>
      <c r="O23" s="70" t="s">
        <v>82</v>
      </c>
      <c r="P23" s="70"/>
      <c r="Q23" s="70" t="s">
        <v>82</v>
      </c>
      <c r="R23" s="182" t="s">
        <v>0</v>
      </c>
    </row>
    <row r="24" spans="1:18" ht="11.25" customHeight="1" x14ac:dyDescent="0.2">
      <c r="A24" s="179" t="s">
        <v>86</v>
      </c>
      <c r="B24" s="70" t="s">
        <v>82</v>
      </c>
      <c r="C24" s="70"/>
      <c r="D24" s="70">
        <v>2019</v>
      </c>
      <c r="E24" s="181">
        <v>21348</v>
      </c>
      <c r="F24" s="181">
        <v>21348</v>
      </c>
      <c r="G24" s="181" t="s">
        <v>0</v>
      </c>
      <c r="H24" s="70"/>
      <c r="I24" s="181" t="s">
        <v>0</v>
      </c>
      <c r="J24" s="241">
        <v>17.126422488658196</v>
      </c>
      <c r="K24" s="70" t="s">
        <v>82</v>
      </c>
      <c r="L24" s="70"/>
      <c r="M24" s="180" t="s">
        <v>0</v>
      </c>
      <c r="N24" s="70" t="s">
        <v>82</v>
      </c>
      <c r="O24" s="70" t="s">
        <v>82</v>
      </c>
      <c r="P24" s="70"/>
      <c r="Q24" s="180" t="s">
        <v>0</v>
      </c>
      <c r="R24" s="70" t="s">
        <v>82</v>
      </c>
    </row>
    <row r="25" spans="1:18" ht="11.25" customHeight="1" x14ac:dyDescent="0.2">
      <c r="A25" s="179" t="s">
        <v>115</v>
      </c>
      <c r="B25" s="70" t="s">
        <v>82</v>
      </c>
      <c r="C25" s="70"/>
      <c r="D25" s="70">
        <v>2018</v>
      </c>
      <c r="E25" s="181">
        <v>38300</v>
      </c>
      <c r="F25" s="181">
        <v>38300</v>
      </c>
      <c r="G25" s="181" t="s">
        <v>0</v>
      </c>
      <c r="H25" s="70"/>
      <c r="I25" s="181" t="s">
        <v>0</v>
      </c>
      <c r="J25" s="241">
        <v>31.73787662832709</v>
      </c>
      <c r="K25" s="70" t="s">
        <v>82</v>
      </c>
      <c r="L25" s="70"/>
      <c r="M25" s="180" t="s">
        <v>0</v>
      </c>
      <c r="N25" s="70" t="s">
        <v>82</v>
      </c>
      <c r="O25" s="70" t="s">
        <v>82</v>
      </c>
      <c r="P25" s="70"/>
      <c r="Q25" s="180" t="s">
        <v>0</v>
      </c>
      <c r="R25" s="70" t="s">
        <v>82</v>
      </c>
    </row>
    <row r="26" spans="1:18" ht="11.25" customHeight="1" x14ac:dyDescent="0.2">
      <c r="A26" s="179" t="s">
        <v>14</v>
      </c>
      <c r="B26" s="70" t="s">
        <v>82</v>
      </c>
      <c r="C26" s="70"/>
      <c r="D26" s="70">
        <v>2017</v>
      </c>
      <c r="E26" s="181">
        <v>122887</v>
      </c>
      <c r="F26" s="181">
        <v>122887</v>
      </c>
      <c r="G26" s="181" t="s">
        <v>0</v>
      </c>
      <c r="H26" s="70"/>
      <c r="I26" s="181" t="s">
        <v>0</v>
      </c>
      <c r="J26" s="241">
        <v>62.621727808721083</v>
      </c>
      <c r="K26" s="70" t="s">
        <v>82</v>
      </c>
      <c r="L26" s="70"/>
      <c r="M26" s="70" t="s">
        <v>82</v>
      </c>
      <c r="N26" s="180" t="s">
        <v>0</v>
      </c>
      <c r="O26" s="70" t="s">
        <v>82</v>
      </c>
      <c r="P26" s="70"/>
      <c r="Q26" s="180" t="s">
        <v>0</v>
      </c>
      <c r="R26" s="70" t="s">
        <v>82</v>
      </c>
    </row>
    <row r="27" spans="1:18" ht="11.25" customHeight="1" x14ac:dyDescent="0.2">
      <c r="A27" s="179" t="s">
        <v>15</v>
      </c>
      <c r="B27" s="70" t="s">
        <v>82</v>
      </c>
      <c r="C27" s="70"/>
      <c r="D27" s="70">
        <v>2018</v>
      </c>
      <c r="E27" s="181">
        <v>14025</v>
      </c>
      <c r="F27" s="181" t="s">
        <v>0</v>
      </c>
      <c r="G27" s="181">
        <v>14025</v>
      </c>
      <c r="H27" s="70"/>
      <c r="I27" s="181">
        <v>18000</v>
      </c>
      <c r="J27" s="241">
        <v>19.502868068833649</v>
      </c>
      <c r="K27" s="70" t="s">
        <v>82</v>
      </c>
      <c r="L27" s="70"/>
      <c r="M27" s="70" t="s">
        <v>82</v>
      </c>
      <c r="N27" s="180" t="s">
        <v>0</v>
      </c>
      <c r="O27" s="70" t="s">
        <v>82</v>
      </c>
      <c r="P27" s="70"/>
      <c r="Q27" s="180" t="s">
        <v>0</v>
      </c>
      <c r="R27" s="70" t="s">
        <v>82</v>
      </c>
    </row>
    <row r="28" spans="1:18" ht="11.25" customHeight="1" x14ac:dyDescent="0.2">
      <c r="A28" s="179" t="s">
        <v>16</v>
      </c>
      <c r="B28" s="70" t="s">
        <v>82</v>
      </c>
      <c r="C28" s="70"/>
      <c r="D28" s="70">
        <v>2018</v>
      </c>
      <c r="E28" s="181">
        <v>8500</v>
      </c>
      <c r="F28" s="181">
        <v>8500</v>
      </c>
      <c r="G28" s="181" t="s">
        <v>0</v>
      </c>
      <c r="H28" s="70"/>
      <c r="I28" s="181" t="s">
        <v>0</v>
      </c>
      <c r="J28" s="241">
        <v>18.970038498019303</v>
      </c>
      <c r="K28" s="70" t="s">
        <v>82</v>
      </c>
      <c r="L28" s="70"/>
      <c r="M28" s="180" t="s">
        <v>0</v>
      </c>
      <c r="N28" s="70" t="s">
        <v>82</v>
      </c>
      <c r="O28" s="70" t="s">
        <v>82</v>
      </c>
      <c r="P28" s="70"/>
      <c r="Q28" s="180" t="s">
        <v>0</v>
      </c>
      <c r="R28" s="70" t="s">
        <v>82</v>
      </c>
    </row>
    <row r="29" spans="1:18" ht="11.25" customHeight="1" x14ac:dyDescent="0.2">
      <c r="A29" s="179" t="s">
        <v>17</v>
      </c>
      <c r="B29" s="70" t="s">
        <v>82</v>
      </c>
      <c r="C29" s="70"/>
      <c r="D29" s="70">
        <v>2019</v>
      </c>
      <c r="E29" s="181">
        <v>15753</v>
      </c>
      <c r="F29" s="181" t="s">
        <v>0</v>
      </c>
      <c r="G29" s="181">
        <v>15753</v>
      </c>
      <c r="H29" s="70"/>
      <c r="I29" s="181">
        <v>23177</v>
      </c>
      <c r="J29" s="241">
        <v>21.777387625887346</v>
      </c>
      <c r="K29" s="70" t="s">
        <v>82</v>
      </c>
      <c r="L29" s="70"/>
      <c r="M29" s="180" t="s">
        <v>0</v>
      </c>
      <c r="N29" s="70" t="s">
        <v>82</v>
      </c>
      <c r="O29" s="70" t="s">
        <v>82</v>
      </c>
      <c r="P29" s="70"/>
      <c r="Q29" s="180" t="s">
        <v>0</v>
      </c>
      <c r="R29" s="70" t="s">
        <v>82</v>
      </c>
    </row>
    <row r="30" spans="1:18" ht="11.25" customHeight="1" x14ac:dyDescent="0.2">
      <c r="A30" s="179" t="s">
        <v>87</v>
      </c>
      <c r="B30" s="70" t="s">
        <v>82</v>
      </c>
      <c r="C30" s="70"/>
      <c r="D30" s="70">
        <v>2019</v>
      </c>
      <c r="E30" s="181">
        <v>16083</v>
      </c>
      <c r="F30" s="181" t="s">
        <v>0</v>
      </c>
      <c r="G30" s="181">
        <v>16083</v>
      </c>
      <c r="H30" s="70"/>
      <c r="I30" s="181">
        <v>30000</v>
      </c>
      <c r="J30" s="241">
        <v>32.947852540793015</v>
      </c>
      <c r="K30" s="70" t="s">
        <v>82</v>
      </c>
      <c r="L30" s="70"/>
      <c r="M30" s="180" t="s">
        <v>0</v>
      </c>
      <c r="N30" s="70" t="s">
        <v>82</v>
      </c>
      <c r="O30" s="70" t="s">
        <v>82</v>
      </c>
      <c r="P30" s="70"/>
      <c r="Q30" s="180" t="s">
        <v>0</v>
      </c>
      <c r="R30" s="70" t="s">
        <v>82</v>
      </c>
    </row>
    <row r="31" spans="1:18" ht="11.25" customHeight="1" x14ac:dyDescent="0.2">
      <c r="A31" s="179" t="s">
        <v>88</v>
      </c>
      <c r="B31" s="70" t="s">
        <v>82</v>
      </c>
      <c r="C31" s="70"/>
      <c r="D31" s="70">
        <v>2014</v>
      </c>
      <c r="E31" s="181">
        <v>12320</v>
      </c>
      <c r="F31" s="181">
        <v>12320</v>
      </c>
      <c r="G31" s="181" t="s">
        <v>0</v>
      </c>
      <c r="H31" s="70"/>
      <c r="I31" s="181" t="s">
        <v>0</v>
      </c>
      <c r="J31" s="241">
        <v>11.437165216906953</v>
      </c>
      <c r="K31" s="70" t="s">
        <v>82</v>
      </c>
      <c r="L31" s="70"/>
      <c r="M31" s="70" t="s">
        <v>82</v>
      </c>
      <c r="N31" s="180" t="s">
        <v>0</v>
      </c>
      <c r="O31" s="70" t="s">
        <v>82</v>
      </c>
      <c r="P31" s="70"/>
      <c r="Q31" s="180" t="s">
        <v>0</v>
      </c>
      <c r="R31" s="183" t="s">
        <v>82</v>
      </c>
    </row>
    <row r="32" spans="1:18" ht="11.25" customHeight="1" x14ac:dyDescent="0.2">
      <c r="A32" s="179" t="s">
        <v>89</v>
      </c>
      <c r="B32" s="70" t="s">
        <v>82</v>
      </c>
      <c r="C32" s="70"/>
      <c r="D32" s="70">
        <v>2017</v>
      </c>
      <c r="E32" s="181">
        <v>19605</v>
      </c>
      <c r="F32" s="181" t="s">
        <v>0</v>
      </c>
      <c r="G32" s="181">
        <v>19605</v>
      </c>
      <c r="H32" s="70"/>
      <c r="I32" s="181" t="s">
        <v>0</v>
      </c>
      <c r="J32" s="241">
        <v>16.320023974327491</v>
      </c>
      <c r="K32" s="70" t="s">
        <v>82</v>
      </c>
      <c r="L32" s="70"/>
      <c r="M32" s="70" t="s">
        <v>82</v>
      </c>
      <c r="N32" s="180" t="s">
        <v>0</v>
      </c>
      <c r="O32" s="70" t="s">
        <v>82</v>
      </c>
      <c r="P32" s="70"/>
      <c r="Q32" s="180" t="s">
        <v>0</v>
      </c>
      <c r="R32" s="70" t="s">
        <v>82</v>
      </c>
    </row>
    <row r="33" spans="1:18" ht="11.25" customHeight="1" x14ac:dyDescent="0.2">
      <c r="A33" s="179" t="s">
        <v>18</v>
      </c>
      <c r="B33" s="70" t="s">
        <v>82</v>
      </c>
      <c r="C33" s="70"/>
      <c r="D33" s="70">
        <v>2019</v>
      </c>
      <c r="E33" s="181">
        <v>18000</v>
      </c>
      <c r="F33" s="181" t="s">
        <v>0</v>
      </c>
      <c r="G33" s="181">
        <v>18000</v>
      </c>
      <c r="H33" s="70"/>
      <c r="I33" s="181">
        <v>65000</v>
      </c>
      <c r="J33" s="241">
        <v>6.9542238216937013</v>
      </c>
      <c r="K33" s="70" t="s">
        <v>82</v>
      </c>
      <c r="L33" s="70"/>
      <c r="M33" s="180" t="s">
        <v>0</v>
      </c>
      <c r="N33" s="70" t="s">
        <v>82</v>
      </c>
      <c r="O33" s="70" t="s">
        <v>82</v>
      </c>
      <c r="P33" s="70"/>
      <c r="Q33" s="180" t="s">
        <v>0</v>
      </c>
      <c r="R33" s="70" t="s">
        <v>82</v>
      </c>
    </row>
    <row r="34" spans="1:18" ht="11.25" customHeight="1" x14ac:dyDescent="0.2">
      <c r="A34" s="179" t="s">
        <v>19</v>
      </c>
      <c r="B34" s="70" t="s">
        <v>82</v>
      </c>
      <c r="C34" s="70"/>
      <c r="D34" s="70">
        <v>2014</v>
      </c>
      <c r="E34" s="181">
        <v>5000</v>
      </c>
      <c r="F34" s="181" t="s">
        <v>0</v>
      </c>
      <c r="G34" s="181">
        <v>5000</v>
      </c>
      <c r="H34" s="70"/>
      <c r="I34" s="181">
        <v>25000</v>
      </c>
      <c r="J34" s="241">
        <v>4.5518271033993045</v>
      </c>
      <c r="K34" s="70" t="s">
        <v>82</v>
      </c>
      <c r="L34" s="70"/>
      <c r="M34" s="180" t="s">
        <v>0</v>
      </c>
      <c r="N34" s="70" t="s">
        <v>82</v>
      </c>
      <c r="O34" s="70" t="s">
        <v>82</v>
      </c>
      <c r="P34" s="70"/>
      <c r="Q34" s="180" t="s">
        <v>0</v>
      </c>
      <c r="R34" s="70" t="s">
        <v>82</v>
      </c>
    </row>
    <row r="35" spans="1:18" ht="11.25" customHeight="1" x14ac:dyDescent="0.2">
      <c r="A35" s="179" t="s">
        <v>20</v>
      </c>
      <c r="B35" s="70" t="s">
        <v>0</v>
      </c>
      <c r="C35" s="70"/>
      <c r="D35" s="70" t="s">
        <v>0</v>
      </c>
      <c r="E35" s="181" t="s">
        <v>0</v>
      </c>
      <c r="F35" s="181" t="s">
        <v>0</v>
      </c>
      <c r="G35" s="181" t="s">
        <v>0</v>
      </c>
      <c r="H35" s="70"/>
      <c r="I35" s="181" t="s">
        <v>0</v>
      </c>
      <c r="J35" s="70" t="s">
        <v>0</v>
      </c>
      <c r="K35" s="70" t="s">
        <v>0</v>
      </c>
      <c r="L35" s="70"/>
      <c r="M35" s="70" t="s">
        <v>0</v>
      </c>
      <c r="N35" s="70" t="s">
        <v>0</v>
      </c>
      <c r="O35" s="70" t="s">
        <v>0</v>
      </c>
      <c r="P35" s="70"/>
      <c r="Q35" s="180" t="s">
        <v>0</v>
      </c>
      <c r="R35" s="182" t="s">
        <v>0</v>
      </c>
    </row>
    <row r="36" spans="1:18" ht="11.25" customHeight="1" x14ac:dyDescent="0.2">
      <c r="A36" s="179" t="s">
        <v>21</v>
      </c>
      <c r="B36" s="70" t="s">
        <v>82</v>
      </c>
      <c r="C36" s="70"/>
      <c r="D36" s="70">
        <v>2018</v>
      </c>
      <c r="E36" s="181">
        <v>20304</v>
      </c>
      <c r="F36" s="181" t="s">
        <v>0</v>
      </c>
      <c r="G36" s="181">
        <v>20304</v>
      </c>
      <c r="H36" s="70"/>
      <c r="I36" s="181" t="s">
        <v>0</v>
      </c>
      <c r="J36" s="241">
        <v>23.790218639420711</v>
      </c>
      <c r="K36" s="70" t="s">
        <v>82</v>
      </c>
      <c r="L36" s="70"/>
      <c r="M36" s="70" t="s">
        <v>0</v>
      </c>
      <c r="N36" s="70" t="s">
        <v>82</v>
      </c>
      <c r="O36" s="70" t="s">
        <v>82</v>
      </c>
      <c r="P36" s="70"/>
      <c r="Q36" s="180" t="s">
        <v>0</v>
      </c>
      <c r="R36" s="183" t="s">
        <v>82</v>
      </c>
    </row>
    <row r="37" spans="1:18" ht="11.25" customHeight="1" x14ac:dyDescent="0.2">
      <c r="A37" s="179" t="s">
        <v>90</v>
      </c>
      <c r="B37" s="70" t="s">
        <v>82</v>
      </c>
      <c r="C37" s="70"/>
      <c r="D37" s="70">
        <v>2012</v>
      </c>
      <c r="E37" s="181">
        <v>49225</v>
      </c>
      <c r="F37" s="181" t="s">
        <v>0</v>
      </c>
      <c r="G37" s="181">
        <v>49225</v>
      </c>
      <c r="H37" s="70"/>
      <c r="I37" s="181">
        <v>306642</v>
      </c>
      <c r="J37" s="241">
        <v>18.982118824786077</v>
      </c>
      <c r="K37" s="70" t="s">
        <v>82</v>
      </c>
      <c r="L37" s="70"/>
      <c r="M37" s="70" t="s">
        <v>82</v>
      </c>
      <c r="N37" s="70" t="s">
        <v>0</v>
      </c>
      <c r="O37" s="70" t="s">
        <v>82</v>
      </c>
      <c r="P37" s="70"/>
      <c r="Q37" s="180" t="s">
        <v>0</v>
      </c>
      <c r="R37" s="183" t="s">
        <v>82</v>
      </c>
    </row>
    <row r="38" spans="1:18" ht="11.25" customHeight="1" x14ac:dyDescent="0.2">
      <c r="A38" s="179" t="s">
        <v>22</v>
      </c>
      <c r="B38" s="70" t="s">
        <v>82</v>
      </c>
      <c r="C38" s="70"/>
      <c r="D38" s="70">
        <v>2019</v>
      </c>
      <c r="E38" s="181">
        <v>49088</v>
      </c>
      <c r="F38" s="181">
        <v>49088</v>
      </c>
      <c r="G38" s="181" t="s">
        <v>0</v>
      </c>
      <c r="H38" s="70"/>
      <c r="I38" s="181" t="s">
        <v>0</v>
      </c>
      <c r="J38" s="241">
        <v>23.371231598392654</v>
      </c>
      <c r="K38" s="70" t="s">
        <v>82</v>
      </c>
      <c r="L38" s="70"/>
      <c r="M38" s="70" t="s">
        <v>82</v>
      </c>
      <c r="N38" s="70" t="s">
        <v>0</v>
      </c>
      <c r="O38" s="70" t="s">
        <v>82</v>
      </c>
      <c r="P38" s="70"/>
      <c r="Q38" s="70" t="s">
        <v>82</v>
      </c>
      <c r="R38" s="182" t="s">
        <v>0</v>
      </c>
    </row>
    <row r="39" spans="1:18" ht="11.25" customHeight="1" x14ac:dyDescent="0.2">
      <c r="A39" s="179" t="s">
        <v>23</v>
      </c>
      <c r="B39" s="70" t="s">
        <v>0</v>
      </c>
      <c r="C39" s="70"/>
      <c r="D39" s="70" t="s">
        <v>0</v>
      </c>
      <c r="E39" s="181" t="s">
        <v>0</v>
      </c>
      <c r="F39" s="181" t="s">
        <v>0</v>
      </c>
      <c r="G39" s="181" t="s">
        <v>0</v>
      </c>
      <c r="H39" s="70"/>
      <c r="I39" s="181" t="s">
        <v>0</v>
      </c>
      <c r="J39" s="70" t="s">
        <v>0</v>
      </c>
      <c r="K39" s="70" t="s">
        <v>0</v>
      </c>
      <c r="L39" s="70"/>
      <c r="M39" s="70" t="s">
        <v>0</v>
      </c>
      <c r="N39" s="70" t="s">
        <v>0</v>
      </c>
      <c r="O39" s="70" t="s">
        <v>0</v>
      </c>
      <c r="P39" s="70"/>
      <c r="Q39" s="180" t="s">
        <v>0</v>
      </c>
      <c r="R39" s="182" t="s">
        <v>0</v>
      </c>
    </row>
    <row r="40" spans="1:18" ht="11.25" customHeight="1" x14ac:dyDescent="0.2">
      <c r="A40" s="179" t="s">
        <v>24</v>
      </c>
      <c r="B40" s="70" t="s">
        <v>82</v>
      </c>
      <c r="C40" s="70"/>
      <c r="D40" s="70">
        <v>2019</v>
      </c>
      <c r="E40" s="181">
        <v>17718</v>
      </c>
      <c r="F40" s="181" t="s">
        <v>0</v>
      </c>
      <c r="G40" s="181">
        <v>17718</v>
      </c>
      <c r="H40" s="70"/>
      <c r="I40" s="181" t="s">
        <v>0</v>
      </c>
      <c r="J40" s="241">
        <v>34.307290153935519</v>
      </c>
      <c r="K40" s="70" t="s">
        <v>82</v>
      </c>
      <c r="L40" s="70"/>
      <c r="M40" s="70" t="s">
        <v>82</v>
      </c>
      <c r="N40" s="70" t="s">
        <v>0</v>
      </c>
      <c r="O40" s="70" t="s">
        <v>82</v>
      </c>
      <c r="P40" s="70"/>
      <c r="Q40" s="180" t="s">
        <v>0</v>
      </c>
      <c r="R40" s="183" t="s">
        <v>82</v>
      </c>
    </row>
    <row r="41" spans="1:18" ht="11.25" customHeight="1" x14ac:dyDescent="0.2">
      <c r="A41" s="179" t="s">
        <v>25</v>
      </c>
      <c r="B41" s="70" t="s">
        <v>82</v>
      </c>
      <c r="C41" s="70"/>
      <c r="D41" s="70">
        <v>2019</v>
      </c>
      <c r="E41" s="181">
        <v>23685</v>
      </c>
      <c r="F41" s="181">
        <v>23685</v>
      </c>
      <c r="G41" s="181" t="s">
        <v>0</v>
      </c>
      <c r="H41" s="70"/>
      <c r="I41" s="181" t="s">
        <v>0</v>
      </c>
      <c r="J41" s="241">
        <v>23.609802778151586</v>
      </c>
      <c r="K41" s="70" t="s">
        <v>82</v>
      </c>
      <c r="L41" s="70"/>
      <c r="M41" s="70" t="s">
        <v>82</v>
      </c>
      <c r="N41" s="70" t="s">
        <v>0</v>
      </c>
      <c r="O41" s="70" t="s">
        <v>0</v>
      </c>
      <c r="P41" s="70"/>
      <c r="Q41" s="180" t="s">
        <v>0</v>
      </c>
      <c r="R41" s="182" t="s">
        <v>0</v>
      </c>
    </row>
    <row r="42" spans="1:18" ht="11.25" customHeight="1" x14ac:dyDescent="0.2">
      <c r="A42" s="179" t="s">
        <v>26</v>
      </c>
      <c r="B42" s="70" t="s">
        <v>82</v>
      </c>
      <c r="C42" s="70"/>
      <c r="D42" s="70">
        <v>2019</v>
      </c>
      <c r="E42" s="181">
        <v>8860</v>
      </c>
      <c r="F42" s="181">
        <v>8860</v>
      </c>
      <c r="G42" s="181" t="s">
        <v>0</v>
      </c>
      <c r="H42" s="70"/>
      <c r="I42" s="181" t="s">
        <v>0</v>
      </c>
      <c r="J42" s="241">
        <v>26.25807598838243</v>
      </c>
      <c r="K42" s="70" t="s">
        <v>82</v>
      </c>
      <c r="L42" s="70"/>
      <c r="M42" s="70" t="s">
        <v>82</v>
      </c>
      <c r="N42" s="180" t="s">
        <v>0</v>
      </c>
      <c r="O42" s="70" t="s">
        <v>82</v>
      </c>
      <c r="P42" s="70"/>
      <c r="Q42" s="70" t="s">
        <v>82</v>
      </c>
      <c r="R42" s="180" t="s">
        <v>0</v>
      </c>
    </row>
    <row r="43" spans="1:18" ht="11.25" customHeight="1" x14ac:dyDescent="0.2">
      <c r="A43" s="179" t="s">
        <v>27</v>
      </c>
      <c r="B43" s="70" t="s">
        <v>82</v>
      </c>
      <c r="C43" s="70"/>
      <c r="D43" s="70">
        <v>2019</v>
      </c>
      <c r="E43" s="181">
        <v>23378</v>
      </c>
      <c r="F43" s="181" t="s">
        <v>0</v>
      </c>
      <c r="G43" s="181">
        <v>23378</v>
      </c>
      <c r="H43" s="70"/>
      <c r="I43" s="181">
        <v>151036</v>
      </c>
      <c r="J43" s="241">
        <v>11.574298699884149</v>
      </c>
      <c r="K43" s="70" t="s">
        <v>82</v>
      </c>
      <c r="L43" s="70"/>
      <c r="M43" s="70" t="s">
        <v>82</v>
      </c>
      <c r="N43" s="70" t="s">
        <v>0</v>
      </c>
      <c r="O43" s="70" t="s">
        <v>82</v>
      </c>
      <c r="P43" s="70"/>
      <c r="Q43" s="180" t="s">
        <v>0</v>
      </c>
      <c r="R43" s="70" t="s">
        <v>82</v>
      </c>
    </row>
    <row r="44" spans="1:18" ht="11.25" customHeight="1" x14ac:dyDescent="0.2">
      <c r="A44" s="179" t="s">
        <v>31</v>
      </c>
      <c r="B44" s="70" t="s">
        <v>82</v>
      </c>
      <c r="C44" s="70"/>
      <c r="D44" s="70">
        <v>2017</v>
      </c>
      <c r="E44" s="181">
        <v>8378</v>
      </c>
      <c r="F44" s="181" t="s">
        <v>0</v>
      </c>
      <c r="G44" s="181">
        <v>8378</v>
      </c>
      <c r="H44" s="70"/>
      <c r="I44" s="181">
        <v>14378</v>
      </c>
      <c r="J44" s="241">
        <v>8.0494225706654365</v>
      </c>
      <c r="K44" s="70" t="s">
        <v>0</v>
      </c>
      <c r="L44" s="70"/>
      <c r="M44" s="70" t="s">
        <v>0</v>
      </c>
      <c r="N44" s="70" t="s">
        <v>0</v>
      </c>
      <c r="O44" s="70" t="s">
        <v>0</v>
      </c>
      <c r="P44" s="70"/>
      <c r="Q44" s="180" t="s">
        <v>0</v>
      </c>
      <c r="R44" s="182" t="s">
        <v>0</v>
      </c>
    </row>
    <row r="45" spans="1:18" ht="11.25" customHeight="1" x14ac:dyDescent="0.2">
      <c r="A45" s="179" t="s">
        <v>32</v>
      </c>
      <c r="B45" s="70" t="s">
        <v>82</v>
      </c>
      <c r="C45" s="70"/>
      <c r="D45" s="70">
        <v>2018</v>
      </c>
      <c r="E45" s="181">
        <v>40057</v>
      </c>
      <c r="F45" s="181" t="s">
        <v>0</v>
      </c>
      <c r="G45" s="181">
        <v>40057</v>
      </c>
      <c r="H45" s="70"/>
      <c r="I45" s="181" t="s">
        <v>0</v>
      </c>
      <c r="J45" s="241">
        <v>20.075627535639914</v>
      </c>
      <c r="K45" s="70" t="s">
        <v>82</v>
      </c>
      <c r="L45" s="70"/>
      <c r="M45" s="70" t="s">
        <v>0</v>
      </c>
      <c r="N45" s="70" t="s">
        <v>82</v>
      </c>
      <c r="O45" s="70" t="s">
        <v>82</v>
      </c>
      <c r="P45" s="70"/>
      <c r="Q45" s="180" t="s">
        <v>0</v>
      </c>
      <c r="R45" s="70" t="s">
        <v>82</v>
      </c>
    </row>
    <row r="46" spans="1:18" ht="11.25" customHeight="1" x14ac:dyDescent="0.2">
      <c r="A46" s="179" t="s">
        <v>33</v>
      </c>
      <c r="B46" s="70" t="s">
        <v>82</v>
      </c>
      <c r="C46" s="70"/>
      <c r="D46" s="70">
        <v>2019</v>
      </c>
      <c r="E46" s="181">
        <v>73000</v>
      </c>
      <c r="F46" s="181">
        <v>73000</v>
      </c>
      <c r="G46" s="181" t="s">
        <v>0</v>
      </c>
      <c r="H46" s="70"/>
      <c r="I46" s="181" t="s">
        <v>0</v>
      </c>
      <c r="J46" s="241">
        <v>42.693678703749733</v>
      </c>
      <c r="K46" s="70" t="s">
        <v>0</v>
      </c>
      <c r="L46" s="70"/>
      <c r="M46" s="70" t="s">
        <v>0</v>
      </c>
      <c r="N46" s="70" t="s">
        <v>0</v>
      </c>
      <c r="O46" s="70" t="s">
        <v>82</v>
      </c>
      <c r="P46" s="70"/>
      <c r="Q46" s="70" t="s">
        <v>82</v>
      </c>
      <c r="R46" s="180" t="s">
        <v>0</v>
      </c>
    </row>
    <row r="47" spans="1:18" ht="11.25" customHeight="1" x14ac:dyDescent="0.2">
      <c r="A47" s="179" t="s">
        <v>34</v>
      </c>
      <c r="B47" s="70" t="s">
        <v>82</v>
      </c>
      <c r="C47" s="70"/>
      <c r="D47" s="70">
        <v>2010</v>
      </c>
      <c r="E47" s="181">
        <v>211500</v>
      </c>
      <c r="F47" s="181">
        <v>211500</v>
      </c>
      <c r="G47" s="181" t="s">
        <v>0</v>
      </c>
      <c r="H47" s="70"/>
      <c r="I47" s="181" t="s">
        <v>0</v>
      </c>
      <c r="J47" s="241">
        <v>111.89617727740465</v>
      </c>
      <c r="K47" s="70" t="s">
        <v>0</v>
      </c>
      <c r="L47" s="70"/>
      <c r="M47" s="70" t="s">
        <v>0</v>
      </c>
      <c r="N47" s="70" t="s">
        <v>0</v>
      </c>
      <c r="O47" s="70" t="s">
        <v>82</v>
      </c>
      <c r="P47" s="70"/>
      <c r="Q47" s="180" t="s">
        <v>0</v>
      </c>
      <c r="R47" s="183" t="s">
        <v>82</v>
      </c>
    </row>
    <row r="48" spans="1:18" ht="11.25" customHeight="1" x14ac:dyDescent="0.2">
      <c r="A48" s="179" t="s">
        <v>35</v>
      </c>
      <c r="B48" s="70" t="s">
        <v>82</v>
      </c>
      <c r="C48" s="70"/>
      <c r="D48" s="70">
        <v>2019</v>
      </c>
      <c r="E48" s="181">
        <v>83887</v>
      </c>
      <c r="F48" s="181">
        <v>83887</v>
      </c>
      <c r="G48" s="181" t="s">
        <v>0</v>
      </c>
      <c r="H48" s="70"/>
      <c r="I48" s="181" t="s">
        <v>0</v>
      </c>
      <c r="J48" s="241">
        <v>21.273191118144101</v>
      </c>
      <c r="K48" s="70" t="s">
        <v>82</v>
      </c>
      <c r="L48" s="70"/>
      <c r="M48" s="70" t="s">
        <v>82</v>
      </c>
      <c r="N48" s="70" t="s">
        <v>0</v>
      </c>
      <c r="O48" s="70" t="s">
        <v>82</v>
      </c>
      <c r="P48" s="70"/>
      <c r="Q48" s="70" t="s">
        <v>82</v>
      </c>
      <c r="R48" s="182" t="s">
        <v>0</v>
      </c>
    </row>
    <row r="49" spans="1:18" ht="11.25" customHeight="1" x14ac:dyDescent="0.2">
      <c r="A49" s="179" t="s">
        <v>36</v>
      </c>
      <c r="B49" s="70" t="s">
        <v>82</v>
      </c>
      <c r="C49" s="70"/>
      <c r="D49" s="70">
        <v>2019</v>
      </c>
      <c r="E49" s="181">
        <v>26769</v>
      </c>
      <c r="F49" s="181" t="s">
        <v>0</v>
      </c>
      <c r="G49" s="181">
        <v>26769</v>
      </c>
      <c r="H49" s="70"/>
      <c r="I49" s="181">
        <v>50000</v>
      </c>
      <c r="J49" s="241">
        <v>20.139939058796976</v>
      </c>
      <c r="K49" s="70" t="s">
        <v>82</v>
      </c>
      <c r="L49" s="70"/>
      <c r="M49" s="70" t="s">
        <v>0</v>
      </c>
      <c r="N49" s="70" t="s">
        <v>82</v>
      </c>
      <c r="O49" s="70" t="s">
        <v>82</v>
      </c>
      <c r="P49" s="70"/>
      <c r="Q49" s="182" t="s">
        <v>0</v>
      </c>
      <c r="R49" s="70" t="s">
        <v>82</v>
      </c>
    </row>
    <row r="50" spans="1:18" ht="11.25" customHeight="1" x14ac:dyDescent="0.2">
      <c r="A50" s="179" t="s">
        <v>37</v>
      </c>
      <c r="B50" s="70" t="s">
        <v>82</v>
      </c>
      <c r="C50" s="70"/>
      <c r="D50" s="70">
        <v>2017</v>
      </c>
      <c r="E50" s="181">
        <v>55000</v>
      </c>
      <c r="F50" s="181" t="s">
        <v>0</v>
      </c>
      <c r="G50" s="181">
        <v>55000</v>
      </c>
      <c r="H50" s="70"/>
      <c r="I50" s="181">
        <v>80000</v>
      </c>
      <c r="J50" s="241">
        <v>34.681716429674935</v>
      </c>
      <c r="K50" s="70" t="s">
        <v>82</v>
      </c>
      <c r="L50" s="70"/>
      <c r="M50" s="70" t="s">
        <v>82</v>
      </c>
      <c r="N50" s="180" t="s">
        <v>0</v>
      </c>
      <c r="O50" s="70" t="s">
        <v>82</v>
      </c>
      <c r="P50" s="70"/>
      <c r="Q50" s="182" t="s">
        <v>0</v>
      </c>
      <c r="R50" s="70" t="s">
        <v>82</v>
      </c>
    </row>
    <row r="51" spans="1:18" ht="11.25" customHeight="1" x14ac:dyDescent="0.2">
      <c r="A51" s="179" t="s">
        <v>92</v>
      </c>
      <c r="B51" s="70" t="s">
        <v>82</v>
      </c>
      <c r="C51" s="70"/>
      <c r="D51" s="70">
        <v>2006</v>
      </c>
      <c r="E51" s="181">
        <v>29394</v>
      </c>
      <c r="F51" s="181">
        <v>29394</v>
      </c>
      <c r="G51" s="181" t="s">
        <v>0</v>
      </c>
      <c r="H51" s="70"/>
      <c r="I51" s="181" t="s">
        <v>0</v>
      </c>
      <c r="J51" s="241">
        <v>24.841539475685817</v>
      </c>
      <c r="K51" s="70" t="s">
        <v>82</v>
      </c>
      <c r="L51" s="70"/>
      <c r="M51" s="70" t="s">
        <v>82</v>
      </c>
      <c r="N51" s="180" t="s">
        <v>0</v>
      </c>
      <c r="O51" s="70" t="s">
        <v>82</v>
      </c>
      <c r="P51" s="70"/>
      <c r="Q51" s="70" t="s">
        <v>82</v>
      </c>
      <c r="R51" s="182" t="s">
        <v>0</v>
      </c>
    </row>
    <row r="52" spans="1:18" ht="11.25" customHeight="1" x14ac:dyDescent="0.2">
      <c r="A52" s="179" t="s">
        <v>93</v>
      </c>
      <c r="B52" s="70" t="s">
        <v>82</v>
      </c>
      <c r="C52" s="70"/>
      <c r="D52" s="70">
        <v>2007</v>
      </c>
      <c r="E52" s="181">
        <v>49000</v>
      </c>
      <c r="F52" s="181">
        <v>49000</v>
      </c>
      <c r="G52" s="181" t="s">
        <v>0</v>
      </c>
      <c r="H52" s="70"/>
      <c r="I52" s="181" t="s">
        <v>0</v>
      </c>
      <c r="J52" s="241">
        <v>32.851070676732057</v>
      </c>
      <c r="K52" s="70" t="s">
        <v>82</v>
      </c>
      <c r="L52" s="70"/>
      <c r="M52" s="70" t="s">
        <v>82</v>
      </c>
      <c r="N52" s="180" t="s">
        <v>0</v>
      </c>
      <c r="O52" s="70" t="s">
        <v>82</v>
      </c>
      <c r="P52" s="70"/>
      <c r="Q52" s="70" t="s">
        <v>82</v>
      </c>
      <c r="R52" s="182" t="s">
        <v>0</v>
      </c>
    </row>
    <row r="53" spans="1:18" ht="11.25" customHeight="1" x14ac:dyDescent="0.2">
      <c r="A53" s="179" t="s">
        <v>38</v>
      </c>
      <c r="B53" s="70" t="s">
        <v>82</v>
      </c>
      <c r="C53" s="70"/>
      <c r="D53" s="70">
        <v>2017</v>
      </c>
      <c r="E53" s="181">
        <v>16000</v>
      </c>
      <c r="F53" s="181" t="s">
        <v>0</v>
      </c>
      <c r="G53" s="181">
        <v>16000</v>
      </c>
      <c r="H53" s="70"/>
      <c r="I53" s="181" t="s">
        <v>0</v>
      </c>
      <c r="J53" s="241">
        <v>23.603345774263502</v>
      </c>
      <c r="K53" s="70" t="s">
        <v>82</v>
      </c>
      <c r="L53" s="70"/>
      <c r="M53" s="180" t="s">
        <v>0</v>
      </c>
      <c r="N53" s="70" t="s">
        <v>82</v>
      </c>
      <c r="O53" s="70" t="s">
        <v>82</v>
      </c>
      <c r="P53" s="70"/>
      <c r="Q53" s="180" t="s">
        <v>0</v>
      </c>
      <c r="R53" s="70" t="s">
        <v>82</v>
      </c>
    </row>
    <row r="54" spans="1:18" ht="11.25" customHeight="1" x14ac:dyDescent="0.2">
      <c r="A54" s="179" t="s">
        <v>39</v>
      </c>
      <c r="B54" s="70" t="s">
        <v>82</v>
      </c>
      <c r="C54" s="70"/>
      <c r="D54" s="70">
        <v>2001</v>
      </c>
      <c r="E54" s="181">
        <v>3143</v>
      </c>
      <c r="F54" s="181" t="s">
        <v>0</v>
      </c>
      <c r="G54" s="181">
        <v>3143</v>
      </c>
      <c r="H54" s="70"/>
      <c r="I54" s="181">
        <v>20000</v>
      </c>
      <c r="J54" s="241">
        <v>3.547404063205418</v>
      </c>
      <c r="K54" s="70" t="s">
        <v>82</v>
      </c>
      <c r="L54" s="70"/>
      <c r="M54" s="180" t="s">
        <v>0</v>
      </c>
      <c r="N54" s="70" t="s">
        <v>82</v>
      </c>
      <c r="O54" s="70" t="s">
        <v>82</v>
      </c>
      <c r="P54" s="70"/>
      <c r="Q54" s="180" t="s">
        <v>0</v>
      </c>
      <c r="R54" s="70" t="s">
        <v>82</v>
      </c>
    </row>
    <row r="55" spans="1:18" ht="11.25" customHeight="1" x14ac:dyDescent="0.2">
      <c r="A55" s="179" t="s">
        <v>40</v>
      </c>
      <c r="B55" s="70" t="s">
        <v>82</v>
      </c>
      <c r="C55" s="70"/>
      <c r="D55" s="70">
        <v>2019</v>
      </c>
      <c r="E55" s="181">
        <v>14156</v>
      </c>
      <c r="F55" s="181">
        <v>14156</v>
      </c>
      <c r="G55" s="181" t="s">
        <v>0</v>
      </c>
      <c r="H55" s="70"/>
      <c r="I55" s="181" t="s">
        <v>0</v>
      </c>
      <c r="J55" s="241">
        <v>15.578212951397868</v>
      </c>
      <c r="K55" s="70" t="s">
        <v>82</v>
      </c>
      <c r="L55" s="70"/>
      <c r="M55" s="70" t="s">
        <v>82</v>
      </c>
      <c r="N55" s="180" t="s">
        <v>0</v>
      </c>
      <c r="O55" s="70" t="s">
        <v>82</v>
      </c>
      <c r="P55" s="70"/>
      <c r="Q55" s="70" t="s">
        <v>82</v>
      </c>
      <c r="R55" s="182" t="s">
        <v>0</v>
      </c>
    </row>
    <row r="56" spans="1:18" ht="11.25" customHeight="1" x14ac:dyDescent="0.2">
      <c r="A56" s="179" t="s">
        <v>94</v>
      </c>
      <c r="B56" s="70" t="s">
        <v>82</v>
      </c>
      <c r="C56" s="70"/>
      <c r="D56" s="70">
        <v>2019</v>
      </c>
      <c r="E56" s="181">
        <v>70892</v>
      </c>
      <c r="F56" s="181">
        <v>70892</v>
      </c>
      <c r="G56" s="181" t="s">
        <v>0</v>
      </c>
      <c r="H56" s="70"/>
      <c r="I56" s="181" t="s">
        <v>0</v>
      </c>
      <c r="J56" s="241">
        <v>19.242900495648822</v>
      </c>
      <c r="K56" s="70" t="s">
        <v>82</v>
      </c>
      <c r="L56" s="70"/>
      <c r="M56" s="70" t="s">
        <v>82</v>
      </c>
      <c r="N56" s="180" t="s">
        <v>0</v>
      </c>
      <c r="O56" s="70" t="s">
        <v>82</v>
      </c>
      <c r="P56" s="70"/>
      <c r="Q56" s="70" t="s">
        <v>82</v>
      </c>
      <c r="R56" s="182" t="s">
        <v>0</v>
      </c>
    </row>
    <row r="57" spans="1:18" ht="11.25" customHeight="1" x14ac:dyDescent="0.2">
      <c r="A57" s="179" t="s">
        <v>95</v>
      </c>
      <c r="B57" s="70" t="s">
        <v>82</v>
      </c>
      <c r="C57" s="70"/>
      <c r="D57" s="70">
        <v>2019</v>
      </c>
      <c r="E57" s="181">
        <v>31219</v>
      </c>
      <c r="F57" s="181">
        <v>31219</v>
      </c>
      <c r="G57" s="181" t="s">
        <v>0</v>
      </c>
      <c r="H57" s="70"/>
      <c r="I57" s="181" t="s">
        <v>0</v>
      </c>
      <c r="J57" s="241">
        <v>16.094507998535878</v>
      </c>
      <c r="K57" s="70" t="s">
        <v>82</v>
      </c>
      <c r="L57" s="70"/>
      <c r="M57" s="70" t="s">
        <v>82</v>
      </c>
      <c r="N57" s="180" t="s">
        <v>0</v>
      </c>
      <c r="O57" s="70" t="s">
        <v>82</v>
      </c>
      <c r="P57" s="70"/>
      <c r="Q57" s="70" t="s">
        <v>82</v>
      </c>
      <c r="R57" s="182" t="s">
        <v>0</v>
      </c>
    </row>
    <row r="58" spans="1:18" ht="11.25" customHeight="1" x14ac:dyDescent="0.2">
      <c r="A58" s="179" t="s">
        <v>41</v>
      </c>
      <c r="B58" s="70" t="s">
        <v>82</v>
      </c>
      <c r="C58" s="70"/>
      <c r="D58" s="70">
        <v>2017</v>
      </c>
      <c r="E58" s="181">
        <v>22484</v>
      </c>
      <c r="F58" s="181">
        <v>22484</v>
      </c>
      <c r="G58" s="181" t="s">
        <v>0</v>
      </c>
      <c r="H58" s="70"/>
      <c r="I58" s="181" t="s">
        <v>0</v>
      </c>
      <c r="J58" s="241">
        <v>14.299433339481165</v>
      </c>
      <c r="K58" s="70" t="s">
        <v>82</v>
      </c>
      <c r="L58" s="70"/>
      <c r="M58" s="70" t="s">
        <v>82</v>
      </c>
      <c r="N58" s="180" t="s">
        <v>0</v>
      </c>
      <c r="O58" s="70" t="s">
        <v>82</v>
      </c>
      <c r="P58" s="70"/>
      <c r="Q58" s="70" t="s">
        <v>82</v>
      </c>
      <c r="R58" s="182" t="s">
        <v>0</v>
      </c>
    </row>
    <row r="59" spans="1:18" ht="11.25" customHeight="1" x14ac:dyDescent="0.2">
      <c r="A59" s="179" t="s">
        <v>96</v>
      </c>
      <c r="B59" s="70" t="s">
        <v>82</v>
      </c>
      <c r="C59" s="70"/>
      <c r="D59" s="70">
        <v>2015</v>
      </c>
      <c r="E59" s="181">
        <v>18654</v>
      </c>
      <c r="F59" s="181" t="s">
        <v>0</v>
      </c>
      <c r="G59" s="181">
        <v>18654</v>
      </c>
      <c r="H59" s="70"/>
      <c r="I59" s="181" t="s">
        <v>0</v>
      </c>
      <c r="J59" s="241">
        <v>20.711478249283857</v>
      </c>
      <c r="K59" s="70" t="s">
        <v>82</v>
      </c>
      <c r="L59" s="70"/>
      <c r="M59" s="180" t="s">
        <v>0</v>
      </c>
      <c r="N59" s="70" t="s">
        <v>82</v>
      </c>
      <c r="O59" s="70" t="s">
        <v>82</v>
      </c>
      <c r="P59" s="70"/>
      <c r="Q59" s="180" t="s">
        <v>0</v>
      </c>
      <c r="R59" s="70" t="s">
        <v>82</v>
      </c>
    </row>
    <row r="60" spans="1:18" ht="11.25" customHeight="1" x14ac:dyDescent="0.2">
      <c r="A60" s="179" t="s">
        <v>42</v>
      </c>
      <c r="B60" s="70" t="s">
        <v>82</v>
      </c>
      <c r="C60" s="70"/>
      <c r="D60" s="70">
        <v>2018</v>
      </c>
      <c r="E60" s="181">
        <v>39675</v>
      </c>
      <c r="F60" s="181">
        <v>39675</v>
      </c>
      <c r="G60" s="181" t="s">
        <v>0</v>
      </c>
      <c r="H60" s="70"/>
      <c r="I60" s="181" t="s">
        <v>0</v>
      </c>
      <c r="J60" s="241">
        <v>40.3320084171148</v>
      </c>
      <c r="K60" s="70" t="s">
        <v>0</v>
      </c>
      <c r="L60" s="70"/>
      <c r="M60" s="70" t="s">
        <v>0</v>
      </c>
      <c r="N60" s="70" t="s">
        <v>0</v>
      </c>
      <c r="O60" s="70" t="s">
        <v>0</v>
      </c>
      <c r="P60" s="70"/>
      <c r="Q60" s="180" t="s">
        <v>0</v>
      </c>
      <c r="R60" s="182" t="s">
        <v>0</v>
      </c>
    </row>
    <row r="61" spans="1:18" ht="11.25" customHeight="1" x14ac:dyDescent="0.2">
      <c r="A61" s="179" t="s">
        <v>43</v>
      </c>
      <c r="B61" s="70" t="s">
        <v>82</v>
      </c>
      <c r="C61" s="70"/>
      <c r="D61" s="70">
        <v>2016</v>
      </c>
      <c r="E61" s="181">
        <v>10500</v>
      </c>
      <c r="F61" s="181" t="s">
        <v>0</v>
      </c>
      <c r="G61" s="181">
        <v>10500</v>
      </c>
      <c r="H61" s="70"/>
      <c r="I61" s="181">
        <v>20000</v>
      </c>
      <c r="J61" s="241">
        <v>19.328651504413376</v>
      </c>
      <c r="K61" s="70" t="s">
        <v>82</v>
      </c>
      <c r="L61" s="70"/>
      <c r="M61" s="70" t="s">
        <v>82</v>
      </c>
      <c r="N61" s="180" t="s">
        <v>0</v>
      </c>
      <c r="O61" s="70" t="s">
        <v>82</v>
      </c>
      <c r="P61" s="70"/>
      <c r="Q61" s="70" t="s">
        <v>82</v>
      </c>
      <c r="R61" s="182" t="s">
        <v>0</v>
      </c>
    </row>
    <row r="62" spans="1:18" ht="11.25" customHeight="1" x14ac:dyDescent="0.2">
      <c r="A62" s="179" t="s">
        <v>44</v>
      </c>
      <c r="B62" s="70" t="s">
        <v>82</v>
      </c>
      <c r="C62" s="70"/>
      <c r="D62" s="70">
        <v>2018</v>
      </c>
      <c r="E62" s="181">
        <v>2000</v>
      </c>
      <c r="F62" s="181" t="s">
        <v>0</v>
      </c>
      <c r="G62" s="181">
        <v>2000</v>
      </c>
      <c r="H62" s="70"/>
      <c r="I62" s="181" t="s">
        <v>0</v>
      </c>
      <c r="J62" s="241">
        <v>2.441927902078691</v>
      </c>
      <c r="K62" s="70" t="s">
        <v>82</v>
      </c>
      <c r="L62" s="70"/>
      <c r="M62" s="180" t="s">
        <v>0</v>
      </c>
      <c r="N62" s="70" t="s">
        <v>82</v>
      </c>
      <c r="O62" s="70" t="s">
        <v>0</v>
      </c>
      <c r="P62" s="70"/>
      <c r="Q62" s="180" t="s">
        <v>0</v>
      </c>
      <c r="R62" s="182" t="s">
        <v>0</v>
      </c>
    </row>
    <row r="63" spans="1:18" ht="11.25" customHeight="1" x14ac:dyDescent="0.2">
      <c r="A63" s="179" t="s">
        <v>45</v>
      </c>
      <c r="B63" s="70" t="s">
        <v>82</v>
      </c>
      <c r="C63" s="70"/>
      <c r="D63" s="70">
        <v>2016</v>
      </c>
      <c r="E63" s="181">
        <v>47891</v>
      </c>
      <c r="F63" s="181">
        <v>47891</v>
      </c>
      <c r="G63" s="181" t="s">
        <v>0</v>
      </c>
      <c r="H63" s="70"/>
      <c r="I63" s="181" t="s">
        <v>0</v>
      </c>
      <c r="J63" s="241">
        <v>29.05584138232296</v>
      </c>
      <c r="K63" s="70" t="s">
        <v>82</v>
      </c>
      <c r="L63" s="70"/>
      <c r="M63" s="70" t="s">
        <v>82</v>
      </c>
      <c r="N63" s="180" t="s">
        <v>0</v>
      </c>
      <c r="O63" s="70" t="s">
        <v>82</v>
      </c>
      <c r="P63" s="70"/>
      <c r="Q63" s="70" t="s">
        <v>82</v>
      </c>
      <c r="R63" s="182" t="s">
        <v>0</v>
      </c>
    </row>
    <row r="64" spans="1:18" ht="11.25" customHeight="1" x14ac:dyDescent="0.2">
      <c r="A64" s="179" t="s">
        <v>46</v>
      </c>
      <c r="B64" s="70" t="s">
        <v>82</v>
      </c>
      <c r="C64" s="70"/>
      <c r="D64" s="70">
        <v>2006</v>
      </c>
      <c r="E64" s="181">
        <v>22390</v>
      </c>
      <c r="F64" s="181" t="s">
        <v>0</v>
      </c>
      <c r="G64" s="181">
        <v>22390</v>
      </c>
      <c r="H64" s="70"/>
      <c r="I64" s="181" t="s">
        <v>0</v>
      </c>
      <c r="J64" s="241">
        <v>20.303141591516024</v>
      </c>
      <c r="K64" s="70" t="s">
        <v>82</v>
      </c>
      <c r="L64" s="70"/>
      <c r="M64" s="180" t="s">
        <v>0</v>
      </c>
      <c r="N64" s="70" t="s">
        <v>82</v>
      </c>
      <c r="O64" s="70" t="s">
        <v>0</v>
      </c>
      <c r="P64" s="70"/>
      <c r="Q64" s="180" t="s">
        <v>0</v>
      </c>
      <c r="R64" s="182" t="s">
        <v>0</v>
      </c>
    </row>
    <row r="65" spans="1:18" ht="11.25" customHeight="1" x14ac:dyDescent="0.2">
      <c r="A65" s="179" t="s">
        <v>47</v>
      </c>
      <c r="B65" s="70" t="s">
        <v>0</v>
      </c>
      <c r="C65" s="70"/>
      <c r="D65" s="70" t="s">
        <v>0</v>
      </c>
      <c r="E65" s="181" t="s">
        <v>0</v>
      </c>
      <c r="F65" s="181" t="s">
        <v>0</v>
      </c>
      <c r="G65" s="181" t="s">
        <v>0</v>
      </c>
      <c r="H65" s="70"/>
      <c r="I65" s="181" t="s">
        <v>0</v>
      </c>
      <c r="J65" s="70" t="s">
        <v>0</v>
      </c>
      <c r="K65" s="70" t="s">
        <v>0</v>
      </c>
      <c r="L65" s="70"/>
      <c r="M65" s="180" t="s">
        <v>0</v>
      </c>
      <c r="N65" s="180" t="s">
        <v>0</v>
      </c>
      <c r="O65" s="70" t="s">
        <v>0</v>
      </c>
      <c r="P65" s="70"/>
      <c r="Q65" s="180" t="s">
        <v>0</v>
      </c>
      <c r="R65" s="182" t="s">
        <v>0</v>
      </c>
    </row>
    <row r="66" spans="1:18" ht="11.25" customHeight="1" x14ac:dyDescent="0.2">
      <c r="A66" s="179" t="s">
        <v>97</v>
      </c>
      <c r="B66" s="70" t="s">
        <v>82</v>
      </c>
      <c r="C66" s="70"/>
      <c r="D66" s="70">
        <v>2018</v>
      </c>
      <c r="E66" s="181">
        <v>6311</v>
      </c>
      <c r="F66" s="181" t="s">
        <v>0</v>
      </c>
      <c r="G66" s="181">
        <v>6311</v>
      </c>
      <c r="H66" s="70"/>
      <c r="I66" s="181" t="s">
        <v>0</v>
      </c>
      <c r="J66" s="241">
        <v>6.3624082587305422</v>
      </c>
      <c r="K66" s="70" t="s">
        <v>82</v>
      </c>
      <c r="L66" s="70"/>
      <c r="M66" s="70" t="s">
        <v>82</v>
      </c>
      <c r="N66" s="180" t="s">
        <v>0</v>
      </c>
      <c r="O66" s="70" t="s">
        <v>0</v>
      </c>
      <c r="P66" s="70"/>
      <c r="Q66" s="180" t="s">
        <v>0</v>
      </c>
      <c r="R66" s="182" t="s">
        <v>0</v>
      </c>
    </row>
    <row r="67" spans="1:18" ht="11.25" customHeight="1" x14ac:dyDescent="0.2">
      <c r="A67" s="179" t="s">
        <v>48</v>
      </c>
      <c r="B67" s="70" t="s">
        <v>82</v>
      </c>
      <c r="C67" s="70"/>
      <c r="D67" s="70">
        <v>2005</v>
      </c>
      <c r="E67" s="181">
        <v>5141</v>
      </c>
      <c r="F67" s="181">
        <v>5141</v>
      </c>
      <c r="G67" s="181" t="s">
        <v>0</v>
      </c>
      <c r="H67" s="70"/>
      <c r="I67" s="181" t="s">
        <v>0</v>
      </c>
      <c r="J67" s="241">
        <v>12.48012429145375</v>
      </c>
      <c r="K67" s="70" t="s">
        <v>82</v>
      </c>
      <c r="L67" s="70"/>
      <c r="M67" s="70" t="s">
        <v>82</v>
      </c>
      <c r="N67" s="180" t="s">
        <v>0</v>
      </c>
      <c r="O67" s="70" t="s">
        <v>82</v>
      </c>
      <c r="P67" s="70"/>
      <c r="Q67" s="70" t="s">
        <v>82</v>
      </c>
      <c r="R67" s="182" t="s">
        <v>0</v>
      </c>
    </row>
    <row r="68" spans="1:18" ht="11.25" customHeight="1" x14ac:dyDescent="0.2">
      <c r="A68" s="179" t="s">
        <v>98</v>
      </c>
      <c r="B68" s="70" t="s">
        <v>82</v>
      </c>
      <c r="C68" s="70"/>
      <c r="D68" s="70">
        <v>2016</v>
      </c>
      <c r="E68" s="181">
        <v>15000</v>
      </c>
      <c r="F68" s="181" t="s">
        <v>0</v>
      </c>
      <c r="G68" s="181">
        <v>15000</v>
      </c>
      <c r="H68" s="70"/>
      <c r="I68" s="181" t="s">
        <v>0</v>
      </c>
      <c r="J68" s="70" t="s">
        <v>0</v>
      </c>
      <c r="K68" s="70" t="s">
        <v>0</v>
      </c>
      <c r="L68" s="70"/>
      <c r="M68" s="70" t="s">
        <v>0</v>
      </c>
      <c r="N68" s="70" t="s">
        <v>0</v>
      </c>
      <c r="O68" s="70" t="s">
        <v>0</v>
      </c>
      <c r="P68" s="70"/>
      <c r="Q68" s="180" t="s">
        <v>0</v>
      </c>
      <c r="R68" s="182" t="s">
        <v>0</v>
      </c>
    </row>
    <row r="69" spans="1:18" ht="11.25" customHeight="1" x14ac:dyDescent="0.2">
      <c r="A69" s="179" t="s">
        <v>99</v>
      </c>
      <c r="B69" s="70" t="s">
        <v>82</v>
      </c>
      <c r="C69" s="70"/>
      <c r="D69" s="70">
        <v>2014</v>
      </c>
      <c r="E69" s="181">
        <v>3780</v>
      </c>
      <c r="F69" s="181" t="s">
        <v>0</v>
      </c>
      <c r="G69" s="181">
        <v>3780</v>
      </c>
      <c r="H69" s="70"/>
      <c r="I69" s="181">
        <v>5000</v>
      </c>
      <c r="J69" s="241">
        <v>7.9207920792079207</v>
      </c>
      <c r="K69" s="70" t="s">
        <v>82</v>
      </c>
      <c r="L69" s="70"/>
      <c r="M69" s="180" t="s">
        <v>0</v>
      </c>
      <c r="N69" s="70" t="s">
        <v>82</v>
      </c>
      <c r="O69" s="70" t="s">
        <v>82</v>
      </c>
      <c r="P69" s="70"/>
      <c r="Q69" s="180" t="s">
        <v>0</v>
      </c>
      <c r="R69" s="183" t="s">
        <v>82</v>
      </c>
    </row>
    <row r="70" spans="1:18" ht="11.25" customHeight="1" x14ac:dyDescent="0.2">
      <c r="A70" s="179" t="s">
        <v>49</v>
      </c>
      <c r="B70" s="70" t="s">
        <v>82</v>
      </c>
      <c r="C70" s="70"/>
      <c r="D70" s="70">
        <v>2012</v>
      </c>
      <c r="E70" s="181">
        <v>2060</v>
      </c>
      <c r="F70" s="181" t="s">
        <v>0</v>
      </c>
      <c r="G70" s="181">
        <v>2060</v>
      </c>
      <c r="H70" s="70"/>
      <c r="I70" s="181">
        <v>4120</v>
      </c>
      <c r="J70" s="241">
        <v>3.1236731970643539</v>
      </c>
      <c r="K70" s="70" t="s">
        <v>82</v>
      </c>
      <c r="L70" s="70"/>
      <c r="M70" s="70" t="s">
        <v>0</v>
      </c>
      <c r="N70" s="70" t="s">
        <v>82</v>
      </c>
      <c r="O70" s="70" t="s">
        <v>0</v>
      </c>
      <c r="P70" s="70"/>
      <c r="Q70" s="180" t="s">
        <v>0</v>
      </c>
      <c r="R70" s="182" t="s">
        <v>0</v>
      </c>
    </row>
    <row r="71" spans="1:18" ht="11.25" customHeight="1" x14ac:dyDescent="0.2">
      <c r="A71" s="179" t="s">
        <v>100</v>
      </c>
      <c r="B71" s="70" t="s">
        <v>82</v>
      </c>
      <c r="C71" s="70"/>
      <c r="D71" s="70">
        <v>2018</v>
      </c>
      <c r="E71" s="181">
        <v>4540</v>
      </c>
      <c r="F71" s="181">
        <v>4540</v>
      </c>
      <c r="G71" s="181" t="s">
        <v>0</v>
      </c>
      <c r="H71" s="70"/>
      <c r="I71" s="181" t="s">
        <v>0</v>
      </c>
      <c r="J71" s="241">
        <v>9.7055208166319282</v>
      </c>
      <c r="K71" s="70" t="s">
        <v>82</v>
      </c>
      <c r="L71" s="70"/>
      <c r="M71" s="70" t="s">
        <v>82</v>
      </c>
      <c r="N71" s="70" t="s">
        <v>0</v>
      </c>
      <c r="O71" s="70" t="s">
        <v>0</v>
      </c>
      <c r="P71" s="70"/>
      <c r="Q71" s="180" t="s">
        <v>0</v>
      </c>
      <c r="R71" s="182" t="s">
        <v>0</v>
      </c>
    </row>
    <row r="72" spans="1:18" ht="11.25" customHeight="1" x14ac:dyDescent="0.2">
      <c r="A72" s="179" t="s">
        <v>101</v>
      </c>
      <c r="B72" s="70" t="s">
        <v>82</v>
      </c>
      <c r="C72" s="70"/>
      <c r="D72" s="70">
        <v>2018</v>
      </c>
      <c r="E72" s="181">
        <v>316021</v>
      </c>
      <c r="F72" s="181" t="s">
        <v>0</v>
      </c>
      <c r="G72" s="181">
        <v>316021</v>
      </c>
      <c r="H72" s="70"/>
      <c r="I72" s="181" t="s">
        <v>0</v>
      </c>
      <c r="J72" s="241">
        <v>11.229291151906578</v>
      </c>
      <c r="K72" s="70" t="s">
        <v>82</v>
      </c>
      <c r="L72" s="70"/>
      <c r="M72" s="70" t="s">
        <v>82</v>
      </c>
      <c r="N72" s="70" t="s">
        <v>0</v>
      </c>
      <c r="O72" s="70" t="s">
        <v>0</v>
      </c>
      <c r="P72" s="70"/>
      <c r="Q72" s="180" t="s">
        <v>0</v>
      </c>
      <c r="R72" s="182" t="s">
        <v>0</v>
      </c>
    </row>
    <row r="73" spans="1:18" ht="11.25" customHeight="1" x14ac:dyDescent="0.2">
      <c r="A73" s="179" t="s">
        <v>50</v>
      </c>
      <c r="B73" s="70" t="s">
        <v>82</v>
      </c>
      <c r="C73" s="70"/>
      <c r="D73" s="70">
        <v>2019</v>
      </c>
      <c r="E73" s="181">
        <v>1944</v>
      </c>
      <c r="F73" s="181" t="s">
        <v>0</v>
      </c>
      <c r="G73" s="181">
        <v>1944</v>
      </c>
      <c r="H73" s="70"/>
      <c r="I73" s="181">
        <v>17000</v>
      </c>
      <c r="J73" s="241">
        <v>1.5307749548208782</v>
      </c>
      <c r="K73" s="70" t="s">
        <v>82</v>
      </c>
      <c r="L73" s="70"/>
      <c r="M73" s="70" t="s">
        <v>0</v>
      </c>
      <c r="N73" s="70" t="s">
        <v>82</v>
      </c>
      <c r="O73" s="70" t="s">
        <v>0</v>
      </c>
      <c r="P73" s="70"/>
      <c r="Q73" s="180" t="s">
        <v>0</v>
      </c>
      <c r="R73" s="182" t="s">
        <v>0</v>
      </c>
    </row>
    <row r="74" spans="1:18" ht="11.25" customHeight="1" x14ac:dyDescent="0.2">
      <c r="A74" s="179" t="s">
        <v>102</v>
      </c>
      <c r="B74" s="70" t="s">
        <v>82</v>
      </c>
      <c r="C74" s="70"/>
      <c r="D74" s="70">
        <v>2004</v>
      </c>
      <c r="E74" s="181">
        <v>450</v>
      </c>
      <c r="F74" s="181" t="s">
        <v>0</v>
      </c>
      <c r="G74" s="181">
        <v>450</v>
      </c>
      <c r="H74" s="70"/>
      <c r="I74" s="181">
        <v>4500</v>
      </c>
      <c r="J74" s="241">
        <v>1.00106780565937</v>
      </c>
      <c r="K74" s="70" t="s">
        <v>82</v>
      </c>
      <c r="L74" s="70"/>
      <c r="M74" s="70" t="s">
        <v>0</v>
      </c>
      <c r="N74" s="70" t="s">
        <v>82</v>
      </c>
      <c r="O74" s="70" t="s">
        <v>0</v>
      </c>
      <c r="P74" s="70"/>
      <c r="Q74" s="180" t="s">
        <v>0</v>
      </c>
      <c r="R74" s="182" t="s">
        <v>0</v>
      </c>
    </row>
    <row r="75" spans="1:18" ht="11.25" customHeight="1" x14ac:dyDescent="0.2">
      <c r="A75" s="179" t="s">
        <v>51</v>
      </c>
      <c r="B75" s="70" t="s">
        <v>0</v>
      </c>
      <c r="C75" s="70"/>
      <c r="D75" s="70">
        <v>2017</v>
      </c>
      <c r="E75" s="181" t="s">
        <v>0</v>
      </c>
      <c r="F75" s="181" t="s">
        <v>0</v>
      </c>
      <c r="G75" s="181" t="s">
        <v>0</v>
      </c>
      <c r="H75" s="70"/>
      <c r="I75" s="181" t="s">
        <v>0</v>
      </c>
      <c r="J75" s="70" t="s">
        <v>0</v>
      </c>
      <c r="K75" s="70" t="s">
        <v>0</v>
      </c>
      <c r="L75" s="70"/>
      <c r="M75" s="180" t="s">
        <v>0</v>
      </c>
      <c r="N75" s="180" t="s">
        <v>0</v>
      </c>
      <c r="O75" s="70" t="s">
        <v>0</v>
      </c>
      <c r="P75" s="70"/>
      <c r="Q75" s="180" t="s">
        <v>0</v>
      </c>
      <c r="R75" s="182" t="s">
        <v>0</v>
      </c>
    </row>
    <row r="76" spans="1:18" ht="11.25" customHeight="1" x14ac:dyDescent="0.2">
      <c r="A76" s="179" t="s">
        <v>52</v>
      </c>
      <c r="B76" s="70" t="s">
        <v>0</v>
      </c>
      <c r="C76" s="70"/>
      <c r="D76" s="70">
        <v>2010</v>
      </c>
      <c r="E76" s="181" t="s">
        <v>0</v>
      </c>
      <c r="F76" s="181" t="s">
        <v>0</v>
      </c>
      <c r="G76" s="181" t="s">
        <v>0</v>
      </c>
      <c r="H76" s="70"/>
      <c r="I76" s="181" t="s">
        <v>0</v>
      </c>
      <c r="J76" s="70" t="s">
        <v>0</v>
      </c>
      <c r="K76" s="70" t="s">
        <v>0</v>
      </c>
      <c r="L76" s="70"/>
      <c r="M76" s="180" t="s">
        <v>0</v>
      </c>
      <c r="N76" s="180" t="s">
        <v>0</v>
      </c>
      <c r="O76" s="70" t="s">
        <v>0</v>
      </c>
      <c r="P76" s="70"/>
      <c r="Q76" s="180" t="s">
        <v>0</v>
      </c>
      <c r="R76" s="182" t="s">
        <v>0</v>
      </c>
    </row>
    <row r="77" spans="1:18" ht="11.25" customHeight="1" x14ac:dyDescent="0.2">
      <c r="A77" s="179" t="s">
        <v>53</v>
      </c>
      <c r="B77" s="70" t="s">
        <v>82</v>
      </c>
      <c r="C77" s="70"/>
      <c r="D77" s="70">
        <v>2016</v>
      </c>
      <c r="E77" s="181">
        <v>24973</v>
      </c>
      <c r="F77" s="181" t="s">
        <v>0</v>
      </c>
      <c r="G77" s="181">
        <v>24973</v>
      </c>
      <c r="H77" s="70"/>
      <c r="I77" s="181">
        <v>25250</v>
      </c>
      <c r="J77" s="241">
        <v>20.782690107146571</v>
      </c>
      <c r="K77" s="70" t="s">
        <v>82</v>
      </c>
      <c r="L77" s="70"/>
      <c r="M77" s="70" t="s">
        <v>82</v>
      </c>
      <c r="N77" s="180" t="s">
        <v>0</v>
      </c>
      <c r="O77" s="70" t="s">
        <v>82</v>
      </c>
      <c r="P77" s="70"/>
      <c r="Q77" s="180" t="s">
        <v>0</v>
      </c>
      <c r="R77" s="183" t="s">
        <v>82</v>
      </c>
    </row>
    <row r="78" spans="1:18" ht="11.25" customHeight="1" x14ac:dyDescent="0.2">
      <c r="A78" s="179" t="s">
        <v>54</v>
      </c>
      <c r="B78" s="70" t="s">
        <v>82</v>
      </c>
      <c r="C78" s="70"/>
      <c r="D78" s="70">
        <v>2005</v>
      </c>
      <c r="E78" s="181">
        <v>3500</v>
      </c>
      <c r="F78" s="181" t="s">
        <v>0</v>
      </c>
      <c r="G78" s="181">
        <v>3500</v>
      </c>
      <c r="H78" s="70"/>
      <c r="I78" s="181" t="s">
        <v>0</v>
      </c>
      <c r="J78" s="241">
        <v>6.9465807936964747</v>
      </c>
      <c r="K78" s="70" t="s">
        <v>82</v>
      </c>
      <c r="L78" s="70"/>
      <c r="M78" s="70" t="s">
        <v>82</v>
      </c>
      <c r="N78" s="185" t="s">
        <v>0</v>
      </c>
      <c r="O78" s="70" t="s">
        <v>82</v>
      </c>
      <c r="P78" s="70"/>
      <c r="Q78" s="180" t="s">
        <v>0</v>
      </c>
      <c r="R78" s="183" t="s">
        <v>82</v>
      </c>
    </row>
    <row r="79" spans="1:18" ht="11.25" customHeight="1" x14ac:dyDescent="0.2">
      <c r="A79" s="179" t="s">
        <v>103</v>
      </c>
      <c r="B79" s="70" t="s">
        <v>82</v>
      </c>
      <c r="C79" s="70"/>
      <c r="D79" s="70">
        <v>2019</v>
      </c>
      <c r="E79" s="181">
        <v>769</v>
      </c>
      <c r="F79" s="181" t="s">
        <v>0</v>
      </c>
      <c r="G79" s="181">
        <v>769</v>
      </c>
      <c r="H79" s="70"/>
      <c r="I79" s="181">
        <v>1000</v>
      </c>
      <c r="J79" s="241">
        <v>3.6046593385989172</v>
      </c>
      <c r="K79" s="70" t="s">
        <v>82</v>
      </c>
      <c r="L79" s="70"/>
      <c r="M79" s="185" t="s">
        <v>0</v>
      </c>
      <c r="N79" s="70" t="s">
        <v>82</v>
      </c>
      <c r="O79" s="70" t="s">
        <v>82</v>
      </c>
      <c r="P79" s="70"/>
      <c r="Q79" s="180" t="s">
        <v>0</v>
      </c>
      <c r="R79" s="183" t="s">
        <v>82</v>
      </c>
    </row>
    <row r="80" spans="1:18" ht="11.25" customHeight="1" x14ac:dyDescent="0.2">
      <c r="A80" s="179" t="s">
        <v>55</v>
      </c>
      <c r="B80" s="70" t="s">
        <v>0</v>
      </c>
      <c r="C80" s="70"/>
      <c r="D80" s="70" t="s">
        <v>0</v>
      </c>
      <c r="E80" s="181" t="s">
        <v>0</v>
      </c>
      <c r="F80" s="181" t="s">
        <v>0</v>
      </c>
      <c r="G80" s="181" t="s">
        <v>0</v>
      </c>
      <c r="H80" s="70"/>
      <c r="I80" s="181" t="s">
        <v>0</v>
      </c>
      <c r="J80" s="70" t="s">
        <v>0</v>
      </c>
      <c r="K80" s="185" t="s">
        <v>0</v>
      </c>
      <c r="L80" s="70"/>
      <c r="M80" s="185" t="s">
        <v>0</v>
      </c>
      <c r="N80" s="185" t="s">
        <v>0</v>
      </c>
      <c r="O80" s="185" t="s">
        <v>0</v>
      </c>
      <c r="P80" s="70"/>
      <c r="Q80" s="180" t="s">
        <v>0</v>
      </c>
      <c r="R80" s="186" t="s">
        <v>0</v>
      </c>
    </row>
    <row r="81" spans="1:18" ht="11.25" customHeight="1" x14ac:dyDescent="0.2">
      <c r="A81" s="179" t="s">
        <v>56</v>
      </c>
      <c r="B81" s="70" t="s">
        <v>0</v>
      </c>
      <c r="C81" s="70"/>
      <c r="D81" s="70">
        <v>2009</v>
      </c>
      <c r="E81" s="181" t="s">
        <v>0</v>
      </c>
      <c r="F81" s="181" t="s">
        <v>0</v>
      </c>
      <c r="G81" s="181" t="s">
        <v>0</v>
      </c>
      <c r="H81" s="70"/>
      <c r="I81" s="181" t="s">
        <v>0</v>
      </c>
      <c r="J81" s="70" t="s">
        <v>0</v>
      </c>
      <c r="K81" s="185" t="s">
        <v>0</v>
      </c>
      <c r="L81" s="70"/>
      <c r="M81" s="185" t="s">
        <v>0</v>
      </c>
      <c r="N81" s="185" t="s">
        <v>0</v>
      </c>
      <c r="O81" s="185" t="s">
        <v>0</v>
      </c>
      <c r="P81" s="70"/>
      <c r="Q81" s="180" t="s">
        <v>0</v>
      </c>
      <c r="R81" s="186" t="s">
        <v>0</v>
      </c>
    </row>
    <row r="82" spans="1:18" ht="11.25" customHeight="1" x14ac:dyDescent="0.2">
      <c r="A82" s="179" t="s">
        <v>57</v>
      </c>
      <c r="B82" s="70" t="s">
        <v>0</v>
      </c>
      <c r="C82" s="70"/>
      <c r="D82" s="70" t="s">
        <v>0</v>
      </c>
      <c r="E82" s="181">
        <v>1900</v>
      </c>
      <c r="F82" s="181">
        <v>1900</v>
      </c>
      <c r="G82" s="181" t="s">
        <v>0</v>
      </c>
      <c r="H82" s="70"/>
      <c r="I82" s="181" t="s">
        <v>0</v>
      </c>
      <c r="J82" s="241">
        <v>3.2455608414543526</v>
      </c>
      <c r="K82" s="70" t="s">
        <v>82</v>
      </c>
      <c r="L82" s="70"/>
      <c r="M82" s="185" t="s">
        <v>0</v>
      </c>
      <c r="N82" s="70" t="s">
        <v>82</v>
      </c>
      <c r="O82" s="185" t="s">
        <v>0</v>
      </c>
      <c r="P82" s="70"/>
      <c r="Q82" s="180" t="s">
        <v>0</v>
      </c>
      <c r="R82" s="186" t="s">
        <v>0</v>
      </c>
    </row>
    <row r="83" spans="1:18" ht="11.25" customHeight="1" x14ac:dyDescent="0.2">
      <c r="A83" s="179" t="s">
        <v>58</v>
      </c>
      <c r="B83" s="70" t="s">
        <v>82</v>
      </c>
      <c r="C83" s="70"/>
      <c r="D83" s="70">
        <v>2017</v>
      </c>
      <c r="E83" s="181">
        <v>28217</v>
      </c>
      <c r="F83" s="181" t="s">
        <v>0</v>
      </c>
      <c r="G83" s="181">
        <v>28217</v>
      </c>
      <c r="H83" s="70"/>
      <c r="I83" s="181">
        <v>40000</v>
      </c>
      <c r="J83" s="241">
        <v>2.9652663348690185</v>
      </c>
      <c r="K83" s="70" t="s">
        <v>82</v>
      </c>
      <c r="L83" s="70"/>
      <c r="M83" s="70" t="s">
        <v>82</v>
      </c>
      <c r="N83" s="185" t="s">
        <v>0</v>
      </c>
      <c r="O83" s="70" t="s">
        <v>82</v>
      </c>
      <c r="P83" s="70"/>
      <c r="Q83" s="180" t="s">
        <v>0</v>
      </c>
      <c r="R83" s="183" t="s">
        <v>82</v>
      </c>
    </row>
    <row r="84" spans="1:18" ht="11.25" customHeight="1" x14ac:dyDescent="0.2">
      <c r="A84" s="179" t="s">
        <v>59</v>
      </c>
      <c r="B84" s="70" t="s">
        <v>0</v>
      </c>
      <c r="C84" s="70"/>
      <c r="D84" s="70" t="s">
        <v>0</v>
      </c>
      <c r="E84" s="181" t="s">
        <v>0</v>
      </c>
      <c r="F84" s="181" t="s">
        <v>0</v>
      </c>
      <c r="G84" s="181" t="s">
        <v>0</v>
      </c>
      <c r="H84" s="70"/>
      <c r="I84" s="181" t="s">
        <v>0</v>
      </c>
      <c r="J84" s="70" t="s">
        <v>0</v>
      </c>
      <c r="K84" s="185" t="s">
        <v>0</v>
      </c>
      <c r="L84" s="70"/>
      <c r="M84" s="185" t="s">
        <v>0</v>
      </c>
      <c r="N84" s="185" t="s">
        <v>0</v>
      </c>
      <c r="O84" s="185" t="s">
        <v>0</v>
      </c>
      <c r="P84" s="70"/>
      <c r="Q84" s="181" t="s">
        <v>0</v>
      </c>
      <c r="R84" s="186" t="s">
        <v>0</v>
      </c>
    </row>
    <row r="85" spans="1:18" ht="11.25" customHeight="1" x14ac:dyDescent="0.2">
      <c r="A85" s="179" t="s">
        <v>60</v>
      </c>
      <c r="B85" s="70" t="s">
        <v>82</v>
      </c>
      <c r="C85" s="70"/>
      <c r="D85" s="70">
        <v>2015</v>
      </c>
      <c r="E85" s="181">
        <v>19996</v>
      </c>
      <c r="F85" s="181">
        <v>19996</v>
      </c>
      <c r="G85" s="181" t="s">
        <v>0</v>
      </c>
      <c r="H85" s="70"/>
      <c r="I85" s="181">
        <v>19996</v>
      </c>
      <c r="J85" s="241">
        <v>15.153076689906031</v>
      </c>
      <c r="K85" s="70" t="s">
        <v>82</v>
      </c>
      <c r="L85" s="70"/>
      <c r="M85" s="70" t="s">
        <v>82</v>
      </c>
      <c r="N85" s="185" t="s">
        <v>0</v>
      </c>
      <c r="O85" s="70" t="s">
        <v>82</v>
      </c>
      <c r="P85" s="70"/>
      <c r="Q85" s="70" t="s">
        <v>82</v>
      </c>
      <c r="R85" s="186" t="s">
        <v>0</v>
      </c>
    </row>
    <row r="86" spans="1:18" ht="11.25" customHeight="1" x14ac:dyDescent="0.2">
      <c r="A86" s="179" t="s">
        <v>165</v>
      </c>
      <c r="B86" s="70" t="s">
        <v>82</v>
      </c>
      <c r="C86" s="70"/>
      <c r="D86" s="70">
        <v>2018</v>
      </c>
      <c r="E86" s="181">
        <v>20500</v>
      </c>
      <c r="F86" s="181" t="s">
        <v>0</v>
      </c>
      <c r="G86" s="181">
        <v>20500</v>
      </c>
      <c r="H86" s="70"/>
      <c r="I86" s="181">
        <v>22000</v>
      </c>
      <c r="J86" s="241">
        <v>13.651877133105803</v>
      </c>
      <c r="K86" s="70" t="s">
        <v>82</v>
      </c>
      <c r="L86" s="70"/>
      <c r="M86" s="70" t="s">
        <v>82</v>
      </c>
      <c r="N86" s="185" t="s">
        <v>0</v>
      </c>
      <c r="O86" s="70" t="s">
        <v>82</v>
      </c>
      <c r="P86" s="70"/>
      <c r="Q86" s="181" t="s">
        <v>0</v>
      </c>
      <c r="R86" s="183" t="s">
        <v>82</v>
      </c>
    </row>
    <row r="87" spans="1:18" ht="11.25" customHeight="1" x14ac:dyDescent="0.2">
      <c r="A87" s="179" t="s">
        <v>104</v>
      </c>
      <c r="B87" s="70" t="s">
        <v>82</v>
      </c>
      <c r="C87" s="70"/>
      <c r="D87" s="70">
        <v>2010</v>
      </c>
      <c r="E87" s="181">
        <v>15000</v>
      </c>
      <c r="F87" s="181" t="s">
        <v>0</v>
      </c>
      <c r="G87" s="181">
        <v>15000</v>
      </c>
      <c r="H87" s="70"/>
      <c r="I87" s="181" t="s">
        <v>0</v>
      </c>
      <c r="J87" s="241">
        <v>15.218692612846604</v>
      </c>
      <c r="K87" s="70" t="s">
        <v>82</v>
      </c>
      <c r="L87" s="70"/>
      <c r="M87" s="185" t="s">
        <v>0</v>
      </c>
      <c r="N87" s="70" t="s">
        <v>82</v>
      </c>
      <c r="O87" s="185" t="s">
        <v>0</v>
      </c>
      <c r="P87" s="70"/>
      <c r="Q87" s="181" t="s">
        <v>0</v>
      </c>
      <c r="R87" s="186" t="s">
        <v>0</v>
      </c>
    </row>
    <row r="88" spans="1:18" ht="11.25" customHeight="1" x14ac:dyDescent="0.2">
      <c r="A88" s="179" t="s">
        <v>105</v>
      </c>
      <c r="B88" s="70" t="s">
        <v>82</v>
      </c>
      <c r="C88" s="70"/>
      <c r="D88" s="70">
        <v>2016</v>
      </c>
      <c r="E88" s="181">
        <v>18593</v>
      </c>
      <c r="F88" s="181" t="s">
        <v>0</v>
      </c>
      <c r="G88" s="181">
        <v>18593</v>
      </c>
      <c r="H88" s="70"/>
      <c r="I88" s="181">
        <v>25000</v>
      </c>
      <c r="J88" s="241">
        <v>19.916447967436131</v>
      </c>
      <c r="K88" s="70" t="s">
        <v>82</v>
      </c>
      <c r="L88" s="70"/>
      <c r="M88" s="70" t="s">
        <v>82</v>
      </c>
      <c r="N88" s="185" t="s">
        <v>0</v>
      </c>
      <c r="O88" s="185" t="s">
        <v>0</v>
      </c>
      <c r="P88" s="70"/>
      <c r="Q88" s="181" t="s">
        <v>0</v>
      </c>
      <c r="R88" s="186" t="s">
        <v>0</v>
      </c>
    </row>
    <row r="89" spans="1:18" ht="11.25" customHeight="1" x14ac:dyDescent="0.2">
      <c r="A89" s="179" t="s">
        <v>106</v>
      </c>
      <c r="B89" s="70" t="s">
        <v>0</v>
      </c>
      <c r="C89" s="70"/>
      <c r="D89" s="70">
        <v>2012</v>
      </c>
      <c r="E89" s="181" t="s">
        <v>0</v>
      </c>
      <c r="F89" s="181" t="s">
        <v>0</v>
      </c>
      <c r="G89" s="181" t="s">
        <v>0</v>
      </c>
      <c r="H89" s="70"/>
      <c r="I89" s="181" t="s">
        <v>0</v>
      </c>
      <c r="J89" s="70" t="s">
        <v>0</v>
      </c>
      <c r="K89" s="185" t="s">
        <v>0</v>
      </c>
      <c r="L89" s="70"/>
      <c r="M89" s="70" t="s">
        <v>0</v>
      </c>
      <c r="N89" s="70" t="s">
        <v>0</v>
      </c>
      <c r="O89" s="185" t="s">
        <v>0</v>
      </c>
      <c r="P89" s="70"/>
      <c r="Q89" s="181" t="s">
        <v>0</v>
      </c>
      <c r="R89" s="186" t="s">
        <v>0</v>
      </c>
    </row>
    <row r="90" spans="1:18" ht="11.25" customHeight="1" x14ac:dyDescent="0.2">
      <c r="A90" s="179" t="s">
        <v>62</v>
      </c>
      <c r="B90" s="70" t="s">
        <v>82</v>
      </c>
      <c r="C90" s="70"/>
      <c r="D90" s="70">
        <v>2018</v>
      </c>
      <c r="E90" s="181">
        <v>28633</v>
      </c>
      <c r="F90" s="181">
        <v>28633</v>
      </c>
      <c r="G90" s="181" t="s">
        <v>0</v>
      </c>
      <c r="H90" s="70"/>
      <c r="I90" s="181" t="s">
        <v>0</v>
      </c>
      <c r="J90" s="241">
        <v>9.0643029559574213</v>
      </c>
      <c r="K90" s="70" t="s">
        <v>82</v>
      </c>
      <c r="L90" s="70"/>
      <c r="M90" s="70" t="s">
        <v>82</v>
      </c>
      <c r="N90" s="70" t="s">
        <v>0</v>
      </c>
      <c r="O90" s="70" t="s">
        <v>82</v>
      </c>
      <c r="P90" s="70"/>
      <c r="Q90" s="70" t="s">
        <v>82</v>
      </c>
      <c r="R90" s="186" t="s">
        <v>0</v>
      </c>
    </row>
    <row r="91" spans="1:18" ht="11.25" customHeight="1" x14ac:dyDescent="0.2">
      <c r="A91" s="179" t="s">
        <v>63</v>
      </c>
      <c r="B91" s="70" t="s">
        <v>82</v>
      </c>
      <c r="C91" s="70"/>
      <c r="D91" s="70">
        <v>2019</v>
      </c>
      <c r="E91" s="181">
        <v>20043</v>
      </c>
      <c r="F91" s="181">
        <v>20043</v>
      </c>
      <c r="G91" s="181" t="s">
        <v>0</v>
      </c>
      <c r="H91" s="70"/>
      <c r="I91" s="181" t="s">
        <v>0</v>
      </c>
      <c r="J91" s="241">
        <v>10.443822054321631</v>
      </c>
      <c r="K91" s="70" t="s">
        <v>82</v>
      </c>
      <c r="L91" s="70"/>
      <c r="M91" s="70" t="s">
        <v>82</v>
      </c>
      <c r="N91" s="185" t="s">
        <v>0</v>
      </c>
      <c r="O91" s="70" t="s">
        <v>82</v>
      </c>
      <c r="P91" s="70"/>
      <c r="Q91" s="70" t="s">
        <v>82</v>
      </c>
      <c r="R91" s="186" t="s">
        <v>0</v>
      </c>
    </row>
    <row r="92" spans="1:18" ht="11.25" customHeight="1" x14ac:dyDescent="0.2">
      <c r="A92" s="179" t="s">
        <v>64</v>
      </c>
      <c r="B92" s="70" t="s">
        <v>82</v>
      </c>
      <c r="C92" s="70"/>
      <c r="D92" s="70">
        <v>2008</v>
      </c>
      <c r="E92" s="181">
        <v>7500</v>
      </c>
      <c r="F92" s="181" t="s">
        <v>0</v>
      </c>
      <c r="G92" s="181">
        <v>7500</v>
      </c>
      <c r="H92" s="70"/>
      <c r="I92" s="181">
        <v>7660</v>
      </c>
      <c r="J92" s="241">
        <v>8.8306978606162652</v>
      </c>
      <c r="K92" s="185" t="s">
        <v>0</v>
      </c>
      <c r="L92" s="70"/>
      <c r="M92" s="185" t="s">
        <v>0</v>
      </c>
      <c r="N92" s="185" t="s">
        <v>0</v>
      </c>
      <c r="O92" s="185" t="s">
        <v>0</v>
      </c>
      <c r="P92" s="70"/>
      <c r="Q92" s="181" t="s">
        <v>0</v>
      </c>
      <c r="R92" s="186" t="s">
        <v>0</v>
      </c>
    </row>
    <row r="93" spans="1:18" ht="11.25" customHeight="1" x14ac:dyDescent="0.2">
      <c r="A93" s="179" t="s">
        <v>65</v>
      </c>
      <c r="B93" s="70" t="s">
        <v>82</v>
      </c>
      <c r="C93" s="70"/>
      <c r="D93" s="70">
        <v>2019</v>
      </c>
      <c r="E93" s="181">
        <v>19539</v>
      </c>
      <c r="F93" s="181">
        <v>19539</v>
      </c>
      <c r="G93" s="181" t="s">
        <v>0</v>
      </c>
      <c r="H93" s="70"/>
      <c r="I93" s="181" t="s">
        <v>0</v>
      </c>
      <c r="J93" s="241">
        <v>20.858397963159664</v>
      </c>
      <c r="K93" s="70" t="s">
        <v>82</v>
      </c>
      <c r="L93" s="70"/>
      <c r="M93" s="70" t="s">
        <v>82</v>
      </c>
      <c r="N93" s="185" t="s">
        <v>0</v>
      </c>
      <c r="O93" s="185" t="s">
        <v>0</v>
      </c>
      <c r="P93" s="70"/>
      <c r="Q93" s="181" t="s">
        <v>0</v>
      </c>
      <c r="R93" s="186" t="s">
        <v>0</v>
      </c>
    </row>
    <row r="94" spans="1:18" ht="11.25" customHeight="1" x14ac:dyDescent="0.2">
      <c r="A94" s="179" t="s">
        <v>66</v>
      </c>
      <c r="B94" s="70" t="s">
        <v>82</v>
      </c>
      <c r="C94" s="70"/>
      <c r="D94" s="70">
        <v>2002</v>
      </c>
      <c r="E94" s="181">
        <v>747</v>
      </c>
      <c r="F94" s="181" t="s">
        <v>0</v>
      </c>
      <c r="G94" s="181">
        <v>747</v>
      </c>
      <c r="H94" s="70"/>
      <c r="I94" s="181" t="s">
        <v>0</v>
      </c>
      <c r="J94" s="241">
        <v>1.1222366612332584</v>
      </c>
      <c r="K94" s="185" t="s">
        <v>0</v>
      </c>
      <c r="L94" s="70"/>
      <c r="M94" s="185" t="s">
        <v>0</v>
      </c>
      <c r="N94" s="185" t="s">
        <v>0</v>
      </c>
      <c r="O94" s="185" t="s">
        <v>0</v>
      </c>
      <c r="P94" s="70"/>
      <c r="Q94" s="181" t="s">
        <v>0</v>
      </c>
      <c r="R94" s="186" t="s">
        <v>0</v>
      </c>
    </row>
    <row r="95" spans="1:18" ht="11.25" customHeight="1" x14ac:dyDescent="0.2">
      <c r="A95" s="179" t="s">
        <v>67</v>
      </c>
      <c r="B95" s="70" t="s">
        <v>0</v>
      </c>
      <c r="C95" s="70"/>
      <c r="D95" s="70" t="s">
        <v>0</v>
      </c>
      <c r="E95" s="181" t="s">
        <v>0</v>
      </c>
      <c r="F95" s="181" t="s">
        <v>0</v>
      </c>
      <c r="G95" s="181" t="s">
        <v>0</v>
      </c>
      <c r="H95" s="70"/>
      <c r="I95" s="181" t="s">
        <v>0</v>
      </c>
      <c r="J95" s="70" t="s">
        <v>0</v>
      </c>
      <c r="K95" s="185" t="s">
        <v>0</v>
      </c>
      <c r="L95" s="70"/>
      <c r="M95" s="70" t="s">
        <v>0</v>
      </c>
      <c r="N95" s="70" t="s">
        <v>0</v>
      </c>
      <c r="O95" s="185" t="s">
        <v>0</v>
      </c>
      <c r="P95" s="70"/>
      <c r="Q95" s="181" t="s">
        <v>0</v>
      </c>
      <c r="R95" s="186" t="s">
        <v>0</v>
      </c>
    </row>
    <row r="96" spans="1:18" ht="11.25" customHeight="1" x14ac:dyDescent="0.2">
      <c r="A96" s="179" t="s">
        <v>68</v>
      </c>
      <c r="B96" s="70" t="s">
        <v>82</v>
      </c>
      <c r="C96" s="70"/>
      <c r="D96" s="70">
        <v>2016</v>
      </c>
      <c r="E96" s="181">
        <v>16500</v>
      </c>
      <c r="F96" s="181">
        <v>16500</v>
      </c>
      <c r="G96" s="181" t="s">
        <v>0</v>
      </c>
      <c r="H96" s="70"/>
      <c r="I96" s="181" t="s">
        <v>0</v>
      </c>
      <c r="J96" s="241">
        <v>25.052192066805844</v>
      </c>
      <c r="K96" s="70" t="s">
        <v>82</v>
      </c>
      <c r="L96" s="70"/>
      <c r="M96" s="70" t="s">
        <v>82</v>
      </c>
      <c r="N96" s="185" t="s">
        <v>0</v>
      </c>
      <c r="O96" s="185" t="s">
        <v>0</v>
      </c>
      <c r="P96" s="70"/>
      <c r="Q96" s="181" t="s">
        <v>0</v>
      </c>
      <c r="R96" s="186" t="s">
        <v>0</v>
      </c>
    </row>
    <row r="97" spans="1:18" ht="11.25" customHeight="1" x14ac:dyDescent="0.2">
      <c r="A97" s="179" t="s">
        <v>69</v>
      </c>
      <c r="B97" s="70" t="s">
        <v>82</v>
      </c>
      <c r="C97" s="70"/>
      <c r="D97" s="70">
        <v>2010</v>
      </c>
      <c r="E97" s="181">
        <v>8200</v>
      </c>
      <c r="F97" s="181">
        <v>8200</v>
      </c>
      <c r="G97" s="181" t="s">
        <v>0</v>
      </c>
      <c r="H97" s="70"/>
      <c r="I97" s="181" t="s">
        <v>0</v>
      </c>
      <c r="J97" s="70" t="s">
        <v>0</v>
      </c>
      <c r="K97" s="70" t="s">
        <v>0</v>
      </c>
      <c r="L97" s="70"/>
      <c r="M97" s="180" t="s">
        <v>0</v>
      </c>
      <c r="N97" s="180" t="s">
        <v>0</v>
      </c>
      <c r="O97" s="185" t="s">
        <v>0</v>
      </c>
      <c r="P97" s="70"/>
      <c r="Q97" s="181" t="s">
        <v>0</v>
      </c>
      <c r="R97" s="186" t="s">
        <v>0</v>
      </c>
    </row>
    <row r="98" spans="1:18" ht="11.25" customHeight="1" x14ac:dyDescent="0.2">
      <c r="A98" s="179" t="s">
        <v>70</v>
      </c>
      <c r="B98" s="70" t="s">
        <v>82</v>
      </c>
      <c r="C98" s="70"/>
      <c r="D98" s="70">
        <v>2019</v>
      </c>
      <c r="E98" s="181">
        <v>8372</v>
      </c>
      <c r="F98" s="181">
        <v>8372</v>
      </c>
      <c r="G98" s="181" t="s">
        <v>0</v>
      </c>
      <c r="H98" s="70"/>
      <c r="I98" s="181" t="s">
        <v>0</v>
      </c>
      <c r="J98" s="241">
        <v>9.5417193786257286</v>
      </c>
      <c r="K98" s="70" t="s">
        <v>82</v>
      </c>
      <c r="L98" s="70"/>
      <c r="M98" s="70" t="s">
        <v>82</v>
      </c>
      <c r="N98" s="180" t="s">
        <v>0</v>
      </c>
      <c r="O98" s="70" t="s">
        <v>82</v>
      </c>
      <c r="P98" s="70"/>
      <c r="Q98" s="70" t="s">
        <v>82</v>
      </c>
      <c r="R98" s="186" t="s">
        <v>0</v>
      </c>
    </row>
    <row r="99" spans="1:18" ht="11.25" customHeight="1" x14ac:dyDescent="0.2">
      <c r="A99" s="179" t="s">
        <v>71</v>
      </c>
      <c r="B99" s="70" t="s">
        <v>0</v>
      </c>
      <c r="C99" s="70"/>
      <c r="D99" s="70">
        <v>2019</v>
      </c>
      <c r="E99" s="181" t="s">
        <v>0</v>
      </c>
      <c r="F99" s="181" t="s">
        <v>0</v>
      </c>
      <c r="G99" s="181" t="s">
        <v>0</v>
      </c>
      <c r="H99" s="70"/>
      <c r="I99" s="181" t="s">
        <v>0</v>
      </c>
      <c r="J99" s="70" t="s">
        <v>0</v>
      </c>
      <c r="K99" s="185" t="s">
        <v>0</v>
      </c>
      <c r="L99" s="70"/>
      <c r="M99" s="180" t="s">
        <v>0</v>
      </c>
      <c r="N99" s="180" t="s">
        <v>0</v>
      </c>
      <c r="O99" s="185" t="s">
        <v>0</v>
      </c>
      <c r="P99" s="70"/>
      <c r="Q99" s="181" t="s">
        <v>0</v>
      </c>
      <c r="R99" s="186" t="s">
        <v>0</v>
      </c>
    </row>
    <row r="100" spans="1:18" ht="11.25" customHeight="1" x14ac:dyDescent="0.2">
      <c r="A100" s="179" t="s">
        <v>107</v>
      </c>
      <c r="B100" s="70" t="s">
        <v>82</v>
      </c>
      <c r="C100" s="70"/>
      <c r="D100" s="70">
        <v>2012</v>
      </c>
      <c r="E100" s="181">
        <v>11150</v>
      </c>
      <c r="F100" s="181">
        <v>11150</v>
      </c>
      <c r="G100" s="181" t="s">
        <v>0</v>
      </c>
      <c r="H100" s="70"/>
      <c r="I100" s="181" t="s">
        <v>0</v>
      </c>
      <c r="J100" s="241">
        <v>6.3499476058134761</v>
      </c>
      <c r="K100" s="70" t="s">
        <v>82</v>
      </c>
      <c r="L100" s="70"/>
      <c r="M100" s="70" t="s">
        <v>82</v>
      </c>
      <c r="N100" s="180" t="s">
        <v>0</v>
      </c>
      <c r="O100" s="185" t="s">
        <v>0</v>
      </c>
      <c r="P100" s="70"/>
      <c r="Q100" s="181" t="s">
        <v>0</v>
      </c>
      <c r="R100" s="186" t="s">
        <v>0</v>
      </c>
    </row>
    <row r="101" spans="1:18" ht="11.25" customHeight="1" x14ac:dyDescent="0.2">
      <c r="A101" s="179" t="s">
        <v>1</v>
      </c>
      <c r="B101" s="70" t="s">
        <v>82</v>
      </c>
      <c r="C101" s="70"/>
      <c r="D101" s="70" t="s">
        <v>0</v>
      </c>
      <c r="E101" s="181">
        <v>1092</v>
      </c>
      <c r="F101" s="181" t="s">
        <v>0</v>
      </c>
      <c r="G101" s="181">
        <v>1092</v>
      </c>
      <c r="H101" s="70"/>
      <c r="I101" s="181">
        <v>4000</v>
      </c>
      <c r="J101" s="241">
        <v>1.6529175811700598</v>
      </c>
      <c r="K101" s="70" t="s">
        <v>82</v>
      </c>
      <c r="L101" s="70"/>
      <c r="M101" s="70" t="s">
        <v>82</v>
      </c>
      <c r="N101" s="180" t="s">
        <v>0</v>
      </c>
      <c r="O101" s="185" t="s">
        <v>0</v>
      </c>
      <c r="P101" s="70"/>
      <c r="Q101" s="181" t="s">
        <v>0</v>
      </c>
      <c r="R101" s="186" t="s">
        <v>0</v>
      </c>
    </row>
    <row r="102" spans="1:18" ht="11.25" customHeight="1" x14ac:dyDescent="0.2">
      <c r="A102" s="179" t="s">
        <v>2</v>
      </c>
      <c r="B102" s="70" t="s">
        <v>0</v>
      </c>
      <c r="C102" s="70"/>
      <c r="D102" s="70">
        <v>2006</v>
      </c>
      <c r="E102" s="181" t="s">
        <v>0</v>
      </c>
      <c r="F102" s="181" t="s">
        <v>0</v>
      </c>
      <c r="G102" s="181" t="s">
        <v>0</v>
      </c>
      <c r="H102" s="70"/>
      <c r="I102" s="181" t="s">
        <v>0</v>
      </c>
      <c r="J102" s="70" t="s">
        <v>0</v>
      </c>
      <c r="K102" s="185" t="s">
        <v>0</v>
      </c>
      <c r="L102" s="70"/>
      <c r="M102" s="70" t="s">
        <v>0</v>
      </c>
      <c r="N102" s="70" t="s">
        <v>0</v>
      </c>
      <c r="O102" s="185" t="s">
        <v>0</v>
      </c>
      <c r="P102" s="70"/>
      <c r="Q102" s="181" t="s">
        <v>0</v>
      </c>
      <c r="R102" s="186" t="s">
        <v>0</v>
      </c>
    </row>
    <row r="103" spans="1:18" ht="11.25" customHeight="1" x14ac:dyDescent="0.2">
      <c r="A103" s="179" t="s">
        <v>72</v>
      </c>
      <c r="B103" s="70" t="s">
        <v>82</v>
      </c>
      <c r="C103" s="70"/>
      <c r="D103" s="70">
        <v>2016</v>
      </c>
      <c r="E103" s="181">
        <v>3000</v>
      </c>
      <c r="F103" s="181" t="s">
        <v>0</v>
      </c>
      <c r="G103" s="181">
        <v>3000</v>
      </c>
      <c r="H103" s="70"/>
      <c r="I103" s="181">
        <v>11000</v>
      </c>
      <c r="J103" s="241">
        <v>1.3137612107623318</v>
      </c>
      <c r="K103" s="70" t="s">
        <v>82</v>
      </c>
      <c r="L103" s="70"/>
      <c r="M103" s="70" t="s">
        <v>82</v>
      </c>
      <c r="N103" s="70" t="s">
        <v>0</v>
      </c>
      <c r="O103" s="70" t="s">
        <v>82</v>
      </c>
      <c r="P103" s="70"/>
      <c r="Q103" s="181" t="s">
        <v>0</v>
      </c>
      <c r="R103" s="183" t="s">
        <v>82</v>
      </c>
    </row>
    <row r="104" spans="1:18" ht="11.25" customHeight="1" x14ac:dyDescent="0.2">
      <c r="A104" s="179" t="s">
        <v>73</v>
      </c>
      <c r="B104" s="70" t="s">
        <v>0</v>
      </c>
      <c r="C104" s="70"/>
      <c r="D104" s="70" t="s">
        <v>0</v>
      </c>
      <c r="E104" s="181" t="s">
        <v>0</v>
      </c>
      <c r="F104" s="181" t="s">
        <v>0</v>
      </c>
      <c r="G104" s="181" t="s">
        <v>0</v>
      </c>
      <c r="H104" s="70"/>
      <c r="I104" s="181" t="s">
        <v>0</v>
      </c>
      <c r="J104" s="70" t="s">
        <v>0</v>
      </c>
      <c r="K104" s="185" t="s">
        <v>0</v>
      </c>
      <c r="L104" s="70"/>
      <c r="M104" s="185" t="s">
        <v>0</v>
      </c>
      <c r="N104" s="185" t="s">
        <v>0</v>
      </c>
      <c r="O104" s="185" t="s">
        <v>0</v>
      </c>
      <c r="P104" s="70"/>
      <c r="Q104" s="181" t="s">
        <v>0</v>
      </c>
      <c r="R104" s="186" t="s">
        <v>0</v>
      </c>
    </row>
    <row r="105" spans="1:18" ht="11.25" customHeight="1" x14ac:dyDescent="0.2">
      <c r="A105" s="179" t="s">
        <v>108</v>
      </c>
      <c r="B105" s="70" t="s">
        <v>82</v>
      </c>
      <c r="C105" s="70"/>
      <c r="D105" s="70">
        <v>2018</v>
      </c>
      <c r="E105" s="181">
        <v>2000</v>
      </c>
      <c r="F105" s="181" t="s">
        <v>0</v>
      </c>
      <c r="G105" s="181">
        <v>1965</v>
      </c>
      <c r="H105" s="70"/>
      <c r="I105" s="181">
        <v>2000</v>
      </c>
      <c r="J105" s="241">
        <v>3.2909351192141245</v>
      </c>
      <c r="K105" s="70" t="s">
        <v>82</v>
      </c>
      <c r="L105" s="70"/>
      <c r="M105" s="185" t="s">
        <v>0</v>
      </c>
      <c r="N105" s="70" t="s">
        <v>82</v>
      </c>
      <c r="O105" s="70" t="s">
        <v>82</v>
      </c>
      <c r="P105" s="70"/>
      <c r="Q105" s="181" t="s">
        <v>0</v>
      </c>
      <c r="R105" s="183" t="s">
        <v>82</v>
      </c>
    </row>
    <row r="106" spans="1:18" ht="11.25" customHeight="1" x14ac:dyDescent="0.2">
      <c r="A106" s="179" t="s">
        <v>74</v>
      </c>
      <c r="B106" s="70" t="s">
        <v>82</v>
      </c>
      <c r="C106" s="70"/>
      <c r="D106" s="70">
        <v>2019</v>
      </c>
      <c r="E106" s="181">
        <v>4416</v>
      </c>
      <c r="F106" s="181">
        <v>4416</v>
      </c>
      <c r="G106" s="181" t="s">
        <v>0</v>
      </c>
      <c r="H106" s="70"/>
      <c r="I106" s="181" t="s">
        <v>0</v>
      </c>
      <c r="J106" s="241">
        <v>16.634647982822916</v>
      </c>
      <c r="K106" s="70" t="s">
        <v>82</v>
      </c>
      <c r="L106" s="70"/>
      <c r="M106" s="185" t="s">
        <v>0</v>
      </c>
      <c r="N106" s="70" t="s">
        <v>82</v>
      </c>
      <c r="O106" s="70" t="s">
        <v>82</v>
      </c>
      <c r="P106" s="70"/>
      <c r="Q106" s="181" t="s">
        <v>0</v>
      </c>
      <c r="R106" s="183" t="s">
        <v>82</v>
      </c>
    </row>
    <row r="107" spans="1:18" ht="11.25" customHeight="1" x14ac:dyDescent="0.2">
      <c r="A107" s="179" t="s">
        <v>75</v>
      </c>
      <c r="B107" s="70" t="s">
        <v>82</v>
      </c>
      <c r="C107" s="70"/>
      <c r="D107" s="70">
        <v>2011</v>
      </c>
      <c r="E107" s="181">
        <v>24000</v>
      </c>
      <c r="F107" s="181" t="s">
        <v>0</v>
      </c>
      <c r="G107" s="181">
        <v>24000</v>
      </c>
      <c r="H107" s="70"/>
      <c r="I107" s="181" t="s">
        <v>0</v>
      </c>
      <c r="J107" s="241">
        <v>8.0805632152561042</v>
      </c>
      <c r="K107" s="70" t="s">
        <v>82</v>
      </c>
      <c r="L107" s="70"/>
      <c r="M107" s="70" t="s">
        <v>82</v>
      </c>
      <c r="N107" s="185" t="s">
        <v>0</v>
      </c>
      <c r="O107" s="70" t="s">
        <v>82</v>
      </c>
      <c r="P107" s="70"/>
      <c r="Q107" s="181" t="s">
        <v>0</v>
      </c>
      <c r="R107" s="183" t="s">
        <v>82</v>
      </c>
    </row>
    <row r="108" spans="1:18" ht="11.25" customHeight="1" x14ac:dyDescent="0.2">
      <c r="A108" s="179" t="s">
        <v>76</v>
      </c>
      <c r="B108" s="70" t="s">
        <v>82</v>
      </c>
      <c r="C108" s="70"/>
      <c r="D108" s="70">
        <v>2019</v>
      </c>
      <c r="E108" s="181">
        <v>2423</v>
      </c>
      <c r="F108" s="181" t="s">
        <v>0</v>
      </c>
      <c r="G108" s="181">
        <v>2423</v>
      </c>
      <c r="H108" s="70"/>
      <c r="I108" s="181" t="s">
        <v>0</v>
      </c>
      <c r="J108" s="241">
        <v>3.3932722740385959</v>
      </c>
      <c r="K108" s="70" t="s">
        <v>82</v>
      </c>
      <c r="L108" s="70"/>
      <c r="M108" s="70" t="s">
        <v>82</v>
      </c>
      <c r="N108" s="185" t="s">
        <v>0</v>
      </c>
      <c r="O108" s="70" t="s">
        <v>82</v>
      </c>
      <c r="P108" s="70"/>
      <c r="Q108" s="181" t="s">
        <v>0</v>
      </c>
      <c r="R108" s="183" t="s">
        <v>82</v>
      </c>
    </row>
    <row r="109" spans="1:18" ht="11.25" customHeight="1" x14ac:dyDescent="0.2">
      <c r="A109" s="179" t="s">
        <v>77</v>
      </c>
      <c r="B109" s="70" t="s">
        <v>82</v>
      </c>
      <c r="C109" s="70"/>
      <c r="D109" s="70">
        <v>2018</v>
      </c>
      <c r="E109" s="181">
        <v>9759</v>
      </c>
      <c r="F109" s="181" t="s">
        <v>0</v>
      </c>
      <c r="G109" s="181">
        <v>9759</v>
      </c>
      <c r="H109" s="70"/>
      <c r="I109" s="181" t="s">
        <v>0</v>
      </c>
      <c r="J109" s="241">
        <v>8.1745307120779334</v>
      </c>
      <c r="K109" s="70" t="s">
        <v>82</v>
      </c>
      <c r="L109" s="70"/>
      <c r="M109" s="70" t="s">
        <v>82</v>
      </c>
      <c r="N109" s="185" t="s">
        <v>0</v>
      </c>
      <c r="O109" s="70" t="s">
        <v>82</v>
      </c>
      <c r="P109" s="70"/>
      <c r="Q109" s="181" t="s">
        <v>0</v>
      </c>
      <c r="R109" s="183" t="s">
        <v>82</v>
      </c>
    </row>
    <row r="110" spans="1:18" ht="11.25" customHeight="1" x14ac:dyDescent="0.2">
      <c r="A110" s="179" t="s">
        <v>78</v>
      </c>
      <c r="B110" s="70" t="s">
        <v>82</v>
      </c>
      <c r="C110" s="70"/>
      <c r="D110" s="70" t="s">
        <v>0</v>
      </c>
      <c r="E110" s="181">
        <v>6000</v>
      </c>
      <c r="F110" s="181" t="s">
        <v>0</v>
      </c>
      <c r="G110" s="181">
        <v>6000</v>
      </c>
      <c r="H110" s="70"/>
      <c r="I110" s="181" t="s">
        <v>0</v>
      </c>
      <c r="J110" s="241">
        <v>4.7757202383084394</v>
      </c>
      <c r="K110" s="70" t="s">
        <v>82</v>
      </c>
      <c r="L110" s="70"/>
      <c r="M110" s="185" t="s">
        <v>0</v>
      </c>
      <c r="N110" s="70" t="s">
        <v>82</v>
      </c>
      <c r="O110" s="70" t="s">
        <v>82</v>
      </c>
      <c r="P110" s="70"/>
      <c r="Q110" s="181" t="s">
        <v>0</v>
      </c>
      <c r="R110" s="70" t="s">
        <v>82</v>
      </c>
    </row>
    <row r="111" spans="1:18" ht="11.25" customHeight="1" x14ac:dyDescent="0.2">
      <c r="A111" s="179" t="s">
        <v>79</v>
      </c>
      <c r="B111" s="70" t="s">
        <v>82</v>
      </c>
      <c r="C111" s="70"/>
      <c r="D111" s="70">
        <v>2019</v>
      </c>
      <c r="E111" s="181">
        <v>6500</v>
      </c>
      <c r="F111" s="181" t="s">
        <v>0</v>
      </c>
      <c r="G111" s="181">
        <v>6500</v>
      </c>
      <c r="H111" s="70"/>
      <c r="I111" s="181">
        <v>20000</v>
      </c>
      <c r="J111" s="241">
        <v>18.467483024121371</v>
      </c>
      <c r="K111" s="70" t="s">
        <v>82</v>
      </c>
      <c r="L111" s="70"/>
      <c r="M111" s="185" t="s">
        <v>0</v>
      </c>
      <c r="N111" s="70" t="s">
        <v>82</v>
      </c>
      <c r="O111" s="185" t="s">
        <v>0</v>
      </c>
      <c r="P111" s="70"/>
      <c r="Q111" s="186" t="s">
        <v>0</v>
      </c>
      <c r="R111" s="186" t="s">
        <v>0</v>
      </c>
    </row>
    <row r="112" spans="1:18" ht="11.25" customHeight="1" x14ac:dyDescent="0.2">
      <c r="A112" s="179" t="s">
        <v>80</v>
      </c>
      <c r="B112" s="70" t="s">
        <v>82</v>
      </c>
      <c r="C112" s="70"/>
      <c r="D112" s="70">
        <v>2011</v>
      </c>
      <c r="E112" s="181">
        <v>6097</v>
      </c>
      <c r="F112" s="181" t="s">
        <v>0</v>
      </c>
      <c r="G112" s="181">
        <v>6097</v>
      </c>
      <c r="H112" s="70"/>
      <c r="I112" s="181" t="s">
        <v>0</v>
      </c>
      <c r="J112" s="241">
        <v>19.781645928978147</v>
      </c>
      <c r="K112" s="70" t="s">
        <v>82</v>
      </c>
      <c r="L112" s="70"/>
      <c r="M112" s="70" t="s">
        <v>82</v>
      </c>
      <c r="N112" s="185" t="s">
        <v>0</v>
      </c>
      <c r="O112" s="70" t="s">
        <v>82</v>
      </c>
      <c r="P112" s="70"/>
      <c r="Q112" s="186" t="s">
        <v>0</v>
      </c>
      <c r="R112" s="70" t="s">
        <v>82</v>
      </c>
    </row>
    <row r="113" spans="1:18" ht="11.25" customHeight="1" x14ac:dyDescent="0.2">
      <c r="A113" s="179" t="s">
        <v>81</v>
      </c>
      <c r="B113" s="70" t="s">
        <v>82</v>
      </c>
      <c r="C113" s="70"/>
      <c r="D113" s="70">
        <v>2018</v>
      </c>
      <c r="E113" s="181">
        <v>4600</v>
      </c>
      <c r="F113" s="181" t="s">
        <v>0</v>
      </c>
      <c r="G113" s="181">
        <v>4600</v>
      </c>
      <c r="H113" s="70"/>
      <c r="I113" s="181" t="s">
        <v>0</v>
      </c>
      <c r="J113" s="241">
        <v>3.0412318311190742</v>
      </c>
      <c r="K113" s="70" t="s">
        <v>82</v>
      </c>
      <c r="L113" s="70"/>
      <c r="M113" s="185" t="s">
        <v>0</v>
      </c>
      <c r="N113" s="70" t="s">
        <v>82</v>
      </c>
      <c r="O113" s="70" t="s">
        <v>82</v>
      </c>
      <c r="P113" s="70"/>
      <c r="Q113" s="181" t="s">
        <v>0</v>
      </c>
      <c r="R113" s="70" t="s">
        <v>82</v>
      </c>
    </row>
    <row r="114" spans="1:18" ht="11.25" customHeight="1" x14ac:dyDescent="0.2">
      <c r="A114" s="179" t="s">
        <v>109</v>
      </c>
      <c r="B114" s="70" t="s">
        <v>0</v>
      </c>
      <c r="C114" s="70"/>
      <c r="D114" s="70" t="s">
        <v>0</v>
      </c>
      <c r="E114" s="181" t="s">
        <v>0</v>
      </c>
      <c r="F114" s="181" t="s">
        <v>0</v>
      </c>
      <c r="G114" s="181" t="s">
        <v>0</v>
      </c>
      <c r="H114" s="70"/>
      <c r="I114" s="181" t="s">
        <v>0</v>
      </c>
      <c r="J114" s="70" t="s">
        <v>0</v>
      </c>
      <c r="K114" s="185" t="s">
        <v>0</v>
      </c>
      <c r="L114" s="70"/>
      <c r="M114" s="185" t="s">
        <v>0</v>
      </c>
      <c r="N114" s="185" t="s">
        <v>0</v>
      </c>
      <c r="O114" s="185" t="s">
        <v>0</v>
      </c>
      <c r="P114" s="70"/>
      <c r="Q114" s="181" t="s">
        <v>0</v>
      </c>
      <c r="R114" s="186" t="s">
        <v>0</v>
      </c>
    </row>
    <row r="115" spans="1:18" ht="11.25" customHeight="1" x14ac:dyDescent="0.15">
      <c r="A115" s="187" t="s">
        <v>326</v>
      </c>
      <c r="B115" s="127">
        <f>COUNTIF(B6:B114,"X")</f>
        <v>94</v>
      </c>
      <c r="C115" s="188"/>
      <c r="D115" s="188"/>
      <c r="E115" s="189">
        <f>COUNTIF(E6:E114,"&gt;0")</f>
        <v>95</v>
      </c>
      <c r="F115" s="189">
        <f>COUNTIF(F6:F114,"&gt;0")</f>
        <v>36</v>
      </c>
      <c r="G115" s="189">
        <f>COUNTIF(G6:G114,"&gt;0")</f>
        <v>59</v>
      </c>
      <c r="H115" s="189">
        <f t="shared" ref="H115:I115" si="0">COUNTIF(H6:H114,"&gt;0")</f>
        <v>0</v>
      </c>
      <c r="I115" s="189">
        <f t="shared" si="0"/>
        <v>33</v>
      </c>
      <c r="J115" s="188"/>
      <c r="K115" s="127">
        <f>COUNTIF(K6:K114,"X")</f>
        <v>87</v>
      </c>
      <c r="L115" s="127">
        <f t="shared" ref="L115:O115" si="1">COUNTIF(L6:L114,"X")</f>
        <v>0</v>
      </c>
      <c r="M115" s="5">
        <f>COUNTIF(M6:M114,"X")</f>
        <v>53</v>
      </c>
      <c r="N115" s="5">
        <f>COUNTIF(N6:N114,"X")</f>
        <v>34</v>
      </c>
      <c r="O115" s="127">
        <f t="shared" si="1"/>
        <v>69</v>
      </c>
      <c r="P115" s="188"/>
      <c r="Q115" s="127">
        <f t="shared" ref="Q115:R115" si="2">COUNTIF(Q6:Q114,"X")</f>
        <v>20</v>
      </c>
      <c r="R115" s="127">
        <f t="shared" si="2"/>
        <v>49</v>
      </c>
    </row>
    <row r="116" spans="1:18" ht="11.25" customHeight="1" x14ac:dyDescent="0.2">
      <c r="A116" s="190"/>
      <c r="B116" s="191"/>
      <c r="C116" s="191"/>
      <c r="D116" s="191"/>
      <c r="E116" s="191"/>
      <c r="F116" s="191"/>
      <c r="G116" s="175"/>
      <c r="H116" s="191"/>
      <c r="I116" s="191"/>
      <c r="J116" s="191"/>
      <c r="K116" s="175"/>
      <c r="L116" s="191"/>
      <c r="M116" s="191"/>
      <c r="N116" s="191"/>
      <c r="O116" s="175"/>
      <c r="P116" s="191"/>
      <c r="Q116" s="175"/>
      <c r="R116" s="176"/>
    </row>
    <row r="117" spans="1:18" ht="5.25" customHeight="1" x14ac:dyDescent="0.2">
      <c r="A117" s="56"/>
    </row>
    <row r="118" spans="1:18" ht="13.5" customHeight="1" x14ac:dyDescent="0.2">
      <c r="A118" s="66" t="s">
        <v>110</v>
      </c>
      <c r="B118" s="192"/>
      <c r="C118" s="192"/>
      <c r="D118" s="192"/>
      <c r="E118" s="192"/>
      <c r="F118" s="192"/>
      <c r="H118" s="192"/>
      <c r="I118" s="192"/>
      <c r="J118" s="192"/>
      <c r="L118" s="192"/>
      <c r="M118" s="192"/>
      <c r="N118" s="192"/>
      <c r="P118" s="192"/>
    </row>
    <row r="119" spans="1:18" ht="20.25" customHeight="1" x14ac:dyDescent="0.2">
      <c r="A119" s="269" t="s">
        <v>363</v>
      </c>
      <c r="B119" s="281"/>
      <c r="C119" s="281"/>
      <c r="D119" s="281"/>
      <c r="E119" s="281"/>
      <c r="F119" s="281"/>
      <c r="G119" s="281"/>
      <c r="H119" s="281"/>
      <c r="I119" s="281"/>
      <c r="J119" s="281"/>
      <c r="K119" s="281"/>
      <c r="L119" s="281"/>
      <c r="M119" s="281"/>
      <c r="N119" s="281"/>
      <c r="O119" s="281"/>
      <c r="P119" s="281"/>
      <c r="Q119" s="281"/>
      <c r="R119" s="281"/>
    </row>
    <row r="120" spans="1:18" x14ac:dyDescent="0.2">
      <c r="A120" s="269" t="s">
        <v>189</v>
      </c>
      <c r="B120" s="269"/>
      <c r="C120" s="269"/>
      <c r="D120" s="269"/>
      <c r="E120" s="269"/>
      <c r="F120" s="269"/>
      <c r="G120" s="269"/>
      <c r="H120" s="269"/>
      <c r="I120" s="269"/>
      <c r="J120" s="269"/>
      <c r="K120" s="269"/>
      <c r="L120" s="269"/>
      <c r="M120" s="269"/>
      <c r="N120" s="269"/>
      <c r="O120" s="269"/>
      <c r="P120" s="269"/>
      <c r="Q120" s="269"/>
      <c r="R120" s="281"/>
    </row>
    <row r="121" spans="1:18" x14ac:dyDescent="0.2">
      <c r="A121" s="56"/>
    </row>
    <row r="122" spans="1:18" x14ac:dyDescent="0.2">
      <c r="A122" s="56"/>
    </row>
    <row r="123" spans="1:18" x14ac:dyDescent="0.2">
      <c r="A123" s="56"/>
    </row>
    <row r="124" spans="1:18" x14ac:dyDescent="0.2">
      <c r="A124" s="56"/>
    </row>
    <row r="125" spans="1:18" x14ac:dyDescent="0.2">
      <c r="A125" s="56"/>
    </row>
    <row r="126" spans="1:18" x14ac:dyDescent="0.2">
      <c r="A126" s="56"/>
    </row>
    <row r="127" spans="1:18" x14ac:dyDescent="0.2">
      <c r="A127" s="56"/>
    </row>
    <row r="128" spans="1:18" x14ac:dyDescent="0.2">
      <c r="A128" s="56"/>
    </row>
    <row r="129" spans="1:1" x14ac:dyDescent="0.2">
      <c r="A129" s="56"/>
    </row>
    <row r="130" spans="1:1" x14ac:dyDescent="0.2">
      <c r="A130" s="56"/>
    </row>
    <row r="131" spans="1:1" x14ac:dyDescent="0.2">
      <c r="A131" s="56"/>
    </row>
    <row r="132" spans="1:1" x14ac:dyDescent="0.2">
      <c r="A132" s="56"/>
    </row>
    <row r="133" spans="1:1" x14ac:dyDescent="0.2">
      <c r="A133" s="56"/>
    </row>
    <row r="134" spans="1:1" x14ac:dyDescent="0.2">
      <c r="A134" s="56"/>
    </row>
    <row r="135" spans="1:1" x14ac:dyDescent="0.2">
      <c r="A135" s="56"/>
    </row>
    <row r="136" spans="1:1" x14ac:dyDescent="0.2">
      <c r="A136" s="56"/>
    </row>
    <row r="137" spans="1:1" x14ac:dyDescent="0.2">
      <c r="A137" s="56"/>
    </row>
    <row r="138" spans="1:1" x14ac:dyDescent="0.2">
      <c r="A138" s="56"/>
    </row>
    <row r="139" spans="1:1" x14ac:dyDescent="0.2">
      <c r="A139" s="56"/>
    </row>
    <row r="140" spans="1:1" x14ac:dyDescent="0.2">
      <c r="A140" s="56"/>
    </row>
    <row r="141" spans="1:1" x14ac:dyDescent="0.2">
      <c r="A141" s="56"/>
    </row>
    <row r="142" spans="1:1" x14ac:dyDescent="0.2">
      <c r="A142" s="56"/>
    </row>
    <row r="143" spans="1:1" x14ac:dyDescent="0.2">
      <c r="A143" s="56"/>
    </row>
    <row r="144" spans="1:1" x14ac:dyDescent="0.2">
      <c r="A144" s="56"/>
    </row>
    <row r="145" spans="1:1" x14ac:dyDescent="0.2">
      <c r="A145" s="56"/>
    </row>
    <row r="146" spans="1:1" x14ac:dyDescent="0.2">
      <c r="A146" s="56"/>
    </row>
    <row r="147" spans="1:1" x14ac:dyDescent="0.2">
      <c r="A147" s="56"/>
    </row>
    <row r="148" spans="1:1" x14ac:dyDescent="0.2">
      <c r="A148" s="56"/>
    </row>
    <row r="149" spans="1:1" x14ac:dyDescent="0.2">
      <c r="A149" s="56"/>
    </row>
    <row r="150" spans="1:1" x14ac:dyDescent="0.2">
      <c r="A150" s="56"/>
    </row>
    <row r="151" spans="1:1" x14ac:dyDescent="0.2">
      <c r="A151" s="56"/>
    </row>
    <row r="152" spans="1:1" x14ac:dyDescent="0.2">
      <c r="A152" s="56"/>
    </row>
    <row r="153" spans="1:1" x14ac:dyDescent="0.2">
      <c r="A153" s="56"/>
    </row>
    <row r="154" spans="1:1" x14ac:dyDescent="0.2">
      <c r="A154" s="56"/>
    </row>
    <row r="155" spans="1:1" x14ac:dyDescent="0.2">
      <c r="A155" s="56"/>
    </row>
    <row r="156" spans="1:1" x14ac:dyDescent="0.2">
      <c r="A156" s="56"/>
    </row>
    <row r="157" spans="1:1" x14ac:dyDescent="0.2">
      <c r="A157" s="56"/>
    </row>
    <row r="158" spans="1:1" x14ac:dyDescent="0.2">
      <c r="A158" s="56"/>
    </row>
    <row r="159" spans="1:1" x14ac:dyDescent="0.2">
      <c r="A159" s="56"/>
    </row>
    <row r="160" spans="1:1" x14ac:dyDescent="0.2">
      <c r="A160" s="56"/>
    </row>
    <row r="161" spans="1:1" x14ac:dyDescent="0.2">
      <c r="A161" s="56"/>
    </row>
    <row r="162" spans="1:1" x14ac:dyDescent="0.2">
      <c r="A162" s="56"/>
    </row>
    <row r="163" spans="1:1" x14ac:dyDescent="0.2">
      <c r="A163" s="56"/>
    </row>
    <row r="164" spans="1:1" x14ac:dyDescent="0.2">
      <c r="A164" s="56"/>
    </row>
    <row r="165" spans="1:1" x14ac:dyDescent="0.2">
      <c r="A165" s="56"/>
    </row>
    <row r="166" spans="1:1" x14ac:dyDescent="0.2">
      <c r="A166" s="56"/>
    </row>
    <row r="167" spans="1:1" x14ac:dyDescent="0.2">
      <c r="A167" s="56"/>
    </row>
    <row r="168" spans="1:1" x14ac:dyDescent="0.2">
      <c r="A168" s="56"/>
    </row>
    <row r="169" spans="1:1" x14ac:dyDescent="0.2">
      <c r="A169" s="56"/>
    </row>
    <row r="170" spans="1:1" x14ac:dyDescent="0.2">
      <c r="A170" s="56"/>
    </row>
    <row r="171" spans="1:1" x14ac:dyDescent="0.2">
      <c r="A171" s="56"/>
    </row>
    <row r="172" spans="1:1" x14ac:dyDescent="0.2">
      <c r="A172" s="56"/>
    </row>
    <row r="173" spans="1:1" x14ac:dyDescent="0.2">
      <c r="A173" s="56"/>
    </row>
    <row r="174" spans="1:1" x14ac:dyDescent="0.2">
      <c r="A174" s="56"/>
    </row>
    <row r="175" spans="1:1" x14ac:dyDescent="0.2">
      <c r="A175" s="56"/>
    </row>
    <row r="176" spans="1:1" x14ac:dyDescent="0.2">
      <c r="A176" s="56"/>
    </row>
    <row r="177" spans="1:1" x14ac:dyDescent="0.2">
      <c r="A177" s="56"/>
    </row>
    <row r="178" spans="1:1" x14ac:dyDescent="0.2">
      <c r="A178" s="56"/>
    </row>
    <row r="179" spans="1:1" x14ac:dyDescent="0.2">
      <c r="A179" s="56"/>
    </row>
    <row r="180" spans="1:1" x14ac:dyDescent="0.2">
      <c r="A180" s="56"/>
    </row>
    <row r="181" spans="1:1" x14ac:dyDescent="0.2">
      <c r="A181" s="56"/>
    </row>
    <row r="182" spans="1:1" x14ac:dyDescent="0.2">
      <c r="A182" s="56"/>
    </row>
    <row r="183" spans="1:1" x14ac:dyDescent="0.2">
      <c r="A183" s="56"/>
    </row>
    <row r="184" spans="1:1" x14ac:dyDescent="0.2">
      <c r="A184" s="56"/>
    </row>
    <row r="185" spans="1:1" x14ac:dyDescent="0.2">
      <c r="A185" s="56"/>
    </row>
    <row r="186" spans="1:1" x14ac:dyDescent="0.2">
      <c r="A186" s="56"/>
    </row>
    <row r="187" spans="1:1" x14ac:dyDescent="0.2">
      <c r="A187" s="56"/>
    </row>
    <row r="188" spans="1:1" x14ac:dyDescent="0.2">
      <c r="A188" s="56"/>
    </row>
    <row r="189" spans="1:1" x14ac:dyDescent="0.2">
      <c r="A189" s="56"/>
    </row>
    <row r="190" spans="1:1" x14ac:dyDescent="0.2">
      <c r="A190" s="56"/>
    </row>
    <row r="191" spans="1:1" x14ac:dyDescent="0.2">
      <c r="A191" s="56"/>
    </row>
    <row r="192" spans="1:1" x14ac:dyDescent="0.2">
      <c r="A192" s="56"/>
    </row>
    <row r="193" spans="1:1" x14ac:dyDescent="0.2">
      <c r="A193" s="56"/>
    </row>
    <row r="194" spans="1:1" x14ac:dyDescent="0.2">
      <c r="A194" s="56"/>
    </row>
    <row r="195" spans="1:1" x14ac:dyDescent="0.2">
      <c r="A195" s="56"/>
    </row>
    <row r="196" spans="1:1" x14ac:dyDescent="0.2">
      <c r="A196" s="56"/>
    </row>
    <row r="197" spans="1:1" x14ac:dyDescent="0.2">
      <c r="A197" s="56"/>
    </row>
    <row r="198" spans="1:1" x14ac:dyDescent="0.2">
      <c r="A198" s="56"/>
    </row>
    <row r="199" spans="1:1" x14ac:dyDescent="0.2">
      <c r="A199" s="56"/>
    </row>
    <row r="200" spans="1:1" x14ac:dyDescent="0.2">
      <c r="A200" s="56"/>
    </row>
    <row r="201" spans="1:1" x14ac:dyDescent="0.2">
      <c r="A201" s="56"/>
    </row>
    <row r="202" spans="1:1" x14ac:dyDescent="0.2">
      <c r="A202" s="56"/>
    </row>
    <row r="203" spans="1:1" x14ac:dyDescent="0.2">
      <c r="A203" s="56"/>
    </row>
    <row r="204" spans="1:1" x14ac:dyDescent="0.2">
      <c r="A204" s="56"/>
    </row>
    <row r="205" spans="1:1" x14ac:dyDescent="0.2">
      <c r="A205" s="56"/>
    </row>
    <row r="206" spans="1:1" x14ac:dyDescent="0.2">
      <c r="A206" s="56"/>
    </row>
    <row r="207" spans="1:1" x14ac:dyDescent="0.2">
      <c r="A207" s="56"/>
    </row>
    <row r="208" spans="1:1" x14ac:dyDescent="0.2">
      <c r="A208" s="56"/>
    </row>
    <row r="209" spans="1:1" x14ac:dyDescent="0.2">
      <c r="A209" s="56"/>
    </row>
    <row r="210" spans="1:1" x14ac:dyDescent="0.2">
      <c r="A210" s="56"/>
    </row>
    <row r="211" spans="1:1" x14ac:dyDescent="0.2">
      <c r="A211" s="56"/>
    </row>
    <row r="212" spans="1:1" x14ac:dyDescent="0.2">
      <c r="A212" s="56"/>
    </row>
    <row r="213" spans="1:1" x14ac:dyDescent="0.2">
      <c r="A213" s="56"/>
    </row>
    <row r="214" spans="1:1" x14ac:dyDescent="0.2">
      <c r="A214" s="56"/>
    </row>
    <row r="215" spans="1:1" x14ac:dyDescent="0.2">
      <c r="A215" s="56"/>
    </row>
    <row r="216" spans="1:1" x14ac:dyDescent="0.2">
      <c r="A216" s="56"/>
    </row>
    <row r="217" spans="1:1" x14ac:dyDescent="0.2">
      <c r="A217" s="56"/>
    </row>
    <row r="218" spans="1:1" x14ac:dyDescent="0.2">
      <c r="A218" s="56"/>
    </row>
    <row r="219" spans="1:1" x14ac:dyDescent="0.2">
      <c r="A219" s="56"/>
    </row>
    <row r="220" spans="1:1" x14ac:dyDescent="0.2">
      <c r="A220" s="56"/>
    </row>
    <row r="221" spans="1:1" x14ac:dyDescent="0.2">
      <c r="A221" s="56"/>
    </row>
    <row r="222" spans="1:1" x14ac:dyDescent="0.2">
      <c r="A222" s="56"/>
    </row>
    <row r="223" spans="1:1" x14ac:dyDescent="0.2">
      <c r="A223" s="56"/>
    </row>
    <row r="224" spans="1:1" x14ac:dyDescent="0.2">
      <c r="A224" s="56"/>
    </row>
    <row r="225" spans="1:1" x14ac:dyDescent="0.2">
      <c r="A225" s="56"/>
    </row>
    <row r="226" spans="1:1" x14ac:dyDescent="0.2">
      <c r="A226" s="56"/>
    </row>
    <row r="227" spans="1:1" x14ac:dyDescent="0.2">
      <c r="A227" s="56"/>
    </row>
    <row r="228" spans="1:1" x14ac:dyDescent="0.2">
      <c r="A228" s="56"/>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row r="237" spans="1:1" x14ac:dyDescent="0.2">
      <c r="A237" s="56"/>
    </row>
    <row r="238" spans="1:1" x14ac:dyDescent="0.2">
      <c r="A238" s="56"/>
    </row>
    <row r="239" spans="1:1" x14ac:dyDescent="0.2">
      <c r="A239" s="56"/>
    </row>
    <row r="240" spans="1:1" x14ac:dyDescent="0.2">
      <c r="A240" s="56"/>
    </row>
    <row r="241" spans="1:1" x14ac:dyDescent="0.2">
      <c r="A241" s="56"/>
    </row>
    <row r="242" spans="1:1" x14ac:dyDescent="0.2">
      <c r="A242" s="56"/>
    </row>
    <row r="243" spans="1:1" x14ac:dyDescent="0.2">
      <c r="A243" s="56"/>
    </row>
    <row r="244" spans="1:1" x14ac:dyDescent="0.2">
      <c r="A244" s="56"/>
    </row>
    <row r="245" spans="1:1" x14ac:dyDescent="0.2">
      <c r="A245" s="56"/>
    </row>
    <row r="246" spans="1:1" x14ac:dyDescent="0.2">
      <c r="A246" s="56"/>
    </row>
    <row r="247" spans="1:1" x14ac:dyDescent="0.2">
      <c r="A247" s="56"/>
    </row>
    <row r="248" spans="1:1" x14ac:dyDescent="0.2">
      <c r="A248" s="56"/>
    </row>
    <row r="249" spans="1:1" x14ac:dyDescent="0.2">
      <c r="A249" s="56"/>
    </row>
    <row r="250" spans="1:1" x14ac:dyDescent="0.2">
      <c r="A250" s="56"/>
    </row>
    <row r="251" spans="1:1" x14ac:dyDescent="0.2">
      <c r="A251" s="56"/>
    </row>
    <row r="252" spans="1:1" x14ac:dyDescent="0.2">
      <c r="A252" s="56"/>
    </row>
    <row r="253" spans="1:1" x14ac:dyDescent="0.2">
      <c r="A253" s="56"/>
    </row>
    <row r="254" spans="1:1" x14ac:dyDescent="0.2">
      <c r="A254" s="56"/>
    </row>
    <row r="255" spans="1:1" x14ac:dyDescent="0.2">
      <c r="A255" s="56"/>
    </row>
    <row r="256" spans="1:1" x14ac:dyDescent="0.2">
      <c r="A256" s="56"/>
    </row>
    <row r="257" spans="1:1" x14ac:dyDescent="0.2">
      <c r="A257" s="56"/>
    </row>
    <row r="258" spans="1:1" x14ac:dyDescent="0.2">
      <c r="A258" s="56"/>
    </row>
    <row r="259" spans="1:1" x14ac:dyDescent="0.2">
      <c r="A259" s="56"/>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row r="268" spans="1:1" x14ac:dyDescent="0.2">
      <c r="A268" s="56"/>
    </row>
    <row r="269" spans="1:1" x14ac:dyDescent="0.2">
      <c r="A269" s="56"/>
    </row>
    <row r="270" spans="1:1" x14ac:dyDescent="0.2">
      <c r="A270" s="56"/>
    </row>
    <row r="271" spans="1:1" x14ac:dyDescent="0.2">
      <c r="A271" s="56"/>
    </row>
    <row r="272" spans="1:1" x14ac:dyDescent="0.2">
      <c r="A272" s="56"/>
    </row>
    <row r="273" spans="1:1" x14ac:dyDescent="0.2">
      <c r="A273" s="56"/>
    </row>
    <row r="274" spans="1:1" x14ac:dyDescent="0.2">
      <c r="A274" s="56"/>
    </row>
    <row r="275" spans="1:1" x14ac:dyDescent="0.2">
      <c r="A275" s="56"/>
    </row>
    <row r="276" spans="1:1" x14ac:dyDescent="0.2">
      <c r="A276" s="56"/>
    </row>
    <row r="277" spans="1:1" x14ac:dyDescent="0.2">
      <c r="A277" s="56"/>
    </row>
    <row r="278" spans="1:1" x14ac:dyDescent="0.2">
      <c r="A278" s="56"/>
    </row>
    <row r="279" spans="1:1" x14ac:dyDescent="0.2">
      <c r="A279" s="56"/>
    </row>
    <row r="280" spans="1:1" x14ac:dyDescent="0.2">
      <c r="A280" s="56"/>
    </row>
    <row r="281" spans="1:1" x14ac:dyDescent="0.2">
      <c r="A281" s="56"/>
    </row>
    <row r="282" spans="1:1" x14ac:dyDescent="0.2">
      <c r="A282" s="56"/>
    </row>
    <row r="283" spans="1:1" x14ac:dyDescent="0.2">
      <c r="A283" s="56"/>
    </row>
    <row r="284" spans="1:1" x14ac:dyDescent="0.2">
      <c r="A284" s="56"/>
    </row>
    <row r="285" spans="1:1" x14ac:dyDescent="0.2">
      <c r="A285" s="56"/>
    </row>
    <row r="286" spans="1:1" x14ac:dyDescent="0.2">
      <c r="A286" s="56"/>
    </row>
    <row r="287" spans="1:1" x14ac:dyDescent="0.2">
      <c r="A287" s="56"/>
    </row>
    <row r="288" spans="1:1" x14ac:dyDescent="0.2">
      <c r="A288" s="56"/>
    </row>
    <row r="289" spans="1:1" x14ac:dyDescent="0.2">
      <c r="A289" s="56"/>
    </row>
    <row r="290" spans="1:1" x14ac:dyDescent="0.2">
      <c r="A290" s="56"/>
    </row>
    <row r="291" spans="1:1" x14ac:dyDescent="0.2">
      <c r="A291" s="56"/>
    </row>
    <row r="292" spans="1:1" x14ac:dyDescent="0.2">
      <c r="A292" s="56"/>
    </row>
    <row r="293" spans="1:1" x14ac:dyDescent="0.2">
      <c r="A293" s="56"/>
    </row>
    <row r="294" spans="1:1" x14ac:dyDescent="0.2">
      <c r="A294" s="56"/>
    </row>
    <row r="295" spans="1:1" x14ac:dyDescent="0.2">
      <c r="A295" s="56"/>
    </row>
    <row r="296" spans="1:1" x14ac:dyDescent="0.2">
      <c r="A296" s="56"/>
    </row>
    <row r="297" spans="1:1" x14ac:dyDescent="0.2">
      <c r="A297" s="56"/>
    </row>
    <row r="298" spans="1:1" x14ac:dyDescent="0.2">
      <c r="A298" s="56"/>
    </row>
    <row r="299" spans="1:1" x14ac:dyDescent="0.2">
      <c r="A299" s="56"/>
    </row>
    <row r="300" spans="1:1" x14ac:dyDescent="0.2">
      <c r="A300" s="56"/>
    </row>
    <row r="301" spans="1:1" x14ac:dyDescent="0.2">
      <c r="A301" s="56"/>
    </row>
    <row r="302" spans="1:1" x14ac:dyDescent="0.2">
      <c r="A302" s="56"/>
    </row>
    <row r="303" spans="1:1" x14ac:dyDescent="0.2">
      <c r="A303" s="56"/>
    </row>
    <row r="304" spans="1:1" x14ac:dyDescent="0.2">
      <c r="A304" s="56"/>
    </row>
    <row r="305" spans="1:1" x14ac:dyDescent="0.2">
      <c r="A305" s="56"/>
    </row>
    <row r="306" spans="1:1" x14ac:dyDescent="0.2">
      <c r="A306" s="56"/>
    </row>
    <row r="307" spans="1:1" x14ac:dyDescent="0.2">
      <c r="A307" s="56"/>
    </row>
    <row r="308" spans="1:1" x14ac:dyDescent="0.2">
      <c r="A308" s="56"/>
    </row>
    <row r="309" spans="1:1" x14ac:dyDescent="0.2">
      <c r="A309" s="56"/>
    </row>
    <row r="310" spans="1:1" x14ac:dyDescent="0.2">
      <c r="A310" s="56"/>
    </row>
    <row r="311" spans="1:1" x14ac:dyDescent="0.2">
      <c r="A311" s="56"/>
    </row>
    <row r="312" spans="1:1" x14ac:dyDescent="0.2">
      <c r="A312" s="56"/>
    </row>
    <row r="313" spans="1:1" x14ac:dyDescent="0.2">
      <c r="A313" s="56"/>
    </row>
    <row r="314" spans="1:1" x14ac:dyDescent="0.2">
      <c r="A314" s="56"/>
    </row>
    <row r="315" spans="1:1" x14ac:dyDescent="0.2">
      <c r="A315" s="56"/>
    </row>
    <row r="316" spans="1:1" x14ac:dyDescent="0.2">
      <c r="A316" s="56"/>
    </row>
    <row r="317" spans="1:1" x14ac:dyDescent="0.2">
      <c r="A317" s="56"/>
    </row>
    <row r="318" spans="1:1" x14ac:dyDescent="0.2">
      <c r="A318" s="56"/>
    </row>
    <row r="319" spans="1:1" x14ac:dyDescent="0.2">
      <c r="A319" s="56"/>
    </row>
    <row r="320" spans="1:1" x14ac:dyDescent="0.2">
      <c r="A320" s="56"/>
    </row>
    <row r="321" spans="1:1" x14ac:dyDescent="0.2">
      <c r="A321" s="56"/>
    </row>
    <row r="322" spans="1:1" x14ac:dyDescent="0.2">
      <c r="A322" s="56"/>
    </row>
    <row r="323" spans="1:1" x14ac:dyDescent="0.2">
      <c r="A323" s="56"/>
    </row>
    <row r="324" spans="1:1" x14ac:dyDescent="0.2">
      <c r="A324" s="56"/>
    </row>
    <row r="325" spans="1:1" x14ac:dyDescent="0.2">
      <c r="A325" s="56"/>
    </row>
    <row r="326" spans="1:1" x14ac:dyDescent="0.2">
      <c r="A326" s="56"/>
    </row>
    <row r="327" spans="1:1" x14ac:dyDescent="0.2">
      <c r="A327" s="56"/>
    </row>
    <row r="328" spans="1:1" x14ac:dyDescent="0.2">
      <c r="A328" s="56"/>
    </row>
    <row r="329" spans="1:1" x14ac:dyDescent="0.2">
      <c r="A329" s="56"/>
    </row>
    <row r="330" spans="1:1" x14ac:dyDescent="0.2">
      <c r="A330" s="56"/>
    </row>
    <row r="331" spans="1:1" x14ac:dyDescent="0.2">
      <c r="A331" s="56"/>
    </row>
    <row r="332" spans="1:1" x14ac:dyDescent="0.2">
      <c r="A332" s="56"/>
    </row>
    <row r="333" spans="1:1" x14ac:dyDescent="0.2">
      <c r="A333" s="56"/>
    </row>
    <row r="334" spans="1:1" x14ac:dyDescent="0.2">
      <c r="A334" s="56"/>
    </row>
    <row r="335" spans="1:1" x14ac:dyDescent="0.2">
      <c r="A335" s="56"/>
    </row>
    <row r="336" spans="1:1" x14ac:dyDescent="0.2">
      <c r="A336" s="56"/>
    </row>
    <row r="337" spans="1:1" x14ac:dyDescent="0.2">
      <c r="A337" s="56"/>
    </row>
    <row r="338" spans="1:1" x14ac:dyDescent="0.2">
      <c r="A338" s="56"/>
    </row>
    <row r="339" spans="1:1" x14ac:dyDescent="0.2">
      <c r="A339" s="56"/>
    </row>
    <row r="340" spans="1:1" x14ac:dyDescent="0.2">
      <c r="A340" s="56"/>
    </row>
    <row r="341" spans="1:1" x14ac:dyDescent="0.2">
      <c r="A341" s="56"/>
    </row>
    <row r="342" spans="1:1" x14ac:dyDescent="0.2">
      <c r="A342" s="56"/>
    </row>
    <row r="343" spans="1:1" x14ac:dyDescent="0.2">
      <c r="A343" s="56"/>
    </row>
    <row r="344" spans="1:1" x14ac:dyDescent="0.2">
      <c r="A344" s="56"/>
    </row>
    <row r="345" spans="1:1" x14ac:dyDescent="0.2">
      <c r="A345" s="56"/>
    </row>
    <row r="346" spans="1:1" x14ac:dyDescent="0.2">
      <c r="A346" s="56"/>
    </row>
    <row r="347" spans="1:1" x14ac:dyDescent="0.2">
      <c r="A347" s="56"/>
    </row>
    <row r="348" spans="1:1" x14ac:dyDescent="0.2">
      <c r="A348" s="56"/>
    </row>
    <row r="349" spans="1:1" x14ac:dyDescent="0.2">
      <c r="A349" s="56"/>
    </row>
    <row r="350" spans="1:1" x14ac:dyDescent="0.2">
      <c r="A350" s="56"/>
    </row>
    <row r="351" spans="1:1" x14ac:dyDescent="0.2">
      <c r="A351" s="56"/>
    </row>
    <row r="352" spans="1:1" x14ac:dyDescent="0.2">
      <c r="A352" s="56"/>
    </row>
    <row r="353" spans="1:1" x14ac:dyDescent="0.2">
      <c r="A353" s="56"/>
    </row>
    <row r="354" spans="1:1" x14ac:dyDescent="0.2">
      <c r="A354" s="56"/>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row r="363" spans="1:1" x14ac:dyDescent="0.2">
      <c r="A363" s="56"/>
    </row>
    <row r="364" spans="1:1" x14ac:dyDescent="0.2">
      <c r="A364" s="56"/>
    </row>
    <row r="365" spans="1:1" x14ac:dyDescent="0.2">
      <c r="A365" s="56"/>
    </row>
    <row r="366" spans="1:1" x14ac:dyDescent="0.2">
      <c r="A366" s="56"/>
    </row>
    <row r="367" spans="1:1" x14ac:dyDescent="0.2">
      <c r="A367" s="56"/>
    </row>
    <row r="368" spans="1:1" x14ac:dyDescent="0.2">
      <c r="A368" s="56"/>
    </row>
    <row r="369" spans="1:1" x14ac:dyDescent="0.2">
      <c r="A369" s="56"/>
    </row>
    <row r="370" spans="1:1" x14ac:dyDescent="0.2">
      <c r="A370" s="56"/>
    </row>
    <row r="371" spans="1:1" x14ac:dyDescent="0.2">
      <c r="A371" s="56"/>
    </row>
    <row r="372" spans="1:1" x14ac:dyDescent="0.2">
      <c r="A372" s="56"/>
    </row>
    <row r="373" spans="1:1" x14ac:dyDescent="0.2">
      <c r="A373" s="56"/>
    </row>
    <row r="374" spans="1:1" x14ac:dyDescent="0.2">
      <c r="A374" s="56"/>
    </row>
    <row r="375" spans="1:1" x14ac:dyDescent="0.2">
      <c r="A375" s="56"/>
    </row>
    <row r="376" spans="1:1" x14ac:dyDescent="0.2">
      <c r="A376" s="56"/>
    </row>
    <row r="377" spans="1:1" x14ac:dyDescent="0.2">
      <c r="A377" s="56"/>
    </row>
    <row r="378" spans="1:1" x14ac:dyDescent="0.2">
      <c r="A378" s="56"/>
    </row>
    <row r="379" spans="1:1" x14ac:dyDescent="0.2">
      <c r="A379" s="56"/>
    </row>
    <row r="380" spans="1:1" x14ac:dyDescent="0.2">
      <c r="A380" s="56"/>
    </row>
    <row r="381" spans="1:1" x14ac:dyDescent="0.2">
      <c r="A381" s="56"/>
    </row>
    <row r="382" spans="1:1" x14ac:dyDescent="0.2">
      <c r="A382" s="56"/>
    </row>
    <row r="383" spans="1:1" x14ac:dyDescent="0.2">
      <c r="A383" s="56"/>
    </row>
    <row r="384" spans="1:1" x14ac:dyDescent="0.2">
      <c r="A384" s="56"/>
    </row>
    <row r="385" spans="1:1" x14ac:dyDescent="0.2">
      <c r="A385" s="56"/>
    </row>
    <row r="386" spans="1:1" x14ac:dyDescent="0.2">
      <c r="A386" s="56"/>
    </row>
    <row r="387" spans="1:1" x14ac:dyDescent="0.2">
      <c r="A387" s="56"/>
    </row>
    <row r="388" spans="1:1" x14ac:dyDescent="0.2">
      <c r="A388" s="56"/>
    </row>
    <row r="389" spans="1:1" x14ac:dyDescent="0.2">
      <c r="A389" s="56"/>
    </row>
    <row r="390" spans="1:1" x14ac:dyDescent="0.2">
      <c r="A390" s="56"/>
    </row>
    <row r="391" spans="1:1" x14ac:dyDescent="0.2">
      <c r="A391" s="56"/>
    </row>
    <row r="392" spans="1:1" x14ac:dyDescent="0.2">
      <c r="A392" s="56"/>
    </row>
    <row r="393" spans="1:1" x14ac:dyDescent="0.2">
      <c r="A393" s="56"/>
    </row>
    <row r="394" spans="1:1" x14ac:dyDescent="0.2">
      <c r="A394" s="56"/>
    </row>
    <row r="395" spans="1:1" x14ac:dyDescent="0.2">
      <c r="A395" s="56"/>
    </row>
    <row r="396" spans="1:1" x14ac:dyDescent="0.2">
      <c r="A396" s="56"/>
    </row>
    <row r="397" spans="1:1" x14ac:dyDescent="0.2">
      <c r="A397" s="56"/>
    </row>
    <row r="398" spans="1:1" x14ac:dyDescent="0.2">
      <c r="A398" s="56"/>
    </row>
    <row r="399" spans="1:1" x14ac:dyDescent="0.2">
      <c r="A399" s="56"/>
    </row>
    <row r="400" spans="1:1" x14ac:dyDescent="0.2">
      <c r="A400" s="56"/>
    </row>
    <row r="401" spans="1:1" x14ac:dyDescent="0.2">
      <c r="A401" s="56"/>
    </row>
    <row r="402" spans="1:1" x14ac:dyDescent="0.2">
      <c r="A402" s="56"/>
    </row>
    <row r="403" spans="1:1" x14ac:dyDescent="0.2">
      <c r="A403" s="56"/>
    </row>
    <row r="404" spans="1:1" x14ac:dyDescent="0.2">
      <c r="A404" s="56"/>
    </row>
    <row r="405" spans="1:1" x14ac:dyDescent="0.2">
      <c r="A405" s="56"/>
    </row>
    <row r="406" spans="1:1" x14ac:dyDescent="0.2">
      <c r="A406" s="56"/>
    </row>
    <row r="407" spans="1:1" x14ac:dyDescent="0.2">
      <c r="A407" s="56"/>
    </row>
    <row r="408" spans="1:1" x14ac:dyDescent="0.2">
      <c r="A408" s="56"/>
    </row>
    <row r="409" spans="1:1" x14ac:dyDescent="0.2">
      <c r="A409" s="56"/>
    </row>
    <row r="410" spans="1:1" x14ac:dyDescent="0.2">
      <c r="A410" s="56"/>
    </row>
    <row r="411" spans="1:1" x14ac:dyDescent="0.2">
      <c r="A411" s="56"/>
    </row>
    <row r="412" spans="1:1" x14ac:dyDescent="0.2">
      <c r="A412" s="56"/>
    </row>
    <row r="413" spans="1:1" x14ac:dyDescent="0.2">
      <c r="A413" s="56"/>
    </row>
    <row r="414" spans="1:1" x14ac:dyDescent="0.2">
      <c r="A414" s="56"/>
    </row>
    <row r="415" spans="1:1" x14ac:dyDescent="0.2">
      <c r="A415" s="56"/>
    </row>
    <row r="416" spans="1:1" x14ac:dyDescent="0.2">
      <c r="A416" s="56"/>
    </row>
    <row r="417" spans="1:1" x14ac:dyDescent="0.2">
      <c r="A417" s="56"/>
    </row>
    <row r="418" spans="1:1" x14ac:dyDescent="0.2">
      <c r="A418" s="56"/>
    </row>
    <row r="419" spans="1:1" x14ac:dyDescent="0.2">
      <c r="A419" s="56"/>
    </row>
    <row r="420" spans="1:1" x14ac:dyDescent="0.2">
      <c r="A420" s="56"/>
    </row>
    <row r="421" spans="1:1" x14ac:dyDescent="0.2">
      <c r="A421" s="56"/>
    </row>
    <row r="422" spans="1:1" x14ac:dyDescent="0.2">
      <c r="A422" s="56"/>
    </row>
    <row r="423" spans="1:1" x14ac:dyDescent="0.2">
      <c r="A423" s="56"/>
    </row>
    <row r="424" spans="1:1" x14ac:dyDescent="0.2">
      <c r="A424" s="56"/>
    </row>
    <row r="425" spans="1:1" x14ac:dyDescent="0.2">
      <c r="A425" s="56"/>
    </row>
    <row r="426" spans="1:1" x14ac:dyDescent="0.2">
      <c r="A426" s="56"/>
    </row>
    <row r="427" spans="1:1" x14ac:dyDescent="0.2">
      <c r="A427" s="56"/>
    </row>
    <row r="428" spans="1:1" x14ac:dyDescent="0.2">
      <c r="A428" s="56"/>
    </row>
    <row r="429" spans="1:1" x14ac:dyDescent="0.2">
      <c r="A429" s="56"/>
    </row>
    <row r="430" spans="1:1" x14ac:dyDescent="0.2">
      <c r="A430" s="56"/>
    </row>
    <row r="431" spans="1:1" x14ac:dyDescent="0.2">
      <c r="A431" s="56"/>
    </row>
    <row r="432" spans="1:1" x14ac:dyDescent="0.2">
      <c r="A432" s="56"/>
    </row>
    <row r="433" spans="1:1" x14ac:dyDescent="0.2">
      <c r="A433" s="56"/>
    </row>
    <row r="434" spans="1:1" x14ac:dyDescent="0.2">
      <c r="A434" s="56"/>
    </row>
    <row r="435" spans="1:1" x14ac:dyDescent="0.2">
      <c r="A435" s="56"/>
    </row>
    <row r="436" spans="1:1" x14ac:dyDescent="0.2">
      <c r="A436" s="56"/>
    </row>
    <row r="437" spans="1:1" x14ac:dyDescent="0.2">
      <c r="A437" s="56"/>
    </row>
    <row r="438" spans="1:1" x14ac:dyDescent="0.2">
      <c r="A438" s="56"/>
    </row>
    <row r="439" spans="1:1" x14ac:dyDescent="0.2">
      <c r="A439" s="56"/>
    </row>
    <row r="440" spans="1:1" x14ac:dyDescent="0.2">
      <c r="A440" s="56"/>
    </row>
    <row r="441" spans="1:1" x14ac:dyDescent="0.2">
      <c r="A441" s="56"/>
    </row>
    <row r="442" spans="1:1" x14ac:dyDescent="0.2">
      <c r="A442" s="56"/>
    </row>
    <row r="443" spans="1:1" x14ac:dyDescent="0.2">
      <c r="A443" s="56"/>
    </row>
    <row r="444" spans="1:1" x14ac:dyDescent="0.2">
      <c r="A444" s="56"/>
    </row>
    <row r="445" spans="1:1" x14ac:dyDescent="0.2">
      <c r="A445" s="56"/>
    </row>
    <row r="446" spans="1:1" x14ac:dyDescent="0.2">
      <c r="A446" s="56"/>
    </row>
    <row r="447" spans="1:1" x14ac:dyDescent="0.2">
      <c r="A447" s="56"/>
    </row>
    <row r="448" spans="1:1" x14ac:dyDescent="0.2">
      <c r="A448" s="56"/>
    </row>
    <row r="449" spans="1:1" x14ac:dyDescent="0.2">
      <c r="A449" s="56"/>
    </row>
    <row r="450" spans="1:1" x14ac:dyDescent="0.2">
      <c r="A450" s="56"/>
    </row>
    <row r="451" spans="1:1" x14ac:dyDescent="0.2">
      <c r="A451" s="56"/>
    </row>
    <row r="452" spans="1:1" x14ac:dyDescent="0.2">
      <c r="A452" s="56"/>
    </row>
    <row r="453" spans="1:1" x14ac:dyDescent="0.2">
      <c r="A453" s="56"/>
    </row>
    <row r="454" spans="1:1" x14ac:dyDescent="0.2">
      <c r="A454" s="56"/>
    </row>
    <row r="455" spans="1:1" x14ac:dyDescent="0.2">
      <c r="A455" s="56"/>
    </row>
    <row r="456" spans="1:1" x14ac:dyDescent="0.2">
      <c r="A456" s="56"/>
    </row>
    <row r="457" spans="1:1" x14ac:dyDescent="0.2">
      <c r="A457" s="56"/>
    </row>
  </sheetData>
  <mergeCells count="13">
    <mergeCell ref="A120:R120"/>
    <mergeCell ref="A1:R1"/>
    <mergeCell ref="F3:G3"/>
    <mergeCell ref="K3:K4"/>
    <mergeCell ref="O3:O4"/>
    <mergeCell ref="Q3:R3"/>
    <mergeCell ref="A119:R119"/>
    <mergeCell ref="E3:E4"/>
    <mergeCell ref="D3:D4"/>
    <mergeCell ref="J3:J4"/>
    <mergeCell ref="B3:B4"/>
    <mergeCell ref="I3:I4"/>
    <mergeCell ref="M3:N3"/>
  </mergeCells>
  <pageMargins left="0.39370078740157483" right="0.39370078740157483" top="0.39370078740157483" bottom="0.39370078740157483" header="0.51181102362204722" footer="0.51181102362204722"/>
  <pageSetup paperSize="9" scale="59" orientation="portrait" r:id="rId1"/>
  <headerFooter alignWithMargins="0"/>
  <rowBreaks count="1" manualBreakCount="1">
    <brk id="65"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6"/>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L1"/>
    </sheetView>
  </sheetViews>
  <sheetFormatPr defaultColWidth="9.140625" defaultRowHeight="12.75" x14ac:dyDescent="0.2"/>
  <cols>
    <col min="1" max="1" width="22" style="71" customWidth="1"/>
    <col min="2" max="2" width="12.7109375" style="71" customWidth="1"/>
    <col min="3" max="3" width="12.85546875" style="71" hidden="1" customWidth="1"/>
    <col min="4" max="4" width="0.85546875" style="71" customWidth="1"/>
    <col min="5" max="5" width="12.85546875" style="71" customWidth="1"/>
    <col min="6" max="6" width="0.85546875" style="71" customWidth="1"/>
    <col min="7" max="8" width="13.140625" style="71" customWidth="1"/>
    <col min="9" max="12" width="12.7109375" style="71" customWidth="1"/>
    <col min="13" max="16384" width="9.140625" style="71"/>
  </cols>
  <sheetData>
    <row r="1" spans="1:12" ht="42" customHeight="1" x14ac:dyDescent="0.2">
      <c r="A1" s="285" t="s">
        <v>272</v>
      </c>
      <c r="B1" s="285"/>
      <c r="C1" s="285"/>
      <c r="D1" s="285"/>
      <c r="E1" s="285"/>
      <c r="F1" s="285"/>
      <c r="G1" s="285"/>
      <c r="H1" s="285"/>
      <c r="I1" s="285"/>
      <c r="J1" s="285"/>
      <c r="K1" s="285"/>
      <c r="L1" s="285"/>
    </row>
    <row r="2" spans="1:12" ht="10.9" customHeight="1" x14ac:dyDescent="0.2">
      <c r="A2" s="83"/>
      <c r="B2" s="83"/>
      <c r="C2" s="83"/>
      <c r="D2" s="83"/>
      <c r="E2" s="83"/>
      <c r="F2" s="238"/>
      <c r="G2" s="83"/>
      <c r="H2" s="83"/>
      <c r="I2" s="83"/>
      <c r="J2" s="83"/>
      <c r="K2" s="83"/>
      <c r="L2" s="83"/>
    </row>
    <row r="3" spans="1:12" ht="39" customHeight="1" x14ac:dyDescent="0.2">
      <c r="A3" s="286" t="s">
        <v>3</v>
      </c>
      <c r="B3" s="288" t="s">
        <v>271</v>
      </c>
      <c r="C3" s="288"/>
      <c r="D3" s="289"/>
      <c r="E3" s="289"/>
      <c r="F3" s="242"/>
      <c r="G3" s="288" t="s">
        <v>273</v>
      </c>
      <c r="H3" s="288"/>
      <c r="I3" s="290" t="s">
        <v>116</v>
      </c>
      <c r="J3" s="290"/>
      <c r="K3" s="290"/>
      <c r="L3" s="290"/>
    </row>
    <row r="4" spans="1:12" ht="46.5" customHeight="1" x14ac:dyDescent="0.2">
      <c r="A4" s="287"/>
      <c r="B4" s="165" t="s">
        <v>166</v>
      </c>
      <c r="C4" s="165" t="s">
        <v>219</v>
      </c>
      <c r="D4" s="165"/>
      <c r="E4" s="165" t="s">
        <v>219</v>
      </c>
      <c r="F4" s="165"/>
      <c r="G4" s="235" t="s">
        <v>166</v>
      </c>
      <c r="H4" s="235" t="s">
        <v>219</v>
      </c>
      <c r="I4" s="193" t="s">
        <v>220</v>
      </c>
      <c r="J4" s="193" t="s">
        <v>221</v>
      </c>
      <c r="K4" s="193" t="s">
        <v>222</v>
      </c>
      <c r="L4" s="193" t="s">
        <v>223</v>
      </c>
    </row>
    <row r="5" spans="1:12" ht="9" customHeight="1" x14ac:dyDescent="0.2">
      <c r="A5" s="78"/>
    </row>
    <row r="6" spans="1:12" ht="11.25" customHeight="1" x14ac:dyDescent="0.2">
      <c r="A6" s="69" t="s">
        <v>83</v>
      </c>
      <c r="B6" s="102" t="s">
        <v>82</v>
      </c>
      <c r="C6" s="102">
        <v>1680</v>
      </c>
      <c r="D6" s="102"/>
      <c r="E6" s="102">
        <v>2371</v>
      </c>
      <c r="F6" s="102"/>
      <c r="G6" s="102" t="s">
        <v>82</v>
      </c>
      <c r="H6" s="102">
        <v>12509</v>
      </c>
      <c r="I6" s="70" t="s">
        <v>82</v>
      </c>
      <c r="J6" s="70" t="s">
        <v>82</v>
      </c>
      <c r="K6" s="70" t="s">
        <v>82</v>
      </c>
      <c r="L6" s="70" t="s">
        <v>82</v>
      </c>
    </row>
    <row r="7" spans="1:12" ht="11.25" customHeight="1" x14ac:dyDescent="0.2">
      <c r="A7" s="69" t="s">
        <v>4</v>
      </c>
      <c r="B7" s="102" t="s">
        <v>82</v>
      </c>
      <c r="C7" s="102">
        <v>100</v>
      </c>
      <c r="D7" s="102"/>
      <c r="E7" s="102">
        <v>1050</v>
      </c>
      <c r="F7" s="102"/>
      <c r="G7" s="102" t="s">
        <v>82</v>
      </c>
      <c r="H7" s="102">
        <v>350</v>
      </c>
      <c r="I7" s="194" t="s">
        <v>0</v>
      </c>
      <c r="J7" s="70" t="s">
        <v>82</v>
      </c>
      <c r="K7" s="70" t="s">
        <v>82</v>
      </c>
      <c r="L7" s="70" t="s">
        <v>82</v>
      </c>
    </row>
    <row r="8" spans="1:12" ht="11.25" customHeight="1" x14ac:dyDescent="0.2">
      <c r="A8" s="69" t="s">
        <v>118</v>
      </c>
      <c r="B8" s="102" t="s">
        <v>0</v>
      </c>
      <c r="C8" s="102" t="s">
        <v>0</v>
      </c>
      <c r="D8" s="102"/>
      <c r="E8" s="102" t="s">
        <v>0</v>
      </c>
      <c r="F8" s="102"/>
      <c r="G8" s="102" t="s">
        <v>82</v>
      </c>
      <c r="H8" s="102">
        <v>223</v>
      </c>
      <c r="I8" s="194" t="s">
        <v>0</v>
      </c>
      <c r="J8" s="194" t="s">
        <v>0</v>
      </c>
      <c r="K8" s="70" t="s">
        <v>82</v>
      </c>
      <c r="L8" s="70" t="s">
        <v>82</v>
      </c>
    </row>
    <row r="9" spans="1:12" ht="11.25" customHeight="1" x14ac:dyDescent="0.2">
      <c r="A9" s="69" t="s">
        <v>6</v>
      </c>
      <c r="B9" s="102" t="s">
        <v>82</v>
      </c>
      <c r="C9" s="102">
        <v>506</v>
      </c>
      <c r="D9" s="102"/>
      <c r="E9" s="102">
        <v>240</v>
      </c>
      <c r="F9" s="102"/>
      <c r="G9" s="102" t="s">
        <v>82</v>
      </c>
      <c r="H9" s="102">
        <v>88</v>
      </c>
      <c r="I9" s="194" t="s">
        <v>0</v>
      </c>
      <c r="J9" s="70" t="s">
        <v>82</v>
      </c>
      <c r="K9" s="70" t="s">
        <v>82</v>
      </c>
      <c r="L9" s="70" t="s">
        <v>82</v>
      </c>
    </row>
    <row r="10" spans="1:12" ht="11.25" customHeight="1" x14ac:dyDescent="0.2">
      <c r="A10" s="69" t="s">
        <v>84</v>
      </c>
      <c r="B10" s="102" t="s">
        <v>82</v>
      </c>
      <c r="C10" s="102">
        <v>800</v>
      </c>
      <c r="D10" s="102"/>
      <c r="E10" s="102">
        <v>850</v>
      </c>
      <c r="F10" s="102"/>
      <c r="G10" s="102" t="s">
        <v>82</v>
      </c>
      <c r="H10" s="102">
        <v>560</v>
      </c>
      <c r="I10" s="194" t="s">
        <v>0</v>
      </c>
      <c r="J10" s="194" t="s">
        <v>0</v>
      </c>
      <c r="K10" s="70" t="s">
        <v>82</v>
      </c>
      <c r="L10" s="70" t="s">
        <v>82</v>
      </c>
    </row>
    <row r="11" spans="1:12" ht="11.25" customHeight="1" x14ac:dyDescent="0.2">
      <c r="A11" s="69" t="s">
        <v>7</v>
      </c>
      <c r="B11" s="102" t="s">
        <v>82</v>
      </c>
      <c r="C11" s="102" t="s">
        <v>0</v>
      </c>
      <c r="D11" s="102"/>
      <c r="E11" s="102">
        <v>175</v>
      </c>
      <c r="F11" s="102"/>
      <c r="G11" s="102" t="s">
        <v>82</v>
      </c>
      <c r="H11" s="102">
        <v>200</v>
      </c>
      <c r="I11" s="70" t="s">
        <v>82</v>
      </c>
      <c r="J11" s="70" t="s">
        <v>82</v>
      </c>
      <c r="K11" s="70" t="s">
        <v>82</v>
      </c>
      <c r="L11" s="70" t="s">
        <v>82</v>
      </c>
    </row>
    <row r="12" spans="1:12" ht="11.25" customHeight="1" x14ac:dyDescent="0.2">
      <c r="A12" s="69" t="s">
        <v>8</v>
      </c>
      <c r="B12" s="102" t="s">
        <v>0</v>
      </c>
      <c r="C12" s="102" t="s">
        <v>0</v>
      </c>
      <c r="D12" s="102"/>
      <c r="E12" s="102" t="s">
        <v>0</v>
      </c>
      <c r="F12" s="102"/>
      <c r="G12" s="102" t="s">
        <v>82</v>
      </c>
      <c r="H12" s="102">
        <v>145</v>
      </c>
      <c r="I12" s="194" t="s">
        <v>0</v>
      </c>
      <c r="J12" s="70" t="s">
        <v>82</v>
      </c>
      <c r="K12" s="70" t="s">
        <v>82</v>
      </c>
      <c r="L12" s="70" t="s">
        <v>82</v>
      </c>
    </row>
    <row r="13" spans="1:12" ht="11.25" customHeight="1" x14ac:dyDescent="0.2">
      <c r="A13" s="69" t="s">
        <v>9</v>
      </c>
      <c r="B13" s="102" t="s">
        <v>0</v>
      </c>
      <c r="C13" s="102">
        <v>2160</v>
      </c>
      <c r="D13" s="102"/>
      <c r="E13" s="102" t="s">
        <v>0</v>
      </c>
      <c r="F13" s="102"/>
      <c r="G13" s="102" t="s">
        <v>0</v>
      </c>
      <c r="H13" s="102" t="s">
        <v>0</v>
      </c>
      <c r="I13" s="194" t="s">
        <v>0</v>
      </c>
      <c r="J13" s="194" t="s">
        <v>0</v>
      </c>
      <c r="K13" s="194" t="s">
        <v>0</v>
      </c>
      <c r="L13" s="194" t="s">
        <v>0</v>
      </c>
    </row>
    <row r="14" spans="1:12" ht="11.25" customHeight="1" x14ac:dyDescent="0.2">
      <c r="A14" s="69" t="s">
        <v>10</v>
      </c>
      <c r="B14" s="102" t="s">
        <v>0</v>
      </c>
      <c r="C14" s="102" t="s">
        <v>0</v>
      </c>
      <c r="D14" s="102"/>
      <c r="E14" s="102" t="s">
        <v>0</v>
      </c>
      <c r="F14" s="102"/>
      <c r="G14" s="102" t="s">
        <v>0</v>
      </c>
      <c r="H14" s="102" t="s">
        <v>0</v>
      </c>
      <c r="I14" s="194" t="s">
        <v>0</v>
      </c>
      <c r="J14" s="194" t="s">
        <v>0</v>
      </c>
      <c r="K14" s="194" t="s">
        <v>0</v>
      </c>
      <c r="L14" s="194" t="s">
        <v>0</v>
      </c>
    </row>
    <row r="15" spans="1:12" ht="11.25" customHeight="1" x14ac:dyDescent="0.2">
      <c r="A15" s="69" t="s">
        <v>91</v>
      </c>
      <c r="B15" s="102" t="s">
        <v>0</v>
      </c>
      <c r="C15" s="195">
        <v>30</v>
      </c>
      <c r="D15" s="102"/>
      <c r="E15" s="102" t="s">
        <v>0</v>
      </c>
      <c r="F15" s="102"/>
      <c r="G15" s="102" t="s">
        <v>0</v>
      </c>
      <c r="H15" s="102" t="s">
        <v>0</v>
      </c>
      <c r="I15" s="194" t="s">
        <v>0</v>
      </c>
      <c r="J15" s="194" t="s">
        <v>0</v>
      </c>
      <c r="K15" s="194" t="s">
        <v>0</v>
      </c>
      <c r="L15" s="194" t="s">
        <v>0</v>
      </c>
    </row>
    <row r="16" spans="1:12" ht="11.25" customHeight="1" x14ac:dyDescent="0.2">
      <c r="A16" s="69" t="s">
        <v>28</v>
      </c>
      <c r="B16" s="102" t="s">
        <v>82</v>
      </c>
      <c r="C16" s="102">
        <v>42</v>
      </c>
      <c r="D16" s="102"/>
      <c r="E16" s="102">
        <v>40</v>
      </c>
      <c r="F16" s="102"/>
      <c r="G16" s="102" t="s">
        <v>82</v>
      </c>
      <c r="H16" s="102">
        <v>84</v>
      </c>
      <c r="I16" s="194" t="s">
        <v>0</v>
      </c>
      <c r="J16" s="70" t="s">
        <v>82</v>
      </c>
      <c r="K16" s="70" t="s">
        <v>82</v>
      </c>
      <c r="L16" s="70" t="s">
        <v>82</v>
      </c>
    </row>
    <row r="17" spans="1:12" ht="11.25" customHeight="1" x14ac:dyDescent="0.2">
      <c r="A17" s="69" t="s">
        <v>29</v>
      </c>
      <c r="B17" s="102" t="s">
        <v>0</v>
      </c>
      <c r="C17" s="102" t="s">
        <v>0</v>
      </c>
      <c r="D17" s="102"/>
      <c r="E17" s="102" t="s">
        <v>0</v>
      </c>
      <c r="F17" s="102"/>
      <c r="G17" s="102" t="s">
        <v>0</v>
      </c>
      <c r="H17" s="102" t="s">
        <v>0</v>
      </c>
      <c r="I17" s="194" t="s">
        <v>0</v>
      </c>
      <c r="J17" s="194" t="s">
        <v>0</v>
      </c>
      <c r="K17" s="194" t="s">
        <v>0</v>
      </c>
      <c r="L17" s="194" t="s">
        <v>0</v>
      </c>
    </row>
    <row r="18" spans="1:12" ht="11.25" customHeight="1" x14ac:dyDescent="0.2">
      <c r="A18" s="69" t="s">
        <v>30</v>
      </c>
      <c r="B18" s="102" t="s">
        <v>0</v>
      </c>
      <c r="C18" s="102" t="s">
        <v>0</v>
      </c>
      <c r="D18" s="102"/>
      <c r="E18" s="102" t="s">
        <v>0</v>
      </c>
      <c r="F18" s="102"/>
      <c r="G18" s="102" t="s">
        <v>0</v>
      </c>
      <c r="H18" s="102" t="s">
        <v>0</v>
      </c>
      <c r="I18" s="194" t="s">
        <v>0</v>
      </c>
      <c r="J18" s="194" t="s">
        <v>0</v>
      </c>
      <c r="K18" s="194" t="s">
        <v>0</v>
      </c>
      <c r="L18" s="194" t="s">
        <v>0</v>
      </c>
    </row>
    <row r="19" spans="1:12" ht="11.25" customHeight="1" x14ac:dyDescent="0.2">
      <c r="A19" s="69" t="s">
        <v>11</v>
      </c>
      <c r="B19" s="102" t="s">
        <v>0</v>
      </c>
      <c r="C19" s="102" t="s">
        <v>0</v>
      </c>
      <c r="D19" s="102"/>
      <c r="E19" s="102" t="s">
        <v>0</v>
      </c>
      <c r="F19" s="102"/>
      <c r="G19" s="102" t="s">
        <v>0</v>
      </c>
      <c r="H19" s="102" t="s">
        <v>0</v>
      </c>
      <c r="I19" s="194" t="s">
        <v>0</v>
      </c>
      <c r="J19" s="194" t="s">
        <v>0</v>
      </c>
      <c r="K19" s="194" t="s">
        <v>0</v>
      </c>
      <c r="L19" s="194" t="s">
        <v>0</v>
      </c>
    </row>
    <row r="20" spans="1:12" ht="11.25" customHeight="1" x14ac:dyDescent="0.2">
      <c r="A20" s="69" t="s">
        <v>12</v>
      </c>
      <c r="B20" s="102" t="s">
        <v>0</v>
      </c>
      <c r="C20" s="102" t="s">
        <v>0</v>
      </c>
      <c r="D20" s="102"/>
      <c r="E20" s="102" t="s">
        <v>0</v>
      </c>
      <c r="F20" s="102"/>
      <c r="G20" s="102" t="s">
        <v>0</v>
      </c>
      <c r="H20" s="102" t="s">
        <v>0</v>
      </c>
      <c r="I20" s="194" t="s">
        <v>0</v>
      </c>
      <c r="J20" s="194" t="s">
        <v>0</v>
      </c>
      <c r="K20" s="194" t="s">
        <v>0</v>
      </c>
      <c r="L20" s="194" t="s">
        <v>0</v>
      </c>
    </row>
    <row r="21" spans="1:12" ht="11.25" customHeight="1" x14ac:dyDescent="0.2">
      <c r="A21" s="69" t="s">
        <v>13</v>
      </c>
      <c r="B21" s="102" t="s">
        <v>0</v>
      </c>
      <c r="C21" s="102" t="s">
        <v>0</v>
      </c>
      <c r="D21" s="102"/>
      <c r="E21" s="102" t="s">
        <v>0</v>
      </c>
      <c r="F21" s="102"/>
      <c r="G21" s="102" t="s">
        <v>0</v>
      </c>
      <c r="H21" s="102" t="s">
        <v>0</v>
      </c>
      <c r="I21" s="194" t="s">
        <v>0</v>
      </c>
      <c r="J21" s="194" t="s">
        <v>0</v>
      </c>
      <c r="K21" s="194" t="s">
        <v>0</v>
      </c>
      <c r="L21" s="194" t="s">
        <v>0</v>
      </c>
    </row>
    <row r="22" spans="1:12" ht="11.25" customHeight="1" x14ac:dyDescent="0.2">
      <c r="A22" s="69" t="s">
        <v>85</v>
      </c>
      <c r="B22" s="102" t="s">
        <v>0</v>
      </c>
      <c r="C22" s="102">
        <v>112</v>
      </c>
      <c r="D22" s="102"/>
      <c r="E22" s="102" t="s">
        <v>0</v>
      </c>
      <c r="F22" s="102"/>
      <c r="G22" s="102" t="s">
        <v>82</v>
      </c>
      <c r="H22" s="102">
        <v>84</v>
      </c>
      <c r="I22" s="70" t="s">
        <v>82</v>
      </c>
      <c r="J22" s="70" t="s">
        <v>82</v>
      </c>
      <c r="K22" s="70" t="s">
        <v>82</v>
      </c>
      <c r="L22" s="70" t="s">
        <v>82</v>
      </c>
    </row>
    <row r="23" spans="1:12" ht="11.25" customHeight="1" x14ac:dyDescent="0.2">
      <c r="A23" s="69" t="s">
        <v>114</v>
      </c>
      <c r="B23" s="102" t="s">
        <v>82</v>
      </c>
      <c r="C23" s="102">
        <v>7881</v>
      </c>
      <c r="D23" s="102"/>
      <c r="E23" s="102">
        <v>16000</v>
      </c>
      <c r="F23" s="102"/>
      <c r="G23" s="102" t="s">
        <v>82</v>
      </c>
      <c r="H23" s="102">
        <v>20000</v>
      </c>
      <c r="I23" s="70" t="s">
        <v>82</v>
      </c>
      <c r="J23" s="70" t="s">
        <v>82</v>
      </c>
      <c r="K23" s="70" t="s">
        <v>82</v>
      </c>
      <c r="L23" s="70" t="s">
        <v>82</v>
      </c>
    </row>
    <row r="24" spans="1:12" ht="11.25" customHeight="1" x14ac:dyDescent="0.2">
      <c r="A24" s="69" t="s">
        <v>86</v>
      </c>
      <c r="B24" s="102" t="s">
        <v>82</v>
      </c>
      <c r="C24" s="102" t="s">
        <v>0</v>
      </c>
      <c r="D24" s="102"/>
      <c r="E24" s="102">
        <v>747</v>
      </c>
      <c r="F24" s="102"/>
      <c r="G24" s="102" t="s">
        <v>82</v>
      </c>
      <c r="H24" s="102">
        <v>4785</v>
      </c>
      <c r="I24" s="70" t="s">
        <v>82</v>
      </c>
      <c r="J24" s="70" t="s">
        <v>82</v>
      </c>
      <c r="K24" s="70" t="s">
        <v>82</v>
      </c>
      <c r="L24" s="70" t="s">
        <v>82</v>
      </c>
    </row>
    <row r="25" spans="1:12" ht="11.25" customHeight="1" x14ac:dyDescent="0.2">
      <c r="A25" s="69" t="s">
        <v>115</v>
      </c>
      <c r="B25" s="102" t="s">
        <v>82</v>
      </c>
      <c r="C25" s="102">
        <v>400</v>
      </c>
      <c r="D25" s="102"/>
      <c r="E25" s="102">
        <v>9300</v>
      </c>
      <c r="F25" s="102"/>
      <c r="G25" s="102" t="s">
        <v>82</v>
      </c>
      <c r="H25" s="102">
        <v>3000</v>
      </c>
      <c r="I25" s="70" t="s">
        <v>82</v>
      </c>
      <c r="J25" s="70" t="s">
        <v>82</v>
      </c>
      <c r="K25" s="70" t="s">
        <v>82</v>
      </c>
      <c r="L25" s="70" t="s">
        <v>82</v>
      </c>
    </row>
    <row r="26" spans="1:12" ht="11.25" customHeight="1" x14ac:dyDescent="0.2">
      <c r="A26" s="69" t="s">
        <v>14</v>
      </c>
      <c r="B26" s="102" t="s">
        <v>82</v>
      </c>
      <c r="C26" s="102">
        <v>3245</v>
      </c>
      <c r="D26" s="102"/>
      <c r="E26" s="102">
        <v>242</v>
      </c>
      <c r="F26" s="102"/>
      <c r="G26" s="102" t="s">
        <v>82</v>
      </c>
      <c r="H26" s="102">
        <v>649</v>
      </c>
      <c r="I26" s="194" t="s">
        <v>0</v>
      </c>
      <c r="J26" s="194" t="s">
        <v>0</v>
      </c>
      <c r="K26" s="70" t="s">
        <v>82</v>
      </c>
      <c r="L26" s="70" t="s">
        <v>82</v>
      </c>
    </row>
    <row r="27" spans="1:12" ht="11.25" customHeight="1" x14ac:dyDescent="0.2">
      <c r="A27" s="69" t="s">
        <v>15</v>
      </c>
      <c r="B27" s="102" t="s">
        <v>0</v>
      </c>
      <c r="C27" s="102" t="s">
        <v>0</v>
      </c>
      <c r="D27" s="102"/>
      <c r="E27" s="102" t="s">
        <v>0</v>
      </c>
      <c r="F27" s="102"/>
      <c r="G27" s="102" t="s">
        <v>0</v>
      </c>
      <c r="H27" s="102" t="s">
        <v>0</v>
      </c>
      <c r="I27" s="194" t="s">
        <v>0</v>
      </c>
      <c r="J27" s="194" t="s">
        <v>0</v>
      </c>
      <c r="K27" s="194" t="s">
        <v>0</v>
      </c>
      <c r="L27" s="194" t="s">
        <v>0</v>
      </c>
    </row>
    <row r="28" spans="1:12" ht="11.25" customHeight="1" x14ac:dyDescent="0.2">
      <c r="A28" s="69" t="s">
        <v>16</v>
      </c>
      <c r="B28" s="102" t="s">
        <v>0</v>
      </c>
      <c r="C28" s="102" t="s">
        <v>0</v>
      </c>
      <c r="D28" s="102"/>
      <c r="E28" s="102" t="s">
        <v>0</v>
      </c>
      <c r="F28" s="102"/>
      <c r="G28" s="102" t="s">
        <v>82</v>
      </c>
      <c r="H28" s="102">
        <v>80</v>
      </c>
      <c r="I28" s="194" t="s">
        <v>0</v>
      </c>
      <c r="J28" s="194" t="s">
        <v>0</v>
      </c>
      <c r="K28" s="70" t="s">
        <v>82</v>
      </c>
      <c r="L28" s="70" t="s">
        <v>82</v>
      </c>
    </row>
    <row r="29" spans="1:12" ht="11.25" customHeight="1" x14ac:dyDescent="0.2">
      <c r="A29" s="69" t="s">
        <v>17</v>
      </c>
      <c r="B29" s="102" t="s">
        <v>82</v>
      </c>
      <c r="C29" s="102">
        <v>592</v>
      </c>
      <c r="D29" s="102"/>
      <c r="E29" s="102">
        <v>530</v>
      </c>
      <c r="F29" s="102"/>
      <c r="G29" s="102" t="s">
        <v>0</v>
      </c>
      <c r="H29" s="102" t="s">
        <v>0</v>
      </c>
      <c r="I29" s="194" t="s">
        <v>0</v>
      </c>
      <c r="J29" s="194" t="s">
        <v>0</v>
      </c>
      <c r="K29" s="194" t="s">
        <v>0</v>
      </c>
      <c r="L29" s="194" t="s">
        <v>0</v>
      </c>
    </row>
    <row r="30" spans="1:12" ht="11.25" customHeight="1" x14ac:dyDescent="0.2">
      <c r="A30" s="69" t="s">
        <v>87</v>
      </c>
      <c r="B30" s="102" t="s">
        <v>0</v>
      </c>
      <c r="C30" s="102" t="s">
        <v>0</v>
      </c>
      <c r="D30" s="102"/>
      <c r="E30" s="102" t="s">
        <v>0</v>
      </c>
      <c r="F30" s="102"/>
      <c r="G30" s="102" t="s">
        <v>0</v>
      </c>
      <c r="H30" s="102" t="s">
        <v>0</v>
      </c>
      <c r="I30" s="194" t="s">
        <v>0</v>
      </c>
      <c r="J30" s="194" t="s">
        <v>0</v>
      </c>
      <c r="K30" s="194" t="s">
        <v>0</v>
      </c>
      <c r="L30" s="194" t="s">
        <v>0</v>
      </c>
    </row>
    <row r="31" spans="1:12" ht="11.25" customHeight="1" x14ac:dyDescent="0.2">
      <c r="A31" s="69" t="s">
        <v>88</v>
      </c>
      <c r="B31" s="102" t="s">
        <v>82</v>
      </c>
      <c r="C31" s="102">
        <v>135</v>
      </c>
      <c r="D31" s="102"/>
      <c r="E31" s="102">
        <v>199</v>
      </c>
      <c r="F31" s="102"/>
      <c r="G31" s="102" t="s">
        <v>82</v>
      </c>
      <c r="H31" s="102">
        <v>201</v>
      </c>
      <c r="I31" s="70" t="s">
        <v>82</v>
      </c>
      <c r="J31" s="70" t="s">
        <v>82</v>
      </c>
      <c r="K31" s="70" t="s">
        <v>82</v>
      </c>
      <c r="L31" s="70" t="s">
        <v>82</v>
      </c>
    </row>
    <row r="32" spans="1:12" ht="11.25" customHeight="1" x14ac:dyDescent="0.2">
      <c r="A32" s="69" t="s">
        <v>89</v>
      </c>
      <c r="B32" s="102" t="s">
        <v>82</v>
      </c>
      <c r="C32" s="102">
        <v>1050</v>
      </c>
      <c r="D32" s="102"/>
      <c r="E32" s="102">
        <v>1000</v>
      </c>
      <c r="F32" s="102"/>
      <c r="G32" s="102" t="s">
        <v>82</v>
      </c>
      <c r="H32" s="102">
        <v>1000</v>
      </c>
      <c r="I32" s="194" t="s">
        <v>0</v>
      </c>
      <c r="J32" s="194" t="s">
        <v>0</v>
      </c>
      <c r="K32" s="70" t="s">
        <v>82</v>
      </c>
      <c r="L32" s="70" t="s">
        <v>82</v>
      </c>
    </row>
    <row r="33" spans="1:12" ht="11.25" customHeight="1" x14ac:dyDescent="0.2">
      <c r="A33" s="69" t="s">
        <v>18</v>
      </c>
      <c r="B33" s="102" t="s">
        <v>0</v>
      </c>
      <c r="C33" s="102">
        <v>2724</v>
      </c>
      <c r="D33" s="102"/>
      <c r="E33" s="102" t="s">
        <v>0</v>
      </c>
      <c r="F33" s="102"/>
      <c r="G33" s="102" t="s">
        <v>82</v>
      </c>
      <c r="H33" s="102">
        <v>2200</v>
      </c>
      <c r="I33" s="194" t="s">
        <v>0</v>
      </c>
      <c r="J33" s="70" t="s">
        <v>82</v>
      </c>
      <c r="K33" s="70" t="s">
        <v>82</v>
      </c>
      <c r="L33" s="70" t="s">
        <v>82</v>
      </c>
    </row>
    <row r="34" spans="1:12" ht="11.25" customHeight="1" x14ac:dyDescent="0.2">
      <c r="A34" s="69" t="s">
        <v>19</v>
      </c>
      <c r="B34" s="102" t="s">
        <v>0</v>
      </c>
      <c r="C34" s="102">
        <v>250</v>
      </c>
      <c r="D34" s="102"/>
      <c r="E34" s="102" t="s">
        <v>0</v>
      </c>
      <c r="F34" s="102"/>
      <c r="G34" s="102" t="s">
        <v>82</v>
      </c>
      <c r="H34" s="102">
        <v>850</v>
      </c>
      <c r="I34" s="194" t="s">
        <v>0</v>
      </c>
      <c r="J34" s="70" t="s">
        <v>82</v>
      </c>
      <c r="K34" s="70" t="s">
        <v>82</v>
      </c>
      <c r="L34" s="70" t="s">
        <v>82</v>
      </c>
    </row>
    <row r="35" spans="1:12" ht="11.25" customHeight="1" x14ac:dyDescent="0.2">
      <c r="A35" s="69" t="s">
        <v>20</v>
      </c>
      <c r="B35" s="102" t="s">
        <v>0</v>
      </c>
      <c r="C35" s="102" t="s">
        <v>0</v>
      </c>
      <c r="D35" s="102"/>
      <c r="E35" s="102" t="s">
        <v>0</v>
      </c>
      <c r="F35" s="102"/>
      <c r="G35" s="102" t="s">
        <v>0</v>
      </c>
      <c r="H35" s="102" t="s">
        <v>0</v>
      </c>
      <c r="I35" s="194" t="s">
        <v>0</v>
      </c>
      <c r="J35" s="194" t="s">
        <v>0</v>
      </c>
      <c r="K35" s="194" t="s">
        <v>0</v>
      </c>
      <c r="L35" s="194" t="s">
        <v>0</v>
      </c>
    </row>
    <row r="36" spans="1:12" ht="11.25" customHeight="1" x14ac:dyDescent="0.2">
      <c r="A36" s="69" t="s">
        <v>21</v>
      </c>
      <c r="B36" s="102" t="s">
        <v>0</v>
      </c>
      <c r="C36" s="102" t="s">
        <v>0</v>
      </c>
      <c r="D36" s="102"/>
      <c r="E36" s="102" t="s">
        <v>0</v>
      </c>
      <c r="F36" s="102"/>
      <c r="G36" s="102" t="s">
        <v>0</v>
      </c>
      <c r="H36" s="102" t="s">
        <v>0</v>
      </c>
      <c r="I36" s="194" t="s">
        <v>0</v>
      </c>
      <c r="J36" s="194" t="s">
        <v>0</v>
      </c>
      <c r="K36" s="194" t="s">
        <v>0</v>
      </c>
      <c r="L36" s="194" t="s">
        <v>0</v>
      </c>
    </row>
    <row r="37" spans="1:12" ht="11.25" customHeight="1" x14ac:dyDescent="0.2">
      <c r="A37" s="69" t="s">
        <v>90</v>
      </c>
      <c r="B37" s="102" t="s">
        <v>82</v>
      </c>
      <c r="C37" s="102">
        <v>2226</v>
      </c>
      <c r="D37" s="102"/>
      <c r="E37" s="102">
        <v>242</v>
      </c>
      <c r="F37" s="102"/>
      <c r="G37" s="102" t="s">
        <v>82</v>
      </c>
      <c r="H37" s="102">
        <v>262</v>
      </c>
      <c r="I37" s="70" t="s">
        <v>82</v>
      </c>
      <c r="J37" s="70" t="s">
        <v>82</v>
      </c>
      <c r="K37" s="70" t="s">
        <v>82</v>
      </c>
      <c r="L37" s="70" t="s">
        <v>82</v>
      </c>
    </row>
    <row r="38" spans="1:12" ht="11.25" customHeight="1" x14ac:dyDescent="0.2">
      <c r="A38" s="69" t="s">
        <v>22</v>
      </c>
      <c r="B38" s="102" t="s">
        <v>82</v>
      </c>
      <c r="C38" s="102" t="s">
        <v>0</v>
      </c>
      <c r="D38" s="102"/>
      <c r="E38" s="102">
        <v>200</v>
      </c>
      <c r="F38" s="102"/>
      <c r="G38" s="102" t="s">
        <v>82</v>
      </c>
      <c r="H38" s="102">
        <v>1410</v>
      </c>
      <c r="I38" s="70" t="s">
        <v>82</v>
      </c>
      <c r="J38" s="70" t="s">
        <v>82</v>
      </c>
      <c r="K38" s="70" t="s">
        <v>82</v>
      </c>
      <c r="L38" s="70" t="s">
        <v>82</v>
      </c>
    </row>
    <row r="39" spans="1:12" ht="11.25" customHeight="1" x14ac:dyDescent="0.2">
      <c r="A39" s="69" t="s">
        <v>23</v>
      </c>
      <c r="B39" s="102" t="s">
        <v>0</v>
      </c>
      <c r="C39" s="102" t="s">
        <v>0</v>
      </c>
      <c r="D39" s="102"/>
      <c r="E39" s="102" t="s">
        <v>0</v>
      </c>
      <c r="F39" s="102"/>
      <c r="G39" s="194" t="s">
        <v>0</v>
      </c>
      <c r="H39" s="102" t="s">
        <v>0</v>
      </c>
      <c r="I39" s="194" t="s">
        <v>0</v>
      </c>
      <c r="J39" s="194" t="s">
        <v>0</v>
      </c>
      <c r="K39" s="194" t="s">
        <v>0</v>
      </c>
      <c r="L39" s="194" t="s">
        <v>0</v>
      </c>
    </row>
    <row r="40" spans="1:12" ht="11.25" customHeight="1" x14ac:dyDescent="0.2">
      <c r="A40" s="69" t="s">
        <v>24</v>
      </c>
      <c r="B40" s="102" t="s">
        <v>82</v>
      </c>
      <c r="C40" s="102">
        <v>394</v>
      </c>
      <c r="D40" s="102"/>
      <c r="E40" s="102">
        <v>350</v>
      </c>
      <c r="F40" s="102"/>
      <c r="G40" s="102" t="s">
        <v>82</v>
      </c>
      <c r="H40" s="102">
        <v>350</v>
      </c>
      <c r="I40" s="194" t="s">
        <v>0</v>
      </c>
      <c r="J40" s="70" t="s">
        <v>82</v>
      </c>
      <c r="K40" s="70" t="s">
        <v>82</v>
      </c>
      <c r="L40" s="70" t="s">
        <v>82</v>
      </c>
    </row>
    <row r="41" spans="1:12" ht="11.25" customHeight="1" x14ac:dyDescent="0.2">
      <c r="A41" s="69" t="s">
        <v>25</v>
      </c>
      <c r="B41" s="102" t="s">
        <v>0</v>
      </c>
      <c r="C41" s="102" t="s">
        <v>0</v>
      </c>
      <c r="D41" s="102"/>
      <c r="E41" s="102" t="s">
        <v>0</v>
      </c>
      <c r="F41" s="102"/>
      <c r="G41" s="102" t="s">
        <v>82</v>
      </c>
      <c r="H41" s="102">
        <v>180</v>
      </c>
      <c r="I41" s="194" t="s">
        <v>0</v>
      </c>
      <c r="J41" s="194" t="s">
        <v>0</v>
      </c>
      <c r="K41" s="70" t="s">
        <v>82</v>
      </c>
      <c r="L41" s="194" t="s">
        <v>0</v>
      </c>
    </row>
    <row r="42" spans="1:12" ht="11.25" customHeight="1" x14ac:dyDescent="0.2">
      <c r="A42" s="69" t="s">
        <v>26</v>
      </c>
      <c r="B42" s="102" t="s">
        <v>0</v>
      </c>
      <c r="C42" s="102">
        <v>38</v>
      </c>
      <c r="D42" s="102"/>
      <c r="E42" s="102" t="s">
        <v>0</v>
      </c>
      <c r="F42" s="102"/>
      <c r="G42" s="102" t="s">
        <v>0</v>
      </c>
      <c r="H42" s="102" t="s">
        <v>0</v>
      </c>
      <c r="I42" s="194" t="s">
        <v>0</v>
      </c>
      <c r="J42" s="194" t="s">
        <v>0</v>
      </c>
      <c r="K42" s="194" t="s">
        <v>0</v>
      </c>
      <c r="L42" s="194" t="s">
        <v>0</v>
      </c>
    </row>
    <row r="43" spans="1:12" ht="11.25" customHeight="1" x14ac:dyDescent="0.2">
      <c r="A43" s="69" t="s">
        <v>27</v>
      </c>
      <c r="B43" s="102" t="s">
        <v>82</v>
      </c>
      <c r="C43" s="102" t="s">
        <v>0</v>
      </c>
      <c r="D43" s="102"/>
      <c r="E43" s="102">
        <v>14</v>
      </c>
      <c r="F43" s="102"/>
      <c r="G43" s="102" t="s">
        <v>82</v>
      </c>
      <c r="H43" s="102">
        <v>53</v>
      </c>
      <c r="I43" s="70" t="s">
        <v>82</v>
      </c>
      <c r="J43" s="70" t="s">
        <v>82</v>
      </c>
      <c r="K43" s="70" t="s">
        <v>82</v>
      </c>
      <c r="L43" s="70" t="s">
        <v>82</v>
      </c>
    </row>
    <row r="44" spans="1:12" ht="11.25" customHeight="1" x14ac:dyDescent="0.2">
      <c r="A44" s="69" t="s">
        <v>31</v>
      </c>
      <c r="B44" s="102" t="s">
        <v>82</v>
      </c>
      <c r="C44" s="102">
        <v>1000</v>
      </c>
      <c r="D44" s="102"/>
      <c r="E44" s="102">
        <v>1000</v>
      </c>
      <c r="F44" s="102"/>
      <c r="G44" s="102" t="s">
        <v>82</v>
      </c>
      <c r="H44" s="102">
        <v>1200</v>
      </c>
      <c r="I44" s="194" t="s">
        <v>0</v>
      </c>
      <c r="J44" s="194" t="s">
        <v>0</v>
      </c>
      <c r="K44" s="194" t="s">
        <v>0</v>
      </c>
      <c r="L44" s="70" t="s">
        <v>82</v>
      </c>
    </row>
    <row r="45" spans="1:12" ht="11.25" customHeight="1" x14ac:dyDescent="0.2">
      <c r="A45" s="69" t="s">
        <v>32</v>
      </c>
      <c r="B45" s="102" t="s">
        <v>0</v>
      </c>
      <c r="C45" s="102">
        <v>162</v>
      </c>
      <c r="D45" s="102"/>
      <c r="E45" s="102" t="s">
        <v>0</v>
      </c>
      <c r="F45" s="102"/>
      <c r="G45" s="102" t="s">
        <v>0</v>
      </c>
      <c r="H45" s="102" t="s">
        <v>0</v>
      </c>
      <c r="I45" s="194" t="s">
        <v>0</v>
      </c>
      <c r="J45" s="194" t="s">
        <v>0</v>
      </c>
      <c r="K45" s="194" t="s">
        <v>0</v>
      </c>
      <c r="L45" s="194" t="s">
        <v>0</v>
      </c>
    </row>
    <row r="46" spans="1:12" ht="11.25" customHeight="1" x14ac:dyDescent="0.2">
      <c r="A46" s="69" t="s">
        <v>33</v>
      </c>
      <c r="B46" s="102" t="s">
        <v>82</v>
      </c>
      <c r="C46" s="102">
        <v>1984</v>
      </c>
      <c r="D46" s="102"/>
      <c r="E46" s="102">
        <v>1448</v>
      </c>
      <c r="F46" s="102"/>
      <c r="G46" s="102" t="s">
        <v>82</v>
      </c>
      <c r="H46" s="102">
        <v>1255</v>
      </c>
      <c r="I46" s="70" t="s">
        <v>82</v>
      </c>
      <c r="J46" s="70" t="s">
        <v>82</v>
      </c>
      <c r="K46" s="70" t="s">
        <v>82</v>
      </c>
      <c r="L46" s="70" t="s">
        <v>82</v>
      </c>
    </row>
    <row r="47" spans="1:12" ht="11.25" customHeight="1" x14ac:dyDescent="0.2">
      <c r="A47" s="69" t="s">
        <v>34</v>
      </c>
      <c r="B47" s="102" t="s">
        <v>82</v>
      </c>
      <c r="C47" s="102">
        <v>1825</v>
      </c>
      <c r="D47" s="102"/>
      <c r="E47" s="102">
        <v>2000</v>
      </c>
      <c r="F47" s="102"/>
      <c r="G47" s="102" t="s">
        <v>82</v>
      </c>
      <c r="H47" s="102">
        <v>1800</v>
      </c>
      <c r="I47" s="70" t="s">
        <v>82</v>
      </c>
      <c r="J47" s="194" t="s">
        <v>0</v>
      </c>
      <c r="K47" s="70" t="s">
        <v>82</v>
      </c>
      <c r="L47" s="70" t="s">
        <v>82</v>
      </c>
    </row>
    <row r="48" spans="1:12" ht="11.25" customHeight="1" x14ac:dyDescent="0.2">
      <c r="A48" s="69" t="s">
        <v>35</v>
      </c>
      <c r="B48" s="102" t="s">
        <v>0</v>
      </c>
      <c r="C48" s="102" t="s">
        <v>0</v>
      </c>
      <c r="D48" s="102"/>
      <c r="E48" s="102" t="s">
        <v>0</v>
      </c>
      <c r="F48" s="102"/>
      <c r="G48" s="102" t="s">
        <v>0</v>
      </c>
      <c r="H48" s="102" t="s">
        <v>0</v>
      </c>
      <c r="I48" s="194" t="s">
        <v>0</v>
      </c>
      <c r="J48" s="194" t="s">
        <v>0</v>
      </c>
      <c r="K48" s="194" t="s">
        <v>0</v>
      </c>
      <c r="L48" s="194" t="s">
        <v>0</v>
      </c>
    </row>
    <row r="49" spans="1:12" ht="11.25" customHeight="1" x14ac:dyDescent="0.2">
      <c r="A49" s="69" t="s">
        <v>36</v>
      </c>
      <c r="B49" s="102" t="s">
        <v>0</v>
      </c>
      <c r="C49" s="102" t="s">
        <v>0</v>
      </c>
      <c r="D49" s="102"/>
      <c r="E49" s="102" t="s">
        <v>0</v>
      </c>
      <c r="F49" s="102"/>
      <c r="G49" s="102" t="s">
        <v>0</v>
      </c>
      <c r="H49" s="102" t="s">
        <v>0</v>
      </c>
      <c r="I49" s="194" t="s">
        <v>0</v>
      </c>
      <c r="J49" s="194" t="s">
        <v>0</v>
      </c>
      <c r="K49" s="194" t="s">
        <v>0</v>
      </c>
      <c r="L49" s="194" t="s">
        <v>0</v>
      </c>
    </row>
    <row r="50" spans="1:12" ht="11.25" customHeight="1" x14ac:dyDescent="0.2">
      <c r="A50" s="69" t="s">
        <v>37</v>
      </c>
      <c r="B50" s="102" t="s">
        <v>82</v>
      </c>
      <c r="C50" s="102">
        <v>1438</v>
      </c>
      <c r="D50" s="102"/>
      <c r="E50" s="102">
        <v>1050</v>
      </c>
      <c r="F50" s="102"/>
      <c r="G50" s="102" t="s">
        <v>82</v>
      </c>
      <c r="H50" s="102">
        <v>945</v>
      </c>
      <c r="I50" s="70" t="s">
        <v>82</v>
      </c>
      <c r="J50" s="194" t="s">
        <v>0</v>
      </c>
      <c r="K50" s="70" t="s">
        <v>82</v>
      </c>
      <c r="L50" s="70" t="s">
        <v>82</v>
      </c>
    </row>
    <row r="51" spans="1:12" ht="11.25" customHeight="1" x14ac:dyDescent="0.2">
      <c r="A51" s="69" t="s">
        <v>92</v>
      </c>
      <c r="B51" s="102" t="s">
        <v>82</v>
      </c>
      <c r="C51" s="102">
        <v>1200</v>
      </c>
      <c r="D51" s="102"/>
      <c r="E51" s="102">
        <v>1200</v>
      </c>
      <c r="F51" s="102"/>
      <c r="G51" s="102" t="s">
        <v>82</v>
      </c>
      <c r="H51" s="102">
        <v>1200</v>
      </c>
      <c r="I51" s="70" t="s">
        <v>82</v>
      </c>
      <c r="J51" s="70" t="s">
        <v>82</v>
      </c>
      <c r="K51" s="70" t="s">
        <v>82</v>
      </c>
      <c r="L51" s="70" t="s">
        <v>82</v>
      </c>
    </row>
    <row r="52" spans="1:12" ht="11.25" customHeight="1" x14ac:dyDescent="0.2">
      <c r="A52" s="69" t="s">
        <v>93</v>
      </c>
      <c r="B52" s="102" t="s">
        <v>0</v>
      </c>
      <c r="C52" s="102" t="s">
        <v>0</v>
      </c>
      <c r="D52" s="102"/>
      <c r="E52" s="102" t="s">
        <v>0</v>
      </c>
      <c r="F52" s="102"/>
      <c r="G52" s="102" t="s">
        <v>0</v>
      </c>
      <c r="H52" s="102" t="s">
        <v>0</v>
      </c>
      <c r="I52" s="194" t="s">
        <v>0</v>
      </c>
      <c r="J52" s="194" t="s">
        <v>0</v>
      </c>
      <c r="K52" s="194" t="s">
        <v>0</v>
      </c>
      <c r="L52" s="194" t="s">
        <v>0</v>
      </c>
    </row>
    <row r="53" spans="1:12" ht="11.25" customHeight="1" x14ac:dyDescent="0.2">
      <c r="A53" s="69" t="s">
        <v>38</v>
      </c>
      <c r="B53" s="102" t="s">
        <v>82</v>
      </c>
      <c r="C53" s="102">
        <v>150</v>
      </c>
      <c r="D53" s="102"/>
      <c r="E53" s="102">
        <v>113</v>
      </c>
      <c r="F53" s="102"/>
      <c r="G53" s="102" t="s">
        <v>82</v>
      </c>
      <c r="H53" s="102">
        <v>40</v>
      </c>
      <c r="I53" s="70" t="s">
        <v>82</v>
      </c>
      <c r="J53" s="70" t="s">
        <v>82</v>
      </c>
      <c r="K53" s="70" t="s">
        <v>82</v>
      </c>
      <c r="L53" s="70" t="s">
        <v>82</v>
      </c>
    </row>
    <row r="54" spans="1:12" ht="11.25" customHeight="1" x14ac:dyDescent="0.2">
      <c r="A54" s="69" t="s">
        <v>39</v>
      </c>
      <c r="B54" s="102" t="s">
        <v>0</v>
      </c>
      <c r="C54" s="102" t="s">
        <v>0</v>
      </c>
      <c r="D54" s="102"/>
      <c r="E54" s="102" t="s">
        <v>0</v>
      </c>
      <c r="F54" s="102"/>
      <c r="G54" s="102" t="s">
        <v>0</v>
      </c>
      <c r="H54" s="102" t="s">
        <v>0</v>
      </c>
      <c r="I54" s="194" t="s">
        <v>0</v>
      </c>
      <c r="J54" s="194" t="s">
        <v>0</v>
      </c>
      <c r="K54" s="194" t="s">
        <v>0</v>
      </c>
      <c r="L54" s="194" t="s">
        <v>0</v>
      </c>
    </row>
    <row r="55" spans="1:12" ht="11.25" customHeight="1" x14ac:dyDescent="0.2">
      <c r="A55" s="69" t="s">
        <v>40</v>
      </c>
      <c r="B55" s="102" t="s">
        <v>0</v>
      </c>
      <c r="C55" s="102" t="s">
        <v>0</v>
      </c>
      <c r="D55" s="102"/>
      <c r="E55" s="102" t="s">
        <v>0</v>
      </c>
      <c r="F55" s="102"/>
      <c r="G55" s="102" t="s">
        <v>0</v>
      </c>
      <c r="H55" s="102" t="s">
        <v>0</v>
      </c>
      <c r="I55" s="194" t="s">
        <v>0</v>
      </c>
      <c r="J55" s="194" t="s">
        <v>0</v>
      </c>
      <c r="K55" s="194" t="s">
        <v>0</v>
      </c>
      <c r="L55" s="194" t="s">
        <v>0</v>
      </c>
    </row>
    <row r="56" spans="1:12" ht="11.25" customHeight="1" x14ac:dyDescent="0.2">
      <c r="A56" s="69" t="s">
        <v>94</v>
      </c>
      <c r="B56" s="102" t="s">
        <v>82</v>
      </c>
      <c r="C56" s="102">
        <v>1371</v>
      </c>
      <c r="D56" s="102"/>
      <c r="E56" s="102">
        <v>2126</v>
      </c>
      <c r="F56" s="102"/>
      <c r="G56" s="102" t="s">
        <v>82</v>
      </c>
      <c r="H56" s="102">
        <v>2019</v>
      </c>
      <c r="I56" s="70" t="s">
        <v>82</v>
      </c>
      <c r="J56" s="70" t="s">
        <v>82</v>
      </c>
      <c r="K56" s="70" t="s">
        <v>82</v>
      </c>
      <c r="L56" s="70" t="s">
        <v>82</v>
      </c>
    </row>
    <row r="57" spans="1:12" ht="11.25" customHeight="1" x14ac:dyDescent="0.2">
      <c r="A57" s="69" t="s">
        <v>95</v>
      </c>
      <c r="B57" s="102" t="s">
        <v>82</v>
      </c>
      <c r="C57" s="102">
        <v>542</v>
      </c>
      <c r="D57" s="102"/>
      <c r="E57" s="102">
        <v>315</v>
      </c>
      <c r="F57" s="102"/>
      <c r="G57" s="102" t="s">
        <v>82</v>
      </c>
      <c r="H57" s="102">
        <v>1822</v>
      </c>
      <c r="I57" s="70" t="s">
        <v>82</v>
      </c>
      <c r="J57" s="70" t="s">
        <v>82</v>
      </c>
      <c r="K57" s="70" t="s">
        <v>82</v>
      </c>
      <c r="L57" s="70" t="s">
        <v>82</v>
      </c>
    </row>
    <row r="58" spans="1:12" ht="11.25" customHeight="1" x14ac:dyDescent="0.2">
      <c r="A58" s="69" t="s">
        <v>41</v>
      </c>
      <c r="B58" s="102" t="s">
        <v>82</v>
      </c>
      <c r="C58" s="102">
        <v>150</v>
      </c>
      <c r="D58" s="102"/>
      <c r="E58" s="102">
        <v>356</v>
      </c>
      <c r="F58" s="102"/>
      <c r="G58" s="102" t="s">
        <v>82</v>
      </c>
      <c r="H58" s="102">
        <v>320</v>
      </c>
      <c r="I58" s="70" t="s">
        <v>82</v>
      </c>
      <c r="J58" s="70" t="s">
        <v>82</v>
      </c>
      <c r="K58" s="70" t="s">
        <v>82</v>
      </c>
      <c r="L58" s="70" t="s">
        <v>82</v>
      </c>
    </row>
    <row r="59" spans="1:12" ht="11.25" customHeight="1" x14ac:dyDescent="0.2">
      <c r="A59" s="69" t="s">
        <v>96</v>
      </c>
      <c r="B59" s="102" t="s">
        <v>82</v>
      </c>
      <c r="C59" s="102">
        <v>300</v>
      </c>
      <c r="D59" s="102"/>
      <c r="E59" s="102">
        <v>100</v>
      </c>
      <c r="F59" s="102"/>
      <c r="G59" s="102" t="s">
        <v>82</v>
      </c>
      <c r="H59" s="102">
        <v>100</v>
      </c>
      <c r="I59" s="70" t="s">
        <v>82</v>
      </c>
      <c r="J59" s="70" t="s">
        <v>82</v>
      </c>
      <c r="K59" s="70" t="s">
        <v>82</v>
      </c>
      <c r="L59" s="70" t="s">
        <v>82</v>
      </c>
    </row>
    <row r="60" spans="1:12" ht="11.25" customHeight="1" x14ac:dyDescent="0.2">
      <c r="A60" s="69" t="s">
        <v>42</v>
      </c>
      <c r="B60" s="102" t="s">
        <v>82</v>
      </c>
      <c r="C60" s="102" t="s">
        <v>0</v>
      </c>
      <c r="D60" s="102"/>
      <c r="E60" s="102">
        <v>10</v>
      </c>
      <c r="F60" s="102"/>
      <c r="G60" s="102" t="s">
        <v>82</v>
      </c>
      <c r="H60" s="102">
        <v>17</v>
      </c>
      <c r="I60" s="194" t="s">
        <v>0</v>
      </c>
      <c r="J60" s="70" t="s">
        <v>82</v>
      </c>
      <c r="K60" s="70" t="s">
        <v>82</v>
      </c>
      <c r="L60" s="70" t="s">
        <v>82</v>
      </c>
    </row>
    <row r="61" spans="1:12" ht="11.25" customHeight="1" x14ac:dyDescent="0.2">
      <c r="A61" s="69" t="s">
        <v>43</v>
      </c>
      <c r="B61" s="102" t="s">
        <v>82</v>
      </c>
      <c r="C61" s="102">
        <v>8</v>
      </c>
      <c r="D61" s="102"/>
      <c r="E61" s="102">
        <v>25</v>
      </c>
      <c r="F61" s="102"/>
      <c r="G61" s="102" t="s">
        <v>82</v>
      </c>
      <c r="H61" s="102">
        <v>45</v>
      </c>
      <c r="I61" s="70" t="s">
        <v>82</v>
      </c>
      <c r="J61" s="70" t="s">
        <v>82</v>
      </c>
      <c r="K61" s="70" t="s">
        <v>82</v>
      </c>
      <c r="L61" s="70" t="s">
        <v>82</v>
      </c>
    </row>
    <row r="62" spans="1:12" ht="11.25" customHeight="1" x14ac:dyDescent="0.2">
      <c r="A62" s="69" t="s">
        <v>44</v>
      </c>
      <c r="B62" s="102" t="s">
        <v>0</v>
      </c>
      <c r="C62" s="102" t="s">
        <v>0</v>
      </c>
      <c r="D62" s="102"/>
      <c r="E62" s="102" t="s">
        <v>0</v>
      </c>
      <c r="F62" s="102"/>
      <c r="G62" s="102" t="s">
        <v>82</v>
      </c>
      <c r="H62" s="102">
        <v>130</v>
      </c>
      <c r="I62" s="194" t="s">
        <v>0</v>
      </c>
      <c r="J62" s="194" t="s">
        <v>0</v>
      </c>
      <c r="K62" s="70" t="s">
        <v>82</v>
      </c>
      <c r="L62" s="70" t="s">
        <v>82</v>
      </c>
    </row>
    <row r="63" spans="1:12" ht="11.25" customHeight="1" x14ac:dyDescent="0.2">
      <c r="A63" s="69" t="s">
        <v>45</v>
      </c>
      <c r="B63" s="102" t="s">
        <v>0</v>
      </c>
      <c r="C63" s="102" t="s">
        <v>0</v>
      </c>
      <c r="D63" s="102"/>
      <c r="E63" s="102" t="s">
        <v>0</v>
      </c>
      <c r="F63" s="102"/>
      <c r="G63" s="102" t="s">
        <v>0</v>
      </c>
      <c r="H63" s="102" t="s">
        <v>0</v>
      </c>
      <c r="I63" s="194" t="s">
        <v>0</v>
      </c>
      <c r="J63" s="194" t="s">
        <v>0</v>
      </c>
      <c r="K63" s="194" t="s">
        <v>0</v>
      </c>
      <c r="L63" s="194" t="s">
        <v>0</v>
      </c>
    </row>
    <row r="64" spans="1:12" ht="11.25" customHeight="1" x14ac:dyDescent="0.2">
      <c r="A64" s="69" t="s">
        <v>46</v>
      </c>
      <c r="B64" s="102" t="s">
        <v>82</v>
      </c>
      <c r="C64" s="102">
        <v>32</v>
      </c>
      <c r="D64" s="102"/>
      <c r="E64" s="102">
        <v>116</v>
      </c>
      <c r="F64" s="102"/>
      <c r="G64" s="102" t="s">
        <v>82</v>
      </c>
      <c r="H64" s="102">
        <v>456</v>
      </c>
      <c r="I64" s="194" t="s">
        <v>0</v>
      </c>
      <c r="J64" s="70" t="s">
        <v>82</v>
      </c>
      <c r="K64" s="70" t="s">
        <v>82</v>
      </c>
      <c r="L64" s="70" t="s">
        <v>82</v>
      </c>
    </row>
    <row r="65" spans="1:12" ht="11.25" customHeight="1" x14ac:dyDescent="0.2">
      <c r="A65" s="69" t="s">
        <v>47</v>
      </c>
      <c r="B65" s="102" t="s">
        <v>82</v>
      </c>
      <c r="C65" s="102">
        <v>380</v>
      </c>
      <c r="D65" s="102"/>
      <c r="E65" s="102">
        <v>461</v>
      </c>
      <c r="F65" s="102"/>
      <c r="G65" s="102" t="s">
        <v>82</v>
      </c>
      <c r="H65" s="102">
        <v>400</v>
      </c>
      <c r="I65" s="194" t="s">
        <v>0</v>
      </c>
      <c r="J65" s="194" t="s">
        <v>0</v>
      </c>
      <c r="K65" s="70" t="s">
        <v>82</v>
      </c>
      <c r="L65" s="70" t="s">
        <v>82</v>
      </c>
    </row>
    <row r="66" spans="1:12" ht="11.25" customHeight="1" x14ac:dyDescent="0.2">
      <c r="A66" s="69" t="s">
        <v>97</v>
      </c>
      <c r="B66" s="102" t="s">
        <v>82</v>
      </c>
      <c r="C66" s="102" t="s">
        <v>0</v>
      </c>
      <c r="D66" s="102"/>
      <c r="E66" s="102">
        <v>6277</v>
      </c>
      <c r="F66" s="102"/>
      <c r="G66" s="102" t="s">
        <v>0</v>
      </c>
      <c r="H66" s="102" t="s">
        <v>0</v>
      </c>
      <c r="I66" s="194" t="s">
        <v>0</v>
      </c>
      <c r="J66" s="194" t="s">
        <v>0</v>
      </c>
      <c r="K66" s="194" t="s">
        <v>0</v>
      </c>
      <c r="L66" s="194" t="s">
        <v>0</v>
      </c>
    </row>
    <row r="67" spans="1:12" ht="11.25" customHeight="1" x14ac:dyDescent="0.2">
      <c r="A67" s="69" t="s">
        <v>48</v>
      </c>
      <c r="B67" s="102" t="s">
        <v>82</v>
      </c>
      <c r="C67" s="102">
        <v>12</v>
      </c>
      <c r="D67" s="102"/>
      <c r="E67" s="102">
        <v>36</v>
      </c>
      <c r="F67" s="102"/>
      <c r="G67" s="102" t="s">
        <v>82</v>
      </c>
      <c r="H67" s="102">
        <v>18</v>
      </c>
      <c r="I67" s="194" t="s">
        <v>0</v>
      </c>
      <c r="J67" s="194" t="s">
        <v>0</v>
      </c>
      <c r="K67" s="70" t="s">
        <v>82</v>
      </c>
      <c r="L67" s="70" t="s">
        <v>82</v>
      </c>
    </row>
    <row r="68" spans="1:12" ht="11.25" customHeight="1" x14ac:dyDescent="0.2">
      <c r="A68" s="69" t="s">
        <v>98</v>
      </c>
      <c r="B68" s="102" t="s">
        <v>0</v>
      </c>
      <c r="C68" s="102" t="s">
        <v>0</v>
      </c>
      <c r="D68" s="102"/>
      <c r="E68" s="102" t="s">
        <v>0</v>
      </c>
      <c r="F68" s="102"/>
      <c r="G68" s="102" t="s">
        <v>0</v>
      </c>
      <c r="H68" s="102" t="s">
        <v>0</v>
      </c>
      <c r="I68" s="194" t="s">
        <v>0</v>
      </c>
      <c r="J68" s="194" t="s">
        <v>0</v>
      </c>
      <c r="K68" s="194" t="s">
        <v>0</v>
      </c>
      <c r="L68" s="194" t="s">
        <v>0</v>
      </c>
    </row>
    <row r="69" spans="1:12" ht="11.25" customHeight="1" x14ac:dyDescent="0.2">
      <c r="A69" s="69" t="s">
        <v>99</v>
      </c>
      <c r="B69" s="102" t="s">
        <v>82</v>
      </c>
      <c r="C69" s="102">
        <v>330</v>
      </c>
      <c r="D69" s="102"/>
      <c r="E69" s="102">
        <v>360</v>
      </c>
      <c r="F69" s="102"/>
      <c r="G69" s="102" t="s">
        <v>82</v>
      </c>
      <c r="H69" s="102">
        <v>310</v>
      </c>
      <c r="I69" s="194" t="s">
        <v>0</v>
      </c>
      <c r="J69" s="70" t="s">
        <v>82</v>
      </c>
      <c r="K69" s="70" t="s">
        <v>82</v>
      </c>
      <c r="L69" s="70" t="s">
        <v>82</v>
      </c>
    </row>
    <row r="70" spans="1:12" ht="11.25" customHeight="1" x14ac:dyDescent="0.2">
      <c r="A70" s="69" t="s">
        <v>49</v>
      </c>
      <c r="B70" s="102" t="s">
        <v>0</v>
      </c>
      <c r="C70" s="102" t="s">
        <v>0</v>
      </c>
      <c r="D70" s="102"/>
      <c r="E70" s="102" t="s">
        <v>0</v>
      </c>
      <c r="F70" s="102"/>
      <c r="G70" s="102" t="s">
        <v>0</v>
      </c>
      <c r="H70" s="102" t="s">
        <v>0</v>
      </c>
      <c r="I70" s="194" t="s">
        <v>0</v>
      </c>
      <c r="J70" s="194" t="s">
        <v>0</v>
      </c>
      <c r="K70" s="194" t="s">
        <v>0</v>
      </c>
      <c r="L70" s="194" t="s">
        <v>0</v>
      </c>
    </row>
    <row r="71" spans="1:12" ht="11.25" customHeight="1" x14ac:dyDescent="0.2">
      <c r="A71" s="69" t="s">
        <v>100</v>
      </c>
      <c r="B71" s="102" t="s">
        <v>0</v>
      </c>
      <c r="C71" s="102" t="s">
        <v>0</v>
      </c>
      <c r="D71" s="102"/>
      <c r="E71" s="102" t="s">
        <v>0</v>
      </c>
      <c r="F71" s="102"/>
      <c r="G71" s="102" t="s">
        <v>0</v>
      </c>
      <c r="H71" s="102" t="s">
        <v>0</v>
      </c>
      <c r="I71" s="194" t="s">
        <v>0</v>
      </c>
      <c r="J71" s="194" t="s">
        <v>0</v>
      </c>
      <c r="K71" s="194" t="s">
        <v>0</v>
      </c>
      <c r="L71" s="194" t="s">
        <v>0</v>
      </c>
    </row>
    <row r="72" spans="1:12" ht="11.25" customHeight="1" x14ac:dyDescent="0.2">
      <c r="A72" s="69" t="s">
        <v>101</v>
      </c>
      <c r="B72" s="102" t="s">
        <v>0</v>
      </c>
      <c r="C72" s="102" t="s">
        <v>0</v>
      </c>
      <c r="D72" s="102"/>
      <c r="E72" s="102" t="s">
        <v>0</v>
      </c>
      <c r="F72" s="102"/>
      <c r="G72" s="102" t="s">
        <v>82</v>
      </c>
      <c r="H72" s="102">
        <v>7700</v>
      </c>
      <c r="I72" s="194" t="s">
        <v>0</v>
      </c>
      <c r="J72" s="70" t="s">
        <v>82</v>
      </c>
      <c r="K72" s="70" t="s">
        <v>82</v>
      </c>
      <c r="L72" s="70" t="s">
        <v>82</v>
      </c>
    </row>
    <row r="73" spans="1:12" ht="11.25" customHeight="1" x14ac:dyDescent="0.2">
      <c r="A73" s="69" t="s">
        <v>50</v>
      </c>
      <c r="B73" s="102" t="s">
        <v>0</v>
      </c>
      <c r="C73" s="102" t="s">
        <v>0</v>
      </c>
      <c r="D73" s="102"/>
      <c r="E73" s="102" t="s">
        <v>0</v>
      </c>
      <c r="F73" s="102"/>
      <c r="G73" s="102" t="s">
        <v>0</v>
      </c>
      <c r="H73" s="102" t="s">
        <v>0</v>
      </c>
      <c r="I73" s="194" t="s">
        <v>0</v>
      </c>
      <c r="J73" s="194" t="s">
        <v>0</v>
      </c>
      <c r="K73" s="194" t="s">
        <v>0</v>
      </c>
      <c r="L73" s="194" t="s">
        <v>0</v>
      </c>
    </row>
    <row r="74" spans="1:12" ht="11.25" customHeight="1" x14ac:dyDescent="0.2">
      <c r="A74" s="69" t="s">
        <v>102</v>
      </c>
      <c r="B74" s="102" t="s">
        <v>0</v>
      </c>
      <c r="C74" s="102" t="s">
        <v>0</v>
      </c>
      <c r="D74" s="102"/>
      <c r="E74" s="102" t="s">
        <v>0</v>
      </c>
      <c r="F74" s="102"/>
      <c r="G74" s="102" t="s">
        <v>0</v>
      </c>
      <c r="H74" s="102" t="s">
        <v>0</v>
      </c>
      <c r="I74" s="194" t="s">
        <v>0</v>
      </c>
      <c r="J74" s="194" t="s">
        <v>0</v>
      </c>
      <c r="K74" s="194" t="s">
        <v>0</v>
      </c>
      <c r="L74" s="194" t="s">
        <v>0</v>
      </c>
    </row>
    <row r="75" spans="1:12" ht="11.25" customHeight="1" x14ac:dyDescent="0.2">
      <c r="A75" s="69" t="s">
        <v>51</v>
      </c>
      <c r="B75" s="102" t="s">
        <v>0</v>
      </c>
      <c r="C75" s="102" t="s">
        <v>0</v>
      </c>
      <c r="D75" s="102"/>
      <c r="E75" s="102" t="s">
        <v>0</v>
      </c>
      <c r="F75" s="102"/>
      <c r="G75" s="102" t="s">
        <v>0</v>
      </c>
      <c r="H75" s="102" t="s">
        <v>0</v>
      </c>
      <c r="I75" s="194" t="s">
        <v>0</v>
      </c>
      <c r="J75" s="194" t="s">
        <v>0</v>
      </c>
      <c r="K75" s="194" t="s">
        <v>0</v>
      </c>
      <c r="L75" s="194" t="s">
        <v>0</v>
      </c>
    </row>
    <row r="76" spans="1:12" ht="11.25" customHeight="1" x14ac:dyDescent="0.2">
      <c r="A76" s="69" t="s">
        <v>52</v>
      </c>
      <c r="B76" s="102" t="s">
        <v>0</v>
      </c>
      <c r="C76" s="102" t="s">
        <v>0</v>
      </c>
      <c r="D76" s="102"/>
      <c r="E76" s="102" t="s">
        <v>0</v>
      </c>
      <c r="F76" s="102"/>
      <c r="G76" s="102" t="s">
        <v>0</v>
      </c>
      <c r="H76" s="102" t="s">
        <v>0</v>
      </c>
      <c r="I76" s="194" t="s">
        <v>0</v>
      </c>
      <c r="J76" s="194" t="s">
        <v>0</v>
      </c>
      <c r="K76" s="194" t="s">
        <v>0</v>
      </c>
      <c r="L76" s="194" t="s">
        <v>0</v>
      </c>
    </row>
    <row r="77" spans="1:12" ht="11.25" customHeight="1" x14ac:dyDescent="0.2">
      <c r="A77" s="69" t="s">
        <v>53</v>
      </c>
      <c r="B77" s="102" t="s">
        <v>0</v>
      </c>
      <c r="C77" s="102" t="s">
        <v>0</v>
      </c>
      <c r="D77" s="102"/>
      <c r="E77" s="102" t="s">
        <v>0</v>
      </c>
      <c r="F77" s="102"/>
      <c r="G77" s="102" t="s">
        <v>82</v>
      </c>
      <c r="H77" s="102">
        <v>900</v>
      </c>
      <c r="I77" s="194" t="s">
        <v>0</v>
      </c>
      <c r="J77" s="70" t="s">
        <v>82</v>
      </c>
      <c r="K77" s="70" t="s">
        <v>82</v>
      </c>
      <c r="L77" s="70" t="s">
        <v>82</v>
      </c>
    </row>
    <row r="78" spans="1:12" ht="11.25" customHeight="1" x14ac:dyDescent="0.2">
      <c r="A78" s="69" t="s">
        <v>54</v>
      </c>
      <c r="B78" s="102" t="s">
        <v>0</v>
      </c>
      <c r="C78" s="102" t="s">
        <v>0</v>
      </c>
      <c r="D78" s="102"/>
      <c r="E78" s="102" t="s">
        <v>0</v>
      </c>
      <c r="F78" s="102"/>
      <c r="G78" s="102" t="s">
        <v>0</v>
      </c>
      <c r="H78" s="102" t="s">
        <v>0</v>
      </c>
      <c r="I78" s="194" t="s">
        <v>0</v>
      </c>
      <c r="J78" s="194" t="s">
        <v>0</v>
      </c>
      <c r="K78" s="194" t="s">
        <v>0</v>
      </c>
      <c r="L78" s="194" t="s">
        <v>0</v>
      </c>
    </row>
    <row r="79" spans="1:12" ht="11.25" customHeight="1" x14ac:dyDescent="0.2">
      <c r="A79" s="69" t="s">
        <v>103</v>
      </c>
      <c r="B79" s="102" t="s">
        <v>0</v>
      </c>
      <c r="C79" s="102" t="s">
        <v>0</v>
      </c>
      <c r="D79" s="102"/>
      <c r="E79" s="102" t="s">
        <v>0</v>
      </c>
      <c r="F79" s="102"/>
      <c r="G79" s="102" t="s">
        <v>82</v>
      </c>
      <c r="H79" s="102">
        <v>132</v>
      </c>
      <c r="I79" s="194" t="s">
        <v>0</v>
      </c>
      <c r="J79" s="70" t="s">
        <v>82</v>
      </c>
      <c r="K79" s="70" t="s">
        <v>82</v>
      </c>
      <c r="L79" s="70" t="s">
        <v>82</v>
      </c>
    </row>
    <row r="80" spans="1:12" ht="11.25" customHeight="1" x14ac:dyDescent="0.2">
      <c r="A80" s="69" t="s">
        <v>55</v>
      </c>
      <c r="B80" s="102" t="s">
        <v>0</v>
      </c>
      <c r="C80" s="102">
        <v>280</v>
      </c>
      <c r="D80" s="102"/>
      <c r="E80" s="102" t="s">
        <v>0</v>
      </c>
      <c r="F80" s="102"/>
      <c r="G80" s="102" t="s">
        <v>0</v>
      </c>
      <c r="H80" s="102" t="s">
        <v>0</v>
      </c>
      <c r="I80" s="194" t="s">
        <v>0</v>
      </c>
      <c r="J80" s="194" t="s">
        <v>0</v>
      </c>
      <c r="K80" s="194" t="s">
        <v>0</v>
      </c>
      <c r="L80" s="194" t="s">
        <v>0</v>
      </c>
    </row>
    <row r="81" spans="1:12" ht="11.25" customHeight="1" x14ac:dyDescent="0.2">
      <c r="A81" s="69" t="s">
        <v>56</v>
      </c>
      <c r="B81" s="102" t="s">
        <v>0</v>
      </c>
      <c r="C81" s="102" t="s">
        <v>0</v>
      </c>
      <c r="D81" s="102"/>
      <c r="E81" s="102" t="s">
        <v>0</v>
      </c>
      <c r="F81" s="102"/>
      <c r="G81" s="102" t="s">
        <v>0</v>
      </c>
      <c r="H81" s="102" t="s">
        <v>0</v>
      </c>
      <c r="I81" s="194" t="s">
        <v>0</v>
      </c>
      <c r="J81" s="194" t="s">
        <v>0</v>
      </c>
      <c r="K81" s="194" t="s">
        <v>0</v>
      </c>
      <c r="L81" s="194" t="s">
        <v>0</v>
      </c>
    </row>
    <row r="82" spans="1:12" ht="11.25" customHeight="1" x14ac:dyDescent="0.2">
      <c r="A82" s="69" t="s">
        <v>57</v>
      </c>
      <c r="B82" s="102" t="s">
        <v>0</v>
      </c>
      <c r="C82" s="102" t="s">
        <v>0</v>
      </c>
      <c r="D82" s="102"/>
      <c r="E82" s="102" t="s">
        <v>0</v>
      </c>
      <c r="F82" s="102"/>
      <c r="G82" s="102" t="s">
        <v>0</v>
      </c>
      <c r="H82" s="102" t="s">
        <v>0</v>
      </c>
      <c r="I82" s="194" t="s">
        <v>0</v>
      </c>
      <c r="J82" s="194" t="s">
        <v>0</v>
      </c>
      <c r="K82" s="194" t="s">
        <v>0</v>
      </c>
      <c r="L82" s="194" t="s">
        <v>0</v>
      </c>
    </row>
    <row r="83" spans="1:12" ht="11.25" customHeight="1" x14ac:dyDescent="0.2">
      <c r="A83" s="69" t="s">
        <v>58</v>
      </c>
      <c r="B83" s="102" t="s">
        <v>0</v>
      </c>
      <c r="C83" s="102" t="s">
        <v>0</v>
      </c>
      <c r="D83" s="102"/>
      <c r="E83" s="102" t="s">
        <v>0</v>
      </c>
      <c r="F83" s="102"/>
      <c r="G83" s="102" t="s">
        <v>0</v>
      </c>
      <c r="H83" s="102" t="s">
        <v>0</v>
      </c>
      <c r="I83" s="194" t="s">
        <v>0</v>
      </c>
      <c r="J83" s="194" t="s">
        <v>0</v>
      </c>
      <c r="K83" s="194" t="s">
        <v>0</v>
      </c>
      <c r="L83" s="194" t="s">
        <v>0</v>
      </c>
    </row>
    <row r="84" spans="1:12" ht="11.25" customHeight="1" x14ac:dyDescent="0.2">
      <c r="A84" s="69" t="s">
        <v>59</v>
      </c>
      <c r="B84" s="102" t="s">
        <v>0</v>
      </c>
      <c r="C84" s="102" t="s">
        <v>0</v>
      </c>
      <c r="D84" s="102"/>
      <c r="E84" s="102" t="s">
        <v>0</v>
      </c>
      <c r="F84" s="102"/>
      <c r="G84" s="102" t="s">
        <v>0</v>
      </c>
      <c r="H84" s="102" t="s">
        <v>0</v>
      </c>
      <c r="I84" s="194" t="s">
        <v>0</v>
      </c>
      <c r="J84" s="194" t="s">
        <v>0</v>
      </c>
      <c r="K84" s="194" t="s">
        <v>0</v>
      </c>
      <c r="L84" s="194" t="s">
        <v>0</v>
      </c>
    </row>
    <row r="85" spans="1:12" ht="11.25" customHeight="1" x14ac:dyDescent="0.2">
      <c r="A85" s="69" t="s">
        <v>60</v>
      </c>
      <c r="B85" s="102" t="s">
        <v>82</v>
      </c>
      <c r="C85" s="102" t="s">
        <v>0</v>
      </c>
      <c r="D85" s="102"/>
      <c r="E85" s="102">
        <v>6</v>
      </c>
      <c r="F85" s="102"/>
      <c r="G85" s="102" t="s">
        <v>82</v>
      </c>
      <c r="H85" s="102">
        <v>15</v>
      </c>
      <c r="I85" s="70" t="s">
        <v>82</v>
      </c>
      <c r="J85" s="70" t="s">
        <v>82</v>
      </c>
      <c r="K85" s="70" t="s">
        <v>82</v>
      </c>
      <c r="L85" s="70" t="s">
        <v>82</v>
      </c>
    </row>
    <row r="86" spans="1:12" ht="11.25" customHeight="1" x14ac:dyDescent="0.2">
      <c r="A86" s="69" t="s">
        <v>224</v>
      </c>
      <c r="B86" s="102" t="s">
        <v>82</v>
      </c>
      <c r="C86" s="102">
        <v>350</v>
      </c>
      <c r="D86" s="102"/>
      <c r="E86" s="102">
        <v>200</v>
      </c>
      <c r="F86" s="102"/>
      <c r="G86" s="102" t="s">
        <v>82</v>
      </c>
      <c r="H86" s="102">
        <v>100</v>
      </c>
      <c r="I86" s="70" t="s">
        <v>82</v>
      </c>
      <c r="J86" s="70" t="s">
        <v>82</v>
      </c>
      <c r="K86" s="70" t="s">
        <v>82</v>
      </c>
      <c r="L86" s="70" t="s">
        <v>82</v>
      </c>
    </row>
    <row r="87" spans="1:12" ht="11.25" customHeight="1" x14ac:dyDescent="0.2">
      <c r="A87" s="69" t="s">
        <v>104</v>
      </c>
      <c r="B87" s="102" t="s">
        <v>0</v>
      </c>
      <c r="C87" s="102" t="s">
        <v>0</v>
      </c>
      <c r="D87" s="102"/>
      <c r="E87" s="102" t="s">
        <v>0</v>
      </c>
      <c r="F87" s="102"/>
      <c r="G87" s="102" t="s">
        <v>0</v>
      </c>
      <c r="H87" s="102" t="s">
        <v>0</v>
      </c>
      <c r="I87" s="194" t="s">
        <v>0</v>
      </c>
      <c r="J87" s="194" t="s">
        <v>0</v>
      </c>
      <c r="K87" s="194" t="s">
        <v>0</v>
      </c>
      <c r="L87" s="194" t="s">
        <v>0</v>
      </c>
    </row>
    <row r="88" spans="1:12" ht="11.25" customHeight="1" x14ac:dyDescent="0.2">
      <c r="A88" s="69" t="s">
        <v>105</v>
      </c>
      <c r="B88" s="102" t="s">
        <v>0</v>
      </c>
      <c r="C88" s="102" t="s">
        <v>0</v>
      </c>
      <c r="D88" s="102"/>
      <c r="E88" s="102" t="s">
        <v>0</v>
      </c>
      <c r="F88" s="102"/>
      <c r="G88" s="102" t="s">
        <v>0</v>
      </c>
      <c r="H88" s="102" t="s">
        <v>0</v>
      </c>
      <c r="I88" s="194" t="s">
        <v>0</v>
      </c>
      <c r="J88" s="194" t="s">
        <v>0</v>
      </c>
      <c r="K88" s="194" t="s">
        <v>0</v>
      </c>
      <c r="L88" s="194" t="s">
        <v>0</v>
      </c>
    </row>
    <row r="89" spans="1:12" ht="11.25" customHeight="1" x14ac:dyDescent="0.2">
      <c r="A89" s="69" t="s">
        <v>106</v>
      </c>
      <c r="B89" s="102" t="s">
        <v>0</v>
      </c>
      <c r="C89" s="102" t="s">
        <v>0</v>
      </c>
      <c r="D89" s="102"/>
      <c r="E89" s="102">
        <v>36</v>
      </c>
      <c r="F89" s="102"/>
      <c r="G89" s="194" t="s">
        <v>0</v>
      </c>
      <c r="H89" s="102" t="s">
        <v>0</v>
      </c>
      <c r="I89" s="194" t="s">
        <v>0</v>
      </c>
      <c r="J89" s="194" t="s">
        <v>0</v>
      </c>
      <c r="K89" s="194" t="s">
        <v>0</v>
      </c>
      <c r="L89" s="194" t="s">
        <v>0</v>
      </c>
    </row>
    <row r="90" spans="1:12" ht="11.25" customHeight="1" x14ac:dyDescent="0.2">
      <c r="A90" s="69" t="s">
        <v>62</v>
      </c>
      <c r="B90" s="102" t="s">
        <v>0</v>
      </c>
      <c r="C90" s="102" t="s">
        <v>0</v>
      </c>
      <c r="D90" s="102"/>
      <c r="E90" s="102" t="s">
        <v>0</v>
      </c>
      <c r="F90" s="102"/>
      <c r="G90" s="102" t="s">
        <v>0</v>
      </c>
      <c r="H90" s="102" t="s">
        <v>0</v>
      </c>
      <c r="I90" s="194" t="s">
        <v>0</v>
      </c>
      <c r="J90" s="194" t="s">
        <v>0</v>
      </c>
      <c r="K90" s="194" t="s">
        <v>0</v>
      </c>
      <c r="L90" s="194" t="s">
        <v>0</v>
      </c>
    </row>
    <row r="91" spans="1:12" ht="11.25" customHeight="1" x14ac:dyDescent="0.2">
      <c r="A91" s="69" t="s">
        <v>63</v>
      </c>
      <c r="B91" s="102" t="s">
        <v>82</v>
      </c>
      <c r="C91" s="102" t="s">
        <v>0</v>
      </c>
      <c r="D91" s="102"/>
      <c r="E91" s="102">
        <v>400</v>
      </c>
      <c r="F91" s="102"/>
      <c r="G91" s="102" t="s">
        <v>82</v>
      </c>
      <c r="H91" s="102">
        <v>300</v>
      </c>
      <c r="I91" s="70" t="s">
        <v>82</v>
      </c>
      <c r="J91" s="70" t="s">
        <v>82</v>
      </c>
      <c r="K91" s="70" t="s">
        <v>82</v>
      </c>
      <c r="L91" s="70" t="s">
        <v>82</v>
      </c>
    </row>
    <row r="92" spans="1:12" ht="11.25" customHeight="1" x14ac:dyDescent="0.2">
      <c r="A92" s="69" t="s">
        <v>64</v>
      </c>
      <c r="B92" s="102" t="s">
        <v>0</v>
      </c>
      <c r="C92" s="102" t="s">
        <v>0</v>
      </c>
      <c r="D92" s="102"/>
      <c r="E92" s="102" t="s">
        <v>0</v>
      </c>
      <c r="F92" s="102"/>
      <c r="G92" s="102" t="s">
        <v>0</v>
      </c>
      <c r="H92" s="102" t="s">
        <v>0</v>
      </c>
      <c r="I92" s="194" t="s">
        <v>0</v>
      </c>
      <c r="J92" s="194" t="s">
        <v>0</v>
      </c>
      <c r="K92" s="194" t="s">
        <v>0</v>
      </c>
      <c r="L92" s="194" t="s">
        <v>0</v>
      </c>
    </row>
    <row r="93" spans="1:12" ht="11.25" customHeight="1" x14ac:dyDescent="0.2">
      <c r="A93" s="69" t="s">
        <v>65</v>
      </c>
      <c r="B93" s="102" t="s">
        <v>0</v>
      </c>
      <c r="C93" s="102">
        <v>513</v>
      </c>
      <c r="D93" s="102"/>
      <c r="E93" s="102" t="s">
        <v>0</v>
      </c>
      <c r="F93" s="102"/>
      <c r="G93" s="102" t="s">
        <v>0</v>
      </c>
      <c r="H93" s="102" t="s">
        <v>0</v>
      </c>
      <c r="I93" s="194" t="s">
        <v>0</v>
      </c>
      <c r="J93" s="194" t="s">
        <v>0</v>
      </c>
      <c r="K93" s="194" t="s">
        <v>0</v>
      </c>
      <c r="L93" s="194" t="s">
        <v>0</v>
      </c>
    </row>
    <row r="94" spans="1:12" ht="11.25" customHeight="1" x14ac:dyDescent="0.2">
      <c r="A94" s="69" t="s">
        <v>66</v>
      </c>
      <c r="B94" s="102" t="s">
        <v>0</v>
      </c>
      <c r="C94" s="102">
        <v>30</v>
      </c>
      <c r="D94" s="102"/>
      <c r="E94" s="102" t="s">
        <v>0</v>
      </c>
      <c r="F94" s="102"/>
      <c r="G94" s="102" t="s">
        <v>82</v>
      </c>
      <c r="H94" s="102">
        <v>250</v>
      </c>
      <c r="I94" s="194" t="s">
        <v>0</v>
      </c>
      <c r="J94" s="194" t="s">
        <v>0</v>
      </c>
      <c r="K94" s="70" t="s">
        <v>82</v>
      </c>
      <c r="L94" s="70" t="s">
        <v>82</v>
      </c>
    </row>
    <row r="95" spans="1:12" ht="11.25" customHeight="1" x14ac:dyDescent="0.2">
      <c r="A95" s="69" t="s">
        <v>67</v>
      </c>
      <c r="B95" s="102" t="s">
        <v>0</v>
      </c>
      <c r="C95" s="102" t="s">
        <v>0</v>
      </c>
      <c r="D95" s="102"/>
      <c r="E95" s="102" t="s">
        <v>0</v>
      </c>
      <c r="F95" s="102"/>
      <c r="G95" s="102" t="s">
        <v>0</v>
      </c>
      <c r="H95" s="102" t="s">
        <v>0</v>
      </c>
      <c r="I95" s="194" t="s">
        <v>0</v>
      </c>
      <c r="J95" s="194" t="s">
        <v>0</v>
      </c>
      <c r="K95" s="194" t="s">
        <v>0</v>
      </c>
      <c r="L95" s="194" t="s">
        <v>0</v>
      </c>
    </row>
    <row r="96" spans="1:12" ht="11.25" customHeight="1" x14ac:dyDescent="0.2">
      <c r="A96" s="69" t="s">
        <v>68</v>
      </c>
      <c r="B96" s="102" t="s">
        <v>0</v>
      </c>
      <c r="C96" s="102" t="s">
        <v>0</v>
      </c>
      <c r="D96" s="102"/>
      <c r="E96" s="102" t="s">
        <v>0</v>
      </c>
      <c r="F96" s="102"/>
      <c r="G96" s="102" t="s">
        <v>0</v>
      </c>
      <c r="H96" s="102" t="s">
        <v>0</v>
      </c>
      <c r="I96" s="194" t="s">
        <v>0</v>
      </c>
      <c r="J96" s="194" t="s">
        <v>0</v>
      </c>
      <c r="K96" s="194" t="s">
        <v>0</v>
      </c>
      <c r="L96" s="194" t="s">
        <v>0</v>
      </c>
    </row>
    <row r="97" spans="1:12" ht="11.25" customHeight="1" x14ac:dyDescent="0.2">
      <c r="A97" s="69" t="s">
        <v>69</v>
      </c>
      <c r="B97" s="102" t="s">
        <v>0</v>
      </c>
      <c r="C97" s="102" t="s">
        <v>0</v>
      </c>
      <c r="D97" s="102"/>
      <c r="E97" s="102" t="s">
        <v>0</v>
      </c>
      <c r="F97" s="102"/>
      <c r="G97" s="102" t="s">
        <v>0</v>
      </c>
      <c r="H97" s="102" t="s">
        <v>0</v>
      </c>
      <c r="I97" s="194" t="s">
        <v>0</v>
      </c>
      <c r="J97" s="194" t="s">
        <v>0</v>
      </c>
      <c r="K97" s="194" t="s">
        <v>0</v>
      </c>
      <c r="L97" s="194" t="s">
        <v>0</v>
      </c>
    </row>
    <row r="98" spans="1:12" ht="11.25" customHeight="1" x14ac:dyDescent="0.2">
      <c r="A98" s="69" t="s">
        <v>70</v>
      </c>
      <c r="B98" s="102" t="s">
        <v>82</v>
      </c>
      <c r="C98" s="102" t="s">
        <v>0</v>
      </c>
      <c r="D98" s="102"/>
      <c r="E98" s="102">
        <v>20</v>
      </c>
      <c r="F98" s="102"/>
      <c r="G98" s="102" t="s">
        <v>82</v>
      </c>
      <c r="H98" s="102">
        <v>425</v>
      </c>
      <c r="I98" s="70" t="s">
        <v>82</v>
      </c>
      <c r="J98" s="70" t="s">
        <v>82</v>
      </c>
      <c r="K98" s="70" t="s">
        <v>82</v>
      </c>
      <c r="L98" s="70" t="s">
        <v>82</v>
      </c>
    </row>
    <row r="99" spans="1:12" ht="11.25" customHeight="1" x14ac:dyDescent="0.2">
      <c r="A99" s="69" t="s">
        <v>71</v>
      </c>
      <c r="B99" s="102" t="s">
        <v>0</v>
      </c>
      <c r="C99" s="102" t="s">
        <v>0</v>
      </c>
      <c r="D99" s="102"/>
      <c r="E99" s="102" t="s">
        <v>0</v>
      </c>
      <c r="F99" s="102"/>
      <c r="G99" s="102" t="s">
        <v>0</v>
      </c>
      <c r="H99" s="102" t="s">
        <v>0</v>
      </c>
      <c r="I99" s="194" t="s">
        <v>0</v>
      </c>
      <c r="J99" s="194" t="s">
        <v>0</v>
      </c>
      <c r="K99" s="194" t="s">
        <v>0</v>
      </c>
      <c r="L99" s="194" t="s">
        <v>0</v>
      </c>
    </row>
    <row r="100" spans="1:12" ht="11.25" customHeight="1" x14ac:dyDescent="0.2">
      <c r="A100" s="69" t="s">
        <v>107</v>
      </c>
      <c r="B100" s="102" t="s">
        <v>0</v>
      </c>
      <c r="C100" s="102" t="s">
        <v>0</v>
      </c>
      <c r="D100" s="102"/>
      <c r="E100" s="102" t="s">
        <v>0</v>
      </c>
      <c r="F100" s="102"/>
      <c r="G100" s="102" t="s">
        <v>0</v>
      </c>
      <c r="H100" s="102" t="s">
        <v>0</v>
      </c>
      <c r="I100" s="194" t="s">
        <v>0</v>
      </c>
      <c r="J100" s="194" t="s">
        <v>0</v>
      </c>
      <c r="K100" s="194" t="s">
        <v>0</v>
      </c>
      <c r="L100" s="194" t="s">
        <v>0</v>
      </c>
    </row>
    <row r="101" spans="1:12" ht="11.25" customHeight="1" x14ac:dyDescent="0.2">
      <c r="A101" s="69" t="s">
        <v>1</v>
      </c>
      <c r="B101" s="102" t="s">
        <v>0</v>
      </c>
      <c r="C101" s="102" t="s">
        <v>0</v>
      </c>
      <c r="D101" s="102"/>
      <c r="E101" s="102" t="s">
        <v>0</v>
      </c>
      <c r="F101" s="102"/>
      <c r="G101" s="102" t="s">
        <v>0</v>
      </c>
      <c r="H101" s="102" t="s">
        <v>0</v>
      </c>
      <c r="I101" s="194" t="s">
        <v>0</v>
      </c>
      <c r="J101" s="194" t="s">
        <v>0</v>
      </c>
      <c r="K101" s="194" t="s">
        <v>0</v>
      </c>
      <c r="L101" s="194" t="s">
        <v>0</v>
      </c>
    </row>
    <row r="102" spans="1:12" ht="11.25" customHeight="1" x14ac:dyDescent="0.2">
      <c r="A102" s="69" t="s">
        <v>2</v>
      </c>
      <c r="B102" s="102" t="s">
        <v>82</v>
      </c>
      <c r="C102" s="102" t="s">
        <v>0</v>
      </c>
      <c r="D102" s="102"/>
      <c r="E102" s="102">
        <v>230</v>
      </c>
      <c r="F102" s="102"/>
      <c r="G102" s="102" t="s">
        <v>0</v>
      </c>
      <c r="H102" s="102" t="s">
        <v>0</v>
      </c>
      <c r="I102" s="194" t="s">
        <v>0</v>
      </c>
      <c r="J102" s="194" t="s">
        <v>0</v>
      </c>
      <c r="K102" s="194" t="s">
        <v>0</v>
      </c>
      <c r="L102" s="194" t="s">
        <v>0</v>
      </c>
    </row>
    <row r="103" spans="1:12" ht="11.25" customHeight="1" x14ac:dyDescent="0.2">
      <c r="A103" s="69" t="s">
        <v>72</v>
      </c>
      <c r="B103" s="102" t="s">
        <v>0</v>
      </c>
      <c r="C103" s="102" t="s">
        <v>0</v>
      </c>
      <c r="D103" s="102"/>
      <c r="E103" s="102" t="s">
        <v>0</v>
      </c>
      <c r="F103" s="102"/>
      <c r="G103" s="102" t="s">
        <v>82</v>
      </c>
      <c r="H103" s="102">
        <v>1000</v>
      </c>
      <c r="I103" s="70" t="s">
        <v>82</v>
      </c>
      <c r="J103" s="70" t="s">
        <v>82</v>
      </c>
      <c r="K103" s="70" t="s">
        <v>82</v>
      </c>
      <c r="L103" s="70" t="s">
        <v>82</v>
      </c>
    </row>
    <row r="104" spans="1:12" ht="11.25" customHeight="1" x14ac:dyDescent="0.2">
      <c r="A104" s="69" t="s">
        <v>73</v>
      </c>
      <c r="B104" s="102" t="s">
        <v>0</v>
      </c>
      <c r="C104" s="102" t="s">
        <v>0</v>
      </c>
      <c r="D104" s="102"/>
      <c r="E104" s="102" t="s">
        <v>0</v>
      </c>
      <c r="F104" s="102"/>
      <c r="G104" s="102" t="s">
        <v>82</v>
      </c>
      <c r="H104" s="102">
        <v>100</v>
      </c>
      <c r="I104" s="194" t="s">
        <v>0</v>
      </c>
      <c r="J104" s="194" t="s">
        <v>0</v>
      </c>
      <c r="K104" s="70" t="s">
        <v>82</v>
      </c>
      <c r="L104" s="70" t="s">
        <v>82</v>
      </c>
    </row>
    <row r="105" spans="1:12" ht="11.25" customHeight="1" x14ac:dyDescent="0.2">
      <c r="A105" s="69" t="s">
        <v>108</v>
      </c>
      <c r="B105" s="102" t="s">
        <v>0</v>
      </c>
      <c r="C105" s="102" t="s">
        <v>0</v>
      </c>
      <c r="D105" s="102"/>
      <c r="E105" s="102" t="s">
        <v>0</v>
      </c>
      <c r="F105" s="102"/>
      <c r="G105" s="102" t="s">
        <v>0</v>
      </c>
      <c r="H105" s="102" t="s">
        <v>0</v>
      </c>
      <c r="I105" s="194" t="s">
        <v>0</v>
      </c>
      <c r="J105" s="194" t="s">
        <v>0</v>
      </c>
      <c r="K105" s="194" t="s">
        <v>0</v>
      </c>
      <c r="L105" s="194" t="s">
        <v>0</v>
      </c>
    </row>
    <row r="106" spans="1:12" ht="11.25" customHeight="1" x14ac:dyDescent="0.2">
      <c r="A106" s="69" t="s">
        <v>74</v>
      </c>
      <c r="B106" s="102" t="s">
        <v>0</v>
      </c>
      <c r="C106" s="102" t="s">
        <v>0</v>
      </c>
      <c r="D106" s="102"/>
      <c r="E106" s="102" t="s">
        <v>0</v>
      </c>
      <c r="F106" s="102"/>
      <c r="G106" s="102" t="s">
        <v>82</v>
      </c>
      <c r="H106" s="102">
        <v>90</v>
      </c>
      <c r="I106" s="194" t="s">
        <v>0</v>
      </c>
      <c r="J106" s="70" t="s">
        <v>82</v>
      </c>
      <c r="K106" s="70" t="s">
        <v>82</v>
      </c>
      <c r="L106" s="70" t="s">
        <v>82</v>
      </c>
    </row>
    <row r="107" spans="1:12" ht="11.25" customHeight="1" x14ac:dyDescent="0.2">
      <c r="A107" s="69" t="s">
        <v>75</v>
      </c>
      <c r="B107" s="102" t="s">
        <v>0</v>
      </c>
      <c r="C107" s="102" t="s">
        <v>0</v>
      </c>
      <c r="D107" s="102"/>
      <c r="E107" s="102" t="s">
        <v>0</v>
      </c>
      <c r="F107" s="102"/>
      <c r="G107" s="102" t="s">
        <v>0</v>
      </c>
      <c r="H107" s="102" t="s">
        <v>0</v>
      </c>
      <c r="I107" s="194" t="s">
        <v>0</v>
      </c>
      <c r="J107" s="194" t="s">
        <v>0</v>
      </c>
      <c r="K107" s="194" t="s">
        <v>0</v>
      </c>
      <c r="L107" s="194" t="s">
        <v>0</v>
      </c>
    </row>
    <row r="108" spans="1:12" ht="11.25" customHeight="1" x14ac:dyDescent="0.2">
      <c r="A108" s="69" t="s">
        <v>76</v>
      </c>
      <c r="B108" s="102" t="s">
        <v>0</v>
      </c>
      <c r="C108" s="102" t="s">
        <v>0</v>
      </c>
      <c r="D108" s="102"/>
      <c r="E108" s="102" t="s">
        <v>0</v>
      </c>
      <c r="F108" s="102"/>
      <c r="G108" s="102" t="s">
        <v>82</v>
      </c>
      <c r="H108" s="102">
        <v>998</v>
      </c>
      <c r="I108" s="194" t="s">
        <v>0</v>
      </c>
      <c r="J108" s="70" t="s">
        <v>82</v>
      </c>
      <c r="K108" s="70" t="s">
        <v>82</v>
      </c>
      <c r="L108" s="70" t="s">
        <v>82</v>
      </c>
    </row>
    <row r="109" spans="1:12" ht="11.25" customHeight="1" x14ac:dyDescent="0.2">
      <c r="A109" s="69" t="s">
        <v>77</v>
      </c>
      <c r="B109" s="102" t="s">
        <v>0</v>
      </c>
      <c r="C109" s="102" t="s">
        <v>0</v>
      </c>
      <c r="D109" s="102"/>
      <c r="E109" s="102" t="s">
        <v>0</v>
      </c>
      <c r="F109" s="102"/>
      <c r="G109" s="102" t="s">
        <v>0</v>
      </c>
      <c r="H109" s="102" t="s">
        <v>0</v>
      </c>
      <c r="I109" s="194" t="s">
        <v>0</v>
      </c>
      <c r="J109" s="194" t="s">
        <v>0</v>
      </c>
      <c r="K109" s="194" t="s">
        <v>0</v>
      </c>
      <c r="L109" s="194" t="s">
        <v>0</v>
      </c>
    </row>
    <row r="110" spans="1:12" ht="11.25" customHeight="1" x14ac:dyDescent="0.2">
      <c r="A110" s="69" t="s">
        <v>78</v>
      </c>
      <c r="B110" s="102" t="s">
        <v>82</v>
      </c>
      <c r="C110" s="102">
        <v>89</v>
      </c>
      <c r="D110" s="102"/>
      <c r="E110" s="102">
        <v>90</v>
      </c>
      <c r="F110" s="102"/>
      <c r="G110" s="102" t="s">
        <v>82</v>
      </c>
      <c r="H110" s="102">
        <v>220</v>
      </c>
      <c r="I110" s="194" t="s">
        <v>0</v>
      </c>
      <c r="J110" s="194" t="s">
        <v>0</v>
      </c>
      <c r="K110" s="70" t="s">
        <v>82</v>
      </c>
      <c r="L110" s="70" t="s">
        <v>82</v>
      </c>
    </row>
    <row r="111" spans="1:12" ht="11.25" customHeight="1" x14ac:dyDescent="0.2">
      <c r="A111" s="69" t="s">
        <v>79</v>
      </c>
      <c r="B111" s="102" t="s">
        <v>0</v>
      </c>
      <c r="C111" s="102">
        <v>20</v>
      </c>
      <c r="D111" s="102"/>
      <c r="E111" s="102" t="s">
        <v>0</v>
      </c>
      <c r="F111" s="102"/>
      <c r="G111" s="102" t="s">
        <v>0</v>
      </c>
      <c r="H111" s="102" t="s">
        <v>0</v>
      </c>
      <c r="I111" s="194" t="s">
        <v>0</v>
      </c>
      <c r="J111" s="194" t="s">
        <v>0</v>
      </c>
      <c r="K111" s="194" t="s">
        <v>0</v>
      </c>
      <c r="L111" s="194" t="s">
        <v>0</v>
      </c>
    </row>
    <row r="112" spans="1:12" ht="11.25" customHeight="1" x14ac:dyDescent="0.2">
      <c r="A112" s="69" t="s">
        <v>80</v>
      </c>
      <c r="B112" s="102" t="s">
        <v>0</v>
      </c>
      <c r="C112" s="102" t="s">
        <v>0</v>
      </c>
      <c r="D112" s="102"/>
      <c r="E112" s="102" t="s">
        <v>0</v>
      </c>
      <c r="F112" s="102"/>
      <c r="G112" s="102" t="s">
        <v>82</v>
      </c>
      <c r="H112" s="102">
        <v>161</v>
      </c>
      <c r="I112" s="70" t="s">
        <v>82</v>
      </c>
      <c r="J112" s="70" t="s">
        <v>82</v>
      </c>
      <c r="K112" s="70" t="s">
        <v>82</v>
      </c>
      <c r="L112" s="70" t="s">
        <v>82</v>
      </c>
    </row>
    <row r="113" spans="1:12" ht="11.25" customHeight="1" x14ac:dyDescent="0.2">
      <c r="A113" s="69" t="s">
        <v>81</v>
      </c>
      <c r="B113" s="102" t="s">
        <v>82</v>
      </c>
      <c r="C113" s="102">
        <v>1000</v>
      </c>
      <c r="D113" s="102"/>
      <c r="E113" s="102">
        <v>1060</v>
      </c>
      <c r="F113" s="102"/>
      <c r="G113" s="102" t="s">
        <v>82</v>
      </c>
      <c r="H113" s="102">
        <v>300</v>
      </c>
      <c r="I113" s="70" t="s">
        <v>82</v>
      </c>
      <c r="J113" s="70" t="s">
        <v>82</v>
      </c>
      <c r="K113" s="70" t="s">
        <v>82</v>
      </c>
      <c r="L113" s="70" t="s">
        <v>82</v>
      </c>
    </row>
    <row r="114" spans="1:12" ht="11.25" customHeight="1" x14ac:dyDescent="0.2">
      <c r="A114" s="69" t="s">
        <v>109</v>
      </c>
      <c r="B114" s="102" t="s">
        <v>0</v>
      </c>
      <c r="C114" s="102" t="s">
        <v>0</v>
      </c>
      <c r="D114" s="102"/>
      <c r="E114" s="102" t="s">
        <v>0</v>
      </c>
      <c r="F114" s="102"/>
      <c r="G114" s="102" t="s">
        <v>82</v>
      </c>
      <c r="H114" s="102">
        <v>85</v>
      </c>
      <c r="I114" s="194" t="s">
        <v>0</v>
      </c>
      <c r="J114" s="194" t="s">
        <v>0</v>
      </c>
      <c r="K114" s="194" t="s">
        <v>0</v>
      </c>
      <c r="L114" s="70" t="s">
        <v>82</v>
      </c>
    </row>
    <row r="115" spans="1:12" ht="11.25" customHeight="1" x14ac:dyDescent="0.2">
      <c r="A115" s="196" t="s">
        <v>325</v>
      </c>
      <c r="B115" s="103">
        <f>COUNTIF(B6:B114,"X")</f>
        <v>41</v>
      </c>
      <c r="C115" s="103">
        <v>37531</v>
      </c>
      <c r="D115" s="103"/>
      <c r="E115" s="103">
        <f>SUM(E6:E114)</f>
        <v>52585</v>
      </c>
      <c r="F115" s="103"/>
      <c r="G115" s="103">
        <f>COUNTIF(G6:G114,"X")</f>
        <v>56</v>
      </c>
      <c r="H115" s="103">
        <f>SUM(H6:H114)</f>
        <v>74116</v>
      </c>
      <c r="I115" s="197">
        <f>COUNTIF(I6:I114,"X")</f>
        <v>27</v>
      </c>
      <c r="J115" s="197">
        <f>COUNTIF(J6:J114,"X")</f>
        <v>40</v>
      </c>
      <c r="K115" s="197">
        <f>COUNTIF(K6:K114,"X")</f>
        <v>54</v>
      </c>
      <c r="L115" s="197">
        <f>COUNTIF(L6:L114,"X")</f>
        <v>55</v>
      </c>
    </row>
    <row r="116" spans="1:12" ht="11.25" customHeight="1" x14ac:dyDescent="0.2">
      <c r="A116" s="76"/>
      <c r="B116" s="169"/>
      <c r="C116" s="169"/>
      <c r="D116" s="169"/>
      <c r="E116" s="169"/>
      <c r="F116" s="169"/>
      <c r="G116" s="240"/>
      <c r="H116" s="240"/>
      <c r="I116" s="169"/>
      <c r="J116" s="169"/>
      <c r="K116" s="169"/>
      <c r="L116" s="169"/>
    </row>
    <row r="117" spans="1:12" ht="5.25" customHeight="1" x14ac:dyDescent="0.2">
      <c r="A117" s="78"/>
    </row>
    <row r="118" spans="1:12" ht="13.5" customHeight="1" x14ac:dyDescent="0.2">
      <c r="A118" s="79" t="s">
        <v>110</v>
      </c>
    </row>
    <row r="119" spans="1:12" x14ac:dyDescent="0.2">
      <c r="A119" s="198" t="s">
        <v>225</v>
      </c>
    </row>
    <row r="120" spans="1:12" x14ac:dyDescent="0.2">
      <c r="A120" s="78"/>
    </row>
    <row r="121" spans="1:12" x14ac:dyDescent="0.2">
      <c r="A121" s="78"/>
    </row>
    <row r="122" spans="1:12" x14ac:dyDescent="0.2">
      <c r="A122" s="78"/>
    </row>
    <row r="123" spans="1:12" x14ac:dyDescent="0.2">
      <c r="A123" s="78"/>
    </row>
    <row r="124" spans="1:12" x14ac:dyDescent="0.2">
      <c r="A124" s="78"/>
    </row>
    <row r="125" spans="1:12" x14ac:dyDescent="0.2">
      <c r="A125" s="78"/>
    </row>
    <row r="126" spans="1:12" x14ac:dyDescent="0.2">
      <c r="A126" s="78"/>
    </row>
    <row r="127" spans="1:12" x14ac:dyDescent="0.2">
      <c r="A127" s="78"/>
    </row>
    <row r="128" spans="1:12" x14ac:dyDescent="0.2">
      <c r="A128" s="78"/>
    </row>
    <row r="129" spans="1:1" x14ac:dyDescent="0.2">
      <c r="A129" s="78"/>
    </row>
    <row r="130" spans="1:1" x14ac:dyDescent="0.2">
      <c r="A130" s="78"/>
    </row>
    <row r="131" spans="1:1" x14ac:dyDescent="0.2">
      <c r="A131" s="78"/>
    </row>
    <row r="132" spans="1:1" x14ac:dyDescent="0.2">
      <c r="A132" s="78"/>
    </row>
    <row r="133" spans="1:1" x14ac:dyDescent="0.2">
      <c r="A133" s="78"/>
    </row>
    <row r="134" spans="1:1" x14ac:dyDescent="0.2">
      <c r="A134" s="78"/>
    </row>
    <row r="135" spans="1:1" x14ac:dyDescent="0.2">
      <c r="A135" s="78"/>
    </row>
    <row r="136" spans="1:1" x14ac:dyDescent="0.2">
      <c r="A136" s="78"/>
    </row>
    <row r="137" spans="1:1" x14ac:dyDescent="0.2">
      <c r="A137" s="78"/>
    </row>
    <row r="138" spans="1:1" x14ac:dyDescent="0.2">
      <c r="A138" s="78"/>
    </row>
    <row r="139" spans="1:1" x14ac:dyDescent="0.2">
      <c r="A139" s="78"/>
    </row>
    <row r="140" spans="1:1" x14ac:dyDescent="0.2">
      <c r="A140" s="78"/>
    </row>
    <row r="141" spans="1:1" x14ac:dyDescent="0.2">
      <c r="A141" s="78"/>
    </row>
    <row r="142" spans="1:1" x14ac:dyDescent="0.2">
      <c r="A142" s="78"/>
    </row>
    <row r="143" spans="1:1" x14ac:dyDescent="0.2">
      <c r="A143" s="78"/>
    </row>
    <row r="144" spans="1:1" x14ac:dyDescent="0.2">
      <c r="A144" s="78"/>
    </row>
    <row r="145" spans="1:1" x14ac:dyDescent="0.2">
      <c r="A145" s="78"/>
    </row>
    <row r="146" spans="1:1" x14ac:dyDescent="0.2">
      <c r="A146" s="78"/>
    </row>
    <row r="147" spans="1:1" x14ac:dyDescent="0.2">
      <c r="A147" s="78"/>
    </row>
    <row r="148" spans="1:1" x14ac:dyDescent="0.2">
      <c r="A148" s="78"/>
    </row>
    <row r="149" spans="1:1" x14ac:dyDescent="0.2">
      <c r="A149" s="78"/>
    </row>
    <row r="150" spans="1:1" x14ac:dyDescent="0.2">
      <c r="A150" s="78"/>
    </row>
    <row r="151" spans="1:1" x14ac:dyDescent="0.2">
      <c r="A151" s="78"/>
    </row>
    <row r="152" spans="1:1" x14ac:dyDescent="0.2">
      <c r="A152" s="78"/>
    </row>
    <row r="153" spans="1:1" x14ac:dyDescent="0.2">
      <c r="A153" s="78"/>
    </row>
    <row r="154" spans="1:1" x14ac:dyDescent="0.2">
      <c r="A154" s="78"/>
    </row>
    <row r="155" spans="1:1" x14ac:dyDescent="0.2">
      <c r="A155" s="78"/>
    </row>
    <row r="156" spans="1:1" x14ac:dyDescent="0.2">
      <c r="A156" s="78"/>
    </row>
    <row r="157" spans="1:1" x14ac:dyDescent="0.2">
      <c r="A157" s="78"/>
    </row>
    <row r="158" spans="1:1" x14ac:dyDescent="0.2">
      <c r="A158" s="78"/>
    </row>
    <row r="159" spans="1:1" x14ac:dyDescent="0.2">
      <c r="A159" s="78"/>
    </row>
    <row r="160" spans="1:1" x14ac:dyDescent="0.2">
      <c r="A160" s="78"/>
    </row>
    <row r="161" spans="1:1" x14ac:dyDescent="0.2">
      <c r="A161" s="78"/>
    </row>
    <row r="162" spans="1:1" x14ac:dyDescent="0.2">
      <c r="A162" s="78"/>
    </row>
    <row r="163" spans="1:1" x14ac:dyDescent="0.2">
      <c r="A163" s="78"/>
    </row>
    <row r="164" spans="1:1" x14ac:dyDescent="0.2">
      <c r="A164" s="78"/>
    </row>
    <row r="165" spans="1:1" x14ac:dyDescent="0.2">
      <c r="A165" s="78"/>
    </row>
    <row r="166" spans="1:1" x14ac:dyDescent="0.2">
      <c r="A166" s="78"/>
    </row>
    <row r="167" spans="1:1" x14ac:dyDescent="0.2">
      <c r="A167" s="78"/>
    </row>
    <row r="168" spans="1:1" x14ac:dyDescent="0.2">
      <c r="A168" s="78"/>
    </row>
    <row r="169" spans="1:1" x14ac:dyDescent="0.2">
      <c r="A169" s="78"/>
    </row>
    <row r="170" spans="1:1" x14ac:dyDescent="0.2">
      <c r="A170" s="78"/>
    </row>
    <row r="171" spans="1:1" x14ac:dyDescent="0.2">
      <c r="A171" s="78"/>
    </row>
    <row r="172" spans="1:1" x14ac:dyDescent="0.2">
      <c r="A172" s="78"/>
    </row>
    <row r="173" spans="1:1" x14ac:dyDescent="0.2">
      <c r="A173" s="78"/>
    </row>
    <row r="174" spans="1:1" x14ac:dyDescent="0.2">
      <c r="A174" s="78"/>
    </row>
    <row r="175" spans="1:1" x14ac:dyDescent="0.2">
      <c r="A175" s="78"/>
    </row>
    <row r="176" spans="1:1" x14ac:dyDescent="0.2">
      <c r="A176" s="78"/>
    </row>
    <row r="177" spans="1:1" x14ac:dyDescent="0.2">
      <c r="A177" s="78"/>
    </row>
    <row r="178" spans="1:1" x14ac:dyDescent="0.2">
      <c r="A178" s="78"/>
    </row>
    <row r="179" spans="1:1" x14ac:dyDescent="0.2">
      <c r="A179" s="78"/>
    </row>
    <row r="180" spans="1:1" x14ac:dyDescent="0.2">
      <c r="A180" s="78"/>
    </row>
    <row r="181" spans="1:1" x14ac:dyDescent="0.2">
      <c r="A181" s="78"/>
    </row>
    <row r="182" spans="1:1" x14ac:dyDescent="0.2">
      <c r="A182" s="78"/>
    </row>
    <row r="183" spans="1:1" x14ac:dyDescent="0.2">
      <c r="A183" s="78"/>
    </row>
    <row r="184" spans="1:1" x14ac:dyDescent="0.2">
      <c r="A184" s="78"/>
    </row>
    <row r="185" spans="1:1" x14ac:dyDescent="0.2">
      <c r="A185" s="78"/>
    </row>
    <row r="186" spans="1:1" x14ac:dyDescent="0.2">
      <c r="A186" s="78"/>
    </row>
    <row r="187" spans="1:1" x14ac:dyDescent="0.2">
      <c r="A187" s="78"/>
    </row>
    <row r="188" spans="1:1" x14ac:dyDescent="0.2">
      <c r="A188" s="78"/>
    </row>
    <row r="189" spans="1:1" x14ac:dyDescent="0.2">
      <c r="A189" s="78"/>
    </row>
    <row r="190" spans="1:1" x14ac:dyDescent="0.2">
      <c r="A190" s="78"/>
    </row>
    <row r="191" spans="1:1" x14ac:dyDescent="0.2">
      <c r="A191" s="78"/>
    </row>
    <row r="192" spans="1:1" x14ac:dyDescent="0.2">
      <c r="A192" s="78"/>
    </row>
    <row r="193" spans="1:1" x14ac:dyDescent="0.2">
      <c r="A193" s="78"/>
    </row>
    <row r="194" spans="1:1" x14ac:dyDescent="0.2">
      <c r="A194" s="78"/>
    </row>
    <row r="195" spans="1:1" x14ac:dyDescent="0.2">
      <c r="A195" s="78"/>
    </row>
    <row r="196" spans="1:1" x14ac:dyDescent="0.2">
      <c r="A196" s="78"/>
    </row>
    <row r="197" spans="1:1" x14ac:dyDescent="0.2">
      <c r="A197" s="78"/>
    </row>
    <row r="198" spans="1:1" x14ac:dyDescent="0.2">
      <c r="A198" s="78"/>
    </row>
    <row r="199" spans="1:1" x14ac:dyDescent="0.2">
      <c r="A199" s="78"/>
    </row>
    <row r="200" spans="1:1" x14ac:dyDescent="0.2">
      <c r="A200" s="78"/>
    </row>
    <row r="201" spans="1:1" x14ac:dyDescent="0.2">
      <c r="A201" s="78"/>
    </row>
    <row r="202" spans="1:1" x14ac:dyDescent="0.2">
      <c r="A202" s="78"/>
    </row>
    <row r="203" spans="1:1" x14ac:dyDescent="0.2">
      <c r="A203" s="78"/>
    </row>
    <row r="204" spans="1:1" x14ac:dyDescent="0.2">
      <c r="A204" s="78"/>
    </row>
    <row r="205" spans="1:1" x14ac:dyDescent="0.2">
      <c r="A205" s="78"/>
    </row>
    <row r="206" spans="1:1" x14ac:dyDescent="0.2">
      <c r="A206" s="78"/>
    </row>
    <row r="207" spans="1:1" x14ac:dyDescent="0.2">
      <c r="A207" s="78"/>
    </row>
    <row r="208" spans="1:1" x14ac:dyDescent="0.2">
      <c r="A208" s="78"/>
    </row>
    <row r="209" spans="1:1" x14ac:dyDescent="0.2">
      <c r="A209" s="78"/>
    </row>
    <row r="210" spans="1:1" x14ac:dyDescent="0.2">
      <c r="A210" s="78"/>
    </row>
    <row r="211" spans="1:1" x14ac:dyDescent="0.2">
      <c r="A211" s="78"/>
    </row>
    <row r="212" spans="1:1" x14ac:dyDescent="0.2">
      <c r="A212" s="78"/>
    </row>
    <row r="213" spans="1:1" x14ac:dyDescent="0.2">
      <c r="A213" s="78"/>
    </row>
    <row r="214" spans="1:1" x14ac:dyDescent="0.2">
      <c r="A214" s="78"/>
    </row>
    <row r="215" spans="1:1" x14ac:dyDescent="0.2">
      <c r="A215" s="78"/>
    </row>
    <row r="216" spans="1:1" x14ac:dyDescent="0.2">
      <c r="A216" s="78"/>
    </row>
    <row r="217" spans="1:1" x14ac:dyDescent="0.2">
      <c r="A217" s="78"/>
    </row>
    <row r="218" spans="1:1" x14ac:dyDescent="0.2">
      <c r="A218" s="78"/>
    </row>
    <row r="219" spans="1:1" x14ac:dyDescent="0.2">
      <c r="A219" s="78"/>
    </row>
    <row r="220" spans="1:1" x14ac:dyDescent="0.2">
      <c r="A220" s="78"/>
    </row>
    <row r="221" spans="1:1" x14ac:dyDescent="0.2">
      <c r="A221" s="78"/>
    </row>
    <row r="222" spans="1:1" x14ac:dyDescent="0.2">
      <c r="A222" s="78"/>
    </row>
    <row r="223" spans="1:1" x14ac:dyDescent="0.2">
      <c r="A223" s="78"/>
    </row>
    <row r="224" spans="1:1" x14ac:dyDescent="0.2">
      <c r="A224" s="78"/>
    </row>
    <row r="225" spans="1:1" x14ac:dyDescent="0.2">
      <c r="A225" s="78"/>
    </row>
    <row r="226" spans="1:1" x14ac:dyDescent="0.2">
      <c r="A226" s="78"/>
    </row>
    <row r="227" spans="1:1" x14ac:dyDescent="0.2">
      <c r="A227" s="78"/>
    </row>
    <row r="228" spans="1:1" x14ac:dyDescent="0.2">
      <c r="A228" s="78"/>
    </row>
    <row r="229" spans="1:1" x14ac:dyDescent="0.2">
      <c r="A229" s="78"/>
    </row>
    <row r="230" spans="1:1" x14ac:dyDescent="0.2">
      <c r="A230" s="78"/>
    </row>
    <row r="231" spans="1:1" x14ac:dyDescent="0.2">
      <c r="A231" s="78"/>
    </row>
    <row r="232" spans="1:1" x14ac:dyDescent="0.2">
      <c r="A232" s="78"/>
    </row>
    <row r="233" spans="1:1" x14ac:dyDescent="0.2">
      <c r="A233" s="78"/>
    </row>
    <row r="234" spans="1:1" x14ac:dyDescent="0.2">
      <c r="A234" s="78"/>
    </row>
    <row r="235" spans="1:1" x14ac:dyDescent="0.2">
      <c r="A235" s="78"/>
    </row>
    <row r="236" spans="1:1" x14ac:dyDescent="0.2">
      <c r="A236" s="78"/>
    </row>
    <row r="237" spans="1:1" x14ac:dyDescent="0.2">
      <c r="A237" s="78"/>
    </row>
    <row r="238" spans="1:1" x14ac:dyDescent="0.2">
      <c r="A238" s="78"/>
    </row>
    <row r="239" spans="1:1" x14ac:dyDescent="0.2">
      <c r="A239" s="78"/>
    </row>
    <row r="240" spans="1:1" x14ac:dyDescent="0.2">
      <c r="A240" s="78"/>
    </row>
    <row r="241" spans="1:1" x14ac:dyDescent="0.2">
      <c r="A241" s="78"/>
    </row>
    <row r="242" spans="1:1" x14ac:dyDescent="0.2">
      <c r="A242" s="78"/>
    </row>
    <row r="243" spans="1:1" x14ac:dyDescent="0.2">
      <c r="A243" s="78"/>
    </row>
    <row r="244" spans="1:1" x14ac:dyDescent="0.2">
      <c r="A244" s="78"/>
    </row>
    <row r="245" spans="1:1" x14ac:dyDescent="0.2">
      <c r="A245" s="78"/>
    </row>
    <row r="246" spans="1:1" x14ac:dyDescent="0.2">
      <c r="A246" s="78"/>
    </row>
    <row r="247" spans="1:1" x14ac:dyDescent="0.2">
      <c r="A247" s="78"/>
    </row>
    <row r="248" spans="1:1" x14ac:dyDescent="0.2">
      <c r="A248" s="78"/>
    </row>
    <row r="249" spans="1:1" x14ac:dyDescent="0.2">
      <c r="A249" s="78"/>
    </row>
    <row r="250" spans="1:1" x14ac:dyDescent="0.2">
      <c r="A250" s="78"/>
    </row>
    <row r="251" spans="1:1" x14ac:dyDescent="0.2">
      <c r="A251" s="78"/>
    </row>
    <row r="252" spans="1:1" x14ac:dyDescent="0.2">
      <c r="A252" s="78"/>
    </row>
    <row r="253" spans="1:1" x14ac:dyDescent="0.2">
      <c r="A253" s="78"/>
    </row>
    <row r="254" spans="1:1" x14ac:dyDescent="0.2">
      <c r="A254" s="78"/>
    </row>
    <row r="255" spans="1:1" x14ac:dyDescent="0.2">
      <c r="A255" s="78"/>
    </row>
    <row r="256" spans="1:1" x14ac:dyDescent="0.2">
      <c r="A256" s="78"/>
    </row>
    <row r="257" spans="1:1" x14ac:dyDescent="0.2">
      <c r="A257" s="78"/>
    </row>
    <row r="258" spans="1:1" x14ac:dyDescent="0.2">
      <c r="A258" s="78"/>
    </row>
    <row r="259" spans="1:1" x14ac:dyDescent="0.2">
      <c r="A259" s="78"/>
    </row>
    <row r="260" spans="1:1" x14ac:dyDescent="0.2">
      <c r="A260" s="78"/>
    </row>
    <row r="261" spans="1:1" x14ac:dyDescent="0.2">
      <c r="A261" s="78"/>
    </row>
    <row r="262" spans="1:1" x14ac:dyDescent="0.2">
      <c r="A262" s="78"/>
    </row>
    <row r="263" spans="1:1" x14ac:dyDescent="0.2">
      <c r="A263" s="78"/>
    </row>
    <row r="264" spans="1:1" x14ac:dyDescent="0.2">
      <c r="A264" s="78"/>
    </row>
    <row r="265" spans="1:1" x14ac:dyDescent="0.2">
      <c r="A265" s="78"/>
    </row>
    <row r="266" spans="1:1" x14ac:dyDescent="0.2">
      <c r="A266" s="78"/>
    </row>
    <row r="267" spans="1:1" x14ac:dyDescent="0.2">
      <c r="A267" s="78"/>
    </row>
    <row r="268" spans="1:1" x14ac:dyDescent="0.2">
      <c r="A268" s="78"/>
    </row>
    <row r="269" spans="1:1" x14ac:dyDescent="0.2">
      <c r="A269" s="78"/>
    </row>
    <row r="270" spans="1:1" x14ac:dyDescent="0.2">
      <c r="A270" s="78"/>
    </row>
    <row r="271" spans="1:1" x14ac:dyDescent="0.2">
      <c r="A271" s="78"/>
    </row>
    <row r="272" spans="1:1" x14ac:dyDescent="0.2">
      <c r="A272" s="78"/>
    </row>
    <row r="273" spans="1:1" x14ac:dyDescent="0.2">
      <c r="A273" s="78"/>
    </row>
    <row r="274" spans="1:1" x14ac:dyDescent="0.2">
      <c r="A274" s="78"/>
    </row>
    <row r="275" spans="1:1" x14ac:dyDescent="0.2">
      <c r="A275" s="78"/>
    </row>
    <row r="276" spans="1:1" x14ac:dyDescent="0.2">
      <c r="A276" s="78"/>
    </row>
    <row r="277" spans="1:1" x14ac:dyDescent="0.2">
      <c r="A277" s="78"/>
    </row>
    <row r="278" spans="1:1" x14ac:dyDescent="0.2">
      <c r="A278" s="78"/>
    </row>
    <row r="279" spans="1:1" x14ac:dyDescent="0.2">
      <c r="A279" s="78"/>
    </row>
    <row r="280" spans="1:1" x14ac:dyDescent="0.2">
      <c r="A280" s="78"/>
    </row>
    <row r="281" spans="1:1" x14ac:dyDescent="0.2">
      <c r="A281" s="78"/>
    </row>
    <row r="282" spans="1:1" x14ac:dyDescent="0.2">
      <c r="A282" s="78"/>
    </row>
    <row r="283" spans="1:1" x14ac:dyDescent="0.2">
      <c r="A283" s="78"/>
    </row>
    <row r="284" spans="1:1" x14ac:dyDescent="0.2">
      <c r="A284" s="78"/>
    </row>
    <row r="285" spans="1:1" x14ac:dyDescent="0.2">
      <c r="A285" s="78"/>
    </row>
    <row r="286" spans="1:1" x14ac:dyDescent="0.2">
      <c r="A286" s="78"/>
    </row>
    <row r="287" spans="1:1" x14ac:dyDescent="0.2">
      <c r="A287" s="78"/>
    </row>
    <row r="288" spans="1:1" x14ac:dyDescent="0.2">
      <c r="A288" s="78"/>
    </row>
    <row r="289" spans="1:1" x14ac:dyDescent="0.2">
      <c r="A289" s="78"/>
    </row>
    <row r="290" spans="1:1" x14ac:dyDescent="0.2">
      <c r="A290" s="78"/>
    </row>
    <row r="291" spans="1:1" x14ac:dyDescent="0.2">
      <c r="A291" s="78"/>
    </row>
    <row r="292" spans="1:1" x14ac:dyDescent="0.2">
      <c r="A292" s="78"/>
    </row>
    <row r="293" spans="1:1" x14ac:dyDescent="0.2">
      <c r="A293" s="78"/>
    </row>
    <row r="294" spans="1:1" x14ac:dyDescent="0.2">
      <c r="A294" s="78"/>
    </row>
    <row r="295" spans="1:1" x14ac:dyDescent="0.2">
      <c r="A295" s="78"/>
    </row>
    <row r="296" spans="1:1" x14ac:dyDescent="0.2">
      <c r="A296" s="78"/>
    </row>
    <row r="297" spans="1:1" x14ac:dyDescent="0.2">
      <c r="A297" s="78"/>
    </row>
    <row r="298" spans="1:1" x14ac:dyDescent="0.2">
      <c r="A298" s="78"/>
    </row>
    <row r="299" spans="1:1" x14ac:dyDescent="0.2">
      <c r="A299" s="78"/>
    </row>
    <row r="300" spans="1:1" x14ac:dyDescent="0.2">
      <c r="A300" s="78"/>
    </row>
    <row r="301" spans="1:1" x14ac:dyDescent="0.2">
      <c r="A301" s="78"/>
    </row>
    <row r="302" spans="1:1" x14ac:dyDescent="0.2">
      <c r="A302" s="78"/>
    </row>
    <row r="303" spans="1:1" x14ac:dyDescent="0.2">
      <c r="A303" s="78"/>
    </row>
    <row r="304" spans="1:1" x14ac:dyDescent="0.2">
      <c r="A304" s="78"/>
    </row>
    <row r="305" spans="1:1" x14ac:dyDescent="0.2">
      <c r="A305" s="78"/>
    </row>
    <row r="306" spans="1:1" x14ac:dyDescent="0.2">
      <c r="A306" s="78"/>
    </row>
    <row r="307" spans="1:1" x14ac:dyDescent="0.2">
      <c r="A307" s="78"/>
    </row>
    <row r="308" spans="1:1" x14ac:dyDescent="0.2">
      <c r="A308" s="78"/>
    </row>
    <row r="309" spans="1:1" x14ac:dyDescent="0.2">
      <c r="A309" s="78"/>
    </row>
    <row r="310" spans="1:1" x14ac:dyDescent="0.2">
      <c r="A310" s="78"/>
    </row>
    <row r="311" spans="1:1" x14ac:dyDescent="0.2">
      <c r="A311" s="78"/>
    </row>
    <row r="312" spans="1:1" x14ac:dyDescent="0.2">
      <c r="A312" s="78"/>
    </row>
    <row r="313" spans="1:1" x14ac:dyDescent="0.2">
      <c r="A313" s="78"/>
    </row>
    <row r="314" spans="1:1" x14ac:dyDescent="0.2">
      <c r="A314" s="78"/>
    </row>
    <row r="315" spans="1:1" x14ac:dyDescent="0.2">
      <c r="A315" s="78"/>
    </row>
    <row r="316" spans="1:1" x14ac:dyDescent="0.2">
      <c r="A316" s="78"/>
    </row>
    <row r="317" spans="1:1" x14ac:dyDescent="0.2">
      <c r="A317" s="78"/>
    </row>
    <row r="318" spans="1:1" x14ac:dyDescent="0.2">
      <c r="A318" s="78"/>
    </row>
    <row r="319" spans="1:1" x14ac:dyDescent="0.2">
      <c r="A319" s="78"/>
    </row>
    <row r="320" spans="1:1" x14ac:dyDescent="0.2">
      <c r="A320" s="78"/>
    </row>
    <row r="321" spans="1:1" x14ac:dyDescent="0.2">
      <c r="A321" s="78"/>
    </row>
    <row r="322" spans="1:1" x14ac:dyDescent="0.2">
      <c r="A322" s="78"/>
    </row>
    <row r="323" spans="1:1" x14ac:dyDescent="0.2">
      <c r="A323" s="78"/>
    </row>
    <row r="324" spans="1:1" x14ac:dyDescent="0.2">
      <c r="A324" s="78"/>
    </row>
    <row r="325" spans="1:1" x14ac:dyDescent="0.2">
      <c r="A325" s="78"/>
    </row>
    <row r="326" spans="1:1" x14ac:dyDescent="0.2">
      <c r="A326" s="78"/>
    </row>
    <row r="327" spans="1:1" x14ac:dyDescent="0.2">
      <c r="A327" s="78"/>
    </row>
    <row r="328" spans="1:1" x14ac:dyDescent="0.2">
      <c r="A328" s="78"/>
    </row>
    <row r="329" spans="1:1" x14ac:dyDescent="0.2">
      <c r="A329" s="78"/>
    </row>
    <row r="330" spans="1:1" x14ac:dyDescent="0.2">
      <c r="A330" s="78"/>
    </row>
    <row r="331" spans="1:1" x14ac:dyDescent="0.2">
      <c r="A331" s="78"/>
    </row>
    <row r="332" spans="1:1" x14ac:dyDescent="0.2">
      <c r="A332" s="78"/>
    </row>
    <row r="333" spans="1:1" x14ac:dyDescent="0.2">
      <c r="A333" s="78"/>
    </row>
    <row r="334" spans="1:1" x14ac:dyDescent="0.2">
      <c r="A334" s="78"/>
    </row>
    <row r="335" spans="1:1" x14ac:dyDescent="0.2">
      <c r="A335" s="78"/>
    </row>
    <row r="336" spans="1:1" x14ac:dyDescent="0.2">
      <c r="A336" s="78"/>
    </row>
    <row r="337" spans="1:1" x14ac:dyDescent="0.2">
      <c r="A337" s="78"/>
    </row>
    <row r="338" spans="1:1" x14ac:dyDescent="0.2">
      <c r="A338" s="78"/>
    </row>
    <row r="339" spans="1:1" x14ac:dyDescent="0.2">
      <c r="A339" s="78"/>
    </row>
    <row r="340" spans="1:1" x14ac:dyDescent="0.2">
      <c r="A340" s="78"/>
    </row>
    <row r="341" spans="1:1" x14ac:dyDescent="0.2">
      <c r="A341" s="78"/>
    </row>
    <row r="342" spans="1:1" x14ac:dyDescent="0.2">
      <c r="A342" s="78"/>
    </row>
    <row r="343" spans="1:1" x14ac:dyDescent="0.2">
      <c r="A343" s="78"/>
    </row>
    <row r="344" spans="1:1" x14ac:dyDescent="0.2">
      <c r="A344" s="78"/>
    </row>
    <row r="345" spans="1:1" x14ac:dyDescent="0.2">
      <c r="A345" s="78"/>
    </row>
    <row r="346" spans="1:1" x14ac:dyDescent="0.2">
      <c r="A346" s="78"/>
    </row>
    <row r="347" spans="1:1" x14ac:dyDescent="0.2">
      <c r="A347" s="78"/>
    </row>
    <row r="348" spans="1:1" x14ac:dyDescent="0.2">
      <c r="A348" s="78"/>
    </row>
    <row r="349" spans="1:1" x14ac:dyDescent="0.2">
      <c r="A349" s="78"/>
    </row>
    <row r="350" spans="1:1" x14ac:dyDescent="0.2">
      <c r="A350" s="78"/>
    </row>
    <row r="351" spans="1:1" x14ac:dyDescent="0.2">
      <c r="A351" s="78"/>
    </row>
    <row r="352" spans="1:1" x14ac:dyDescent="0.2">
      <c r="A352" s="78"/>
    </row>
    <row r="353" spans="1:1" x14ac:dyDescent="0.2">
      <c r="A353" s="78"/>
    </row>
    <row r="354" spans="1:1" x14ac:dyDescent="0.2">
      <c r="A354" s="78"/>
    </row>
    <row r="355" spans="1:1" x14ac:dyDescent="0.2">
      <c r="A355" s="78"/>
    </row>
    <row r="356" spans="1:1" x14ac:dyDescent="0.2">
      <c r="A356" s="78"/>
    </row>
    <row r="357" spans="1:1" x14ac:dyDescent="0.2">
      <c r="A357" s="78"/>
    </row>
    <row r="358" spans="1:1" x14ac:dyDescent="0.2">
      <c r="A358" s="78"/>
    </row>
    <row r="359" spans="1:1" x14ac:dyDescent="0.2">
      <c r="A359" s="78"/>
    </row>
    <row r="360" spans="1:1" x14ac:dyDescent="0.2">
      <c r="A360" s="78"/>
    </row>
    <row r="361" spans="1:1" x14ac:dyDescent="0.2">
      <c r="A361" s="78"/>
    </row>
    <row r="362" spans="1:1" x14ac:dyDescent="0.2">
      <c r="A362" s="78"/>
    </row>
    <row r="363" spans="1:1" x14ac:dyDescent="0.2">
      <c r="A363" s="78"/>
    </row>
    <row r="364" spans="1:1" x14ac:dyDescent="0.2">
      <c r="A364" s="78"/>
    </row>
    <row r="365" spans="1:1" x14ac:dyDescent="0.2">
      <c r="A365" s="78"/>
    </row>
    <row r="366" spans="1:1" x14ac:dyDescent="0.2">
      <c r="A366" s="78"/>
    </row>
    <row r="367" spans="1:1" x14ac:dyDescent="0.2">
      <c r="A367" s="78"/>
    </row>
    <row r="368" spans="1:1" x14ac:dyDescent="0.2">
      <c r="A368" s="78"/>
    </row>
    <row r="369" spans="1:1" x14ac:dyDescent="0.2">
      <c r="A369" s="78"/>
    </row>
    <row r="370" spans="1:1" x14ac:dyDescent="0.2">
      <c r="A370" s="78"/>
    </row>
    <row r="371" spans="1:1" x14ac:dyDescent="0.2">
      <c r="A371" s="78"/>
    </row>
    <row r="372" spans="1:1" x14ac:dyDescent="0.2">
      <c r="A372" s="78"/>
    </row>
    <row r="373" spans="1:1" x14ac:dyDescent="0.2">
      <c r="A373" s="78"/>
    </row>
    <row r="374" spans="1:1" x14ac:dyDescent="0.2">
      <c r="A374" s="78"/>
    </row>
    <row r="375" spans="1:1" x14ac:dyDescent="0.2">
      <c r="A375" s="78"/>
    </row>
    <row r="376" spans="1:1" x14ac:dyDescent="0.2">
      <c r="A376" s="78"/>
    </row>
    <row r="377" spans="1:1" x14ac:dyDescent="0.2">
      <c r="A377" s="78"/>
    </row>
    <row r="378" spans="1:1" x14ac:dyDescent="0.2">
      <c r="A378" s="78"/>
    </row>
    <row r="379" spans="1:1" x14ac:dyDescent="0.2">
      <c r="A379" s="78"/>
    </row>
    <row r="380" spans="1:1" x14ac:dyDescent="0.2">
      <c r="A380" s="78"/>
    </row>
    <row r="381" spans="1:1" x14ac:dyDescent="0.2">
      <c r="A381" s="78"/>
    </row>
    <row r="382" spans="1:1" x14ac:dyDescent="0.2">
      <c r="A382" s="78"/>
    </row>
    <row r="383" spans="1:1" x14ac:dyDescent="0.2">
      <c r="A383" s="78"/>
    </row>
    <row r="384" spans="1:1" x14ac:dyDescent="0.2">
      <c r="A384" s="78"/>
    </row>
    <row r="385" spans="1:1" x14ac:dyDescent="0.2">
      <c r="A385" s="78"/>
    </row>
    <row r="386" spans="1:1" x14ac:dyDescent="0.2">
      <c r="A386" s="78"/>
    </row>
    <row r="387" spans="1:1" x14ac:dyDescent="0.2">
      <c r="A387" s="78"/>
    </row>
    <row r="388" spans="1:1" x14ac:dyDescent="0.2">
      <c r="A388" s="78"/>
    </row>
    <row r="389" spans="1:1" x14ac:dyDescent="0.2">
      <c r="A389" s="78"/>
    </row>
    <row r="390" spans="1:1" x14ac:dyDescent="0.2">
      <c r="A390" s="78"/>
    </row>
    <row r="391" spans="1:1" x14ac:dyDescent="0.2">
      <c r="A391" s="78"/>
    </row>
    <row r="392" spans="1:1" x14ac:dyDescent="0.2">
      <c r="A392" s="78"/>
    </row>
    <row r="393" spans="1:1" x14ac:dyDescent="0.2">
      <c r="A393" s="78"/>
    </row>
    <row r="394" spans="1:1" x14ac:dyDescent="0.2">
      <c r="A394" s="78"/>
    </row>
    <row r="395" spans="1:1" x14ac:dyDescent="0.2">
      <c r="A395" s="78"/>
    </row>
    <row r="396" spans="1:1" x14ac:dyDescent="0.2">
      <c r="A396" s="78"/>
    </row>
    <row r="397" spans="1:1" x14ac:dyDescent="0.2">
      <c r="A397" s="78"/>
    </row>
    <row r="398" spans="1:1" x14ac:dyDescent="0.2">
      <c r="A398" s="78"/>
    </row>
    <row r="399" spans="1:1" x14ac:dyDescent="0.2">
      <c r="A399" s="78"/>
    </row>
    <row r="400" spans="1:1" x14ac:dyDescent="0.2">
      <c r="A400" s="78"/>
    </row>
    <row r="401" spans="1:1" x14ac:dyDescent="0.2">
      <c r="A401" s="78"/>
    </row>
    <row r="402" spans="1:1" x14ac:dyDescent="0.2">
      <c r="A402" s="78"/>
    </row>
    <row r="403" spans="1:1" x14ac:dyDescent="0.2">
      <c r="A403" s="78"/>
    </row>
    <row r="404" spans="1:1" x14ac:dyDescent="0.2">
      <c r="A404" s="78"/>
    </row>
    <row r="405" spans="1:1" x14ac:dyDescent="0.2">
      <c r="A405" s="78"/>
    </row>
    <row r="406" spans="1:1" x14ac:dyDescent="0.2">
      <c r="A406" s="78"/>
    </row>
    <row r="407" spans="1:1" x14ac:dyDescent="0.2">
      <c r="A407" s="78"/>
    </row>
    <row r="408" spans="1:1" x14ac:dyDescent="0.2">
      <c r="A408" s="78"/>
    </row>
    <row r="409" spans="1:1" x14ac:dyDescent="0.2">
      <c r="A409" s="78"/>
    </row>
    <row r="410" spans="1:1" x14ac:dyDescent="0.2">
      <c r="A410" s="78"/>
    </row>
    <row r="411" spans="1:1" x14ac:dyDescent="0.2">
      <c r="A411" s="78"/>
    </row>
    <row r="412" spans="1:1" x14ac:dyDescent="0.2">
      <c r="A412" s="78"/>
    </row>
    <row r="413" spans="1:1" x14ac:dyDescent="0.2">
      <c r="A413" s="78"/>
    </row>
    <row r="414" spans="1:1" x14ac:dyDescent="0.2">
      <c r="A414" s="78"/>
    </row>
    <row r="415" spans="1:1" x14ac:dyDescent="0.2">
      <c r="A415" s="78"/>
    </row>
    <row r="416" spans="1:1" x14ac:dyDescent="0.2">
      <c r="A416" s="78"/>
    </row>
    <row r="417" spans="1:1" x14ac:dyDescent="0.2">
      <c r="A417" s="78"/>
    </row>
    <row r="418" spans="1:1" x14ac:dyDescent="0.2">
      <c r="A418" s="78"/>
    </row>
    <row r="419" spans="1:1" x14ac:dyDescent="0.2">
      <c r="A419" s="78"/>
    </row>
    <row r="420" spans="1:1" x14ac:dyDescent="0.2">
      <c r="A420" s="78"/>
    </row>
    <row r="421" spans="1:1" x14ac:dyDescent="0.2">
      <c r="A421" s="78"/>
    </row>
    <row r="422" spans="1:1" x14ac:dyDescent="0.2">
      <c r="A422" s="78"/>
    </row>
    <row r="423" spans="1:1" x14ac:dyDescent="0.2">
      <c r="A423" s="78"/>
    </row>
    <row r="424" spans="1:1" x14ac:dyDescent="0.2">
      <c r="A424" s="78"/>
    </row>
    <row r="425" spans="1:1" x14ac:dyDescent="0.2">
      <c r="A425" s="78"/>
    </row>
    <row r="426" spans="1:1" x14ac:dyDescent="0.2">
      <c r="A426" s="78"/>
    </row>
    <row r="427" spans="1:1" x14ac:dyDescent="0.2">
      <c r="A427" s="78"/>
    </row>
    <row r="428" spans="1:1" x14ac:dyDescent="0.2">
      <c r="A428" s="78"/>
    </row>
    <row r="429" spans="1:1" x14ac:dyDescent="0.2">
      <c r="A429" s="78"/>
    </row>
    <row r="430" spans="1:1" x14ac:dyDescent="0.2">
      <c r="A430" s="78"/>
    </row>
    <row r="431" spans="1:1" x14ac:dyDescent="0.2">
      <c r="A431" s="78"/>
    </row>
    <row r="432" spans="1:1" x14ac:dyDescent="0.2">
      <c r="A432" s="78"/>
    </row>
    <row r="433" spans="1:1" x14ac:dyDescent="0.2">
      <c r="A433" s="78"/>
    </row>
    <row r="434" spans="1:1" x14ac:dyDescent="0.2">
      <c r="A434" s="78"/>
    </row>
    <row r="435" spans="1:1" x14ac:dyDescent="0.2">
      <c r="A435" s="78"/>
    </row>
    <row r="436" spans="1:1" x14ac:dyDescent="0.2">
      <c r="A436" s="78"/>
    </row>
    <row r="437" spans="1:1" x14ac:dyDescent="0.2">
      <c r="A437" s="78"/>
    </row>
    <row r="438" spans="1:1" x14ac:dyDescent="0.2">
      <c r="A438" s="78"/>
    </row>
    <row r="439" spans="1:1" x14ac:dyDescent="0.2">
      <c r="A439" s="78"/>
    </row>
    <row r="440" spans="1:1" x14ac:dyDescent="0.2">
      <c r="A440" s="78"/>
    </row>
    <row r="441" spans="1:1" x14ac:dyDescent="0.2">
      <c r="A441" s="78"/>
    </row>
    <row r="442" spans="1:1" x14ac:dyDescent="0.2">
      <c r="A442" s="78"/>
    </row>
    <row r="443" spans="1:1" x14ac:dyDescent="0.2">
      <c r="A443" s="78"/>
    </row>
    <row r="444" spans="1:1" x14ac:dyDescent="0.2">
      <c r="A444" s="78"/>
    </row>
    <row r="445" spans="1:1" x14ac:dyDescent="0.2">
      <c r="A445" s="78"/>
    </row>
    <row r="446" spans="1:1" x14ac:dyDescent="0.2">
      <c r="A446" s="78"/>
    </row>
    <row r="447" spans="1:1" x14ac:dyDescent="0.2">
      <c r="A447" s="78"/>
    </row>
    <row r="448" spans="1:1" x14ac:dyDescent="0.2">
      <c r="A448" s="78"/>
    </row>
    <row r="449" spans="1:1" x14ac:dyDescent="0.2">
      <c r="A449" s="78"/>
    </row>
    <row r="450" spans="1:1" x14ac:dyDescent="0.2">
      <c r="A450" s="78"/>
    </row>
    <row r="451" spans="1:1" x14ac:dyDescent="0.2">
      <c r="A451" s="78"/>
    </row>
    <row r="452" spans="1:1" x14ac:dyDescent="0.2">
      <c r="A452" s="78"/>
    </row>
    <row r="453" spans="1:1" x14ac:dyDescent="0.2">
      <c r="A453" s="78"/>
    </row>
    <row r="454" spans="1:1" x14ac:dyDescent="0.2">
      <c r="A454" s="78"/>
    </row>
    <row r="455" spans="1:1" x14ac:dyDescent="0.2">
      <c r="A455" s="78"/>
    </row>
    <row r="456" spans="1:1" x14ac:dyDescent="0.2">
      <c r="A456" s="78"/>
    </row>
  </sheetData>
  <mergeCells count="5">
    <mergeCell ref="A1:L1"/>
    <mergeCell ref="A3:A4"/>
    <mergeCell ref="B3:E3"/>
    <mergeCell ref="I3:L3"/>
    <mergeCell ref="G3:H3"/>
  </mergeCells>
  <pageMargins left="0.98425196850393704" right="0.15748031496062992" top="0.98425196850393704" bottom="0.98425196850393704" header="0.51181102362204722" footer="0.51181102362204722"/>
  <pageSetup paperSize="9" scale="37" orientation="portrait" r:id="rId1"/>
  <headerFooter alignWithMargins="0"/>
  <rowBreaks count="1" manualBreakCount="1">
    <brk id="65"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8"/>
  <sheetViews>
    <sheetView zoomScaleNormal="100" workbookViewId="0">
      <pane xSplit="1" ySplit="4" topLeftCell="B5" activePane="bottomRight" state="frozen"/>
      <selection pane="topRight" activeCell="C1" sqref="C1"/>
      <selection pane="bottomLeft" activeCell="A5" sqref="A5"/>
      <selection pane="bottomRight" sqref="A1:C1"/>
    </sheetView>
  </sheetViews>
  <sheetFormatPr defaultColWidth="9.140625" defaultRowHeight="12.75" x14ac:dyDescent="0.2"/>
  <cols>
    <col min="1" max="1" width="30.28515625" style="178" customWidth="1"/>
    <col min="2" max="2" width="15.7109375" style="178" customWidth="1"/>
    <col min="3" max="3" width="17.85546875" style="178" bestFit="1" customWidth="1"/>
    <col min="4" max="16384" width="9.140625" style="178"/>
  </cols>
  <sheetData>
    <row r="1" spans="1:3" ht="66.75" customHeight="1" x14ac:dyDescent="0.2">
      <c r="A1" s="263" t="s">
        <v>276</v>
      </c>
      <c r="B1" s="263"/>
      <c r="C1" s="263"/>
    </row>
    <row r="2" spans="1:3" x14ac:dyDescent="0.2">
      <c r="A2" s="199"/>
      <c r="C2" s="200"/>
    </row>
    <row r="3" spans="1:3" ht="23.25" customHeight="1" x14ac:dyDescent="0.2">
      <c r="A3" s="201"/>
      <c r="B3" s="270" t="s">
        <v>274</v>
      </c>
      <c r="C3" s="270" t="s">
        <v>275</v>
      </c>
    </row>
    <row r="4" spans="1:3" ht="18" customHeight="1" x14ac:dyDescent="0.2">
      <c r="A4" s="191" t="s">
        <v>3</v>
      </c>
      <c r="B4" s="280"/>
      <c r="C4" s="280"/>
    </row>
    <row r="5" spans="1:3" ht="9" customHeight="1" x14ac:dyDescent="0.2">
      <c r="A5" s="7"/>
    </row>
    <row r="6" spans="1:3" ht="11.25" customHeight="1" x14ac:dyDescent="0.2">
      <c r="A6" s="184" t="s">
        <v>83</v>
      </c>
      <c r="B6" s="70" t="s">
        <v>82</v>
      </c>
      <c r="C6" s="70" t="s">
        <v>82</v>
      </c>
    </row>
    <row r="7" spans="1:3" ht="11.25" customHeight="1" x14ac:dyDescent="0.2">
      <c r="A7" s="184" t="s">
        <v>4</v>
      </c>
      <c r="B7" s="70" t="s">
        <v>82</v>
      </c>
      <c r="C7" s="70" t="s">
        <v>82</v>
      </c>
    </row>
    <row r="8" spans="1:3" ht="11.25" customHeight="1" x14ac:dyDescent="0.2">
      <c r="A8" s="184" t="s">
        <v>5</v>
      </c>
      <c r="B8" s="70" t="s">
        <v>0</v>
      </c>
      <c r="C8" s="70" t="s">
        <v>82</v>
      </c>
    </row>
    <row r="9" spans="1:3" ht="11.25" customHeight="1" x14ac:dyDescent="0.2">
      <c r="A9" s="184" t="s">
        <v>6</v>
      </c>
      <c r="B9" s="70" t="s">
        <v>82</v>
      </c>
      <c r="C9" s="70" t="s">
        <v>82</v>
      </c>
    </row>
    <row r="10" spans="1:3" ht="11.25" customHeight="1" x14ac:dyDescent="0.2">
      <c r="A10" s="184" t="s">
        <v>84</v>
      </c>
      <c r="B10" s="70" t="s">
        <v>0</v>
      </c>
      <c r="C10" s="70" t="s">
        <v>82</v>
      </c>
    </row>
    <row r="11" spans="1:3" ht="11.25" customHeight="1" x14ac:dyDescent="0.2">
      <c r="A11" s="184" t="s">
        <v>7</v>
      </c>
      <c r="B11" s="70" t="s">
        <v>82</v>
      </c>
      <c r="C11" s="70" t="s">
        <v>82</v>
      </c>
    </row>
    <row r="12" spans="1:3" ht="11.25" customHeight="1" x14ac:dyDescent="0.2">
      <c r="A12" s="184" t="s">
        <v>8</v>
      </c>
      <c r="B12" s="70" t="s">
        <v>0</v>
      </c>
      <c r="C12" s="70" t="s">
        <v>82</v>
      </c>
    </row>
    <row r="13" spans="1:3" ht="11.25" customHeight="1" x14ac:dyDescent="0.2">
      <c r="A13" s="184" t="s">
        <v>9</v>
      </c>
      <c r="B13" s="70" t="s">
        <v>82</v>
      </c>
      <c r="C13" s="70" t="s">
        <v>82</v>
      </c>
    </row>
    <row r="14" spans="1:3" ht="11.25" customHeight="1" x14ac:dyDescent="0.2">
      <c r="A14" s="184" t="s">
        <v>10</v>
      </c>
      <c r="B14" s="70" t="s">
        <v>82</v>
      </c>
      <c r="C14" s="70" t="s">
        <v>82</v>
      </c>
    </row>
    <row r="15" spans="1:3" ht="11.25" customHeight="1" x14ac:dyDescent="0.2">
      <c r="A15" s="184" t="s">
        <v>91</v>
      </c>
      <c r="B15" s="70" t="s">
        <v>0</v>
      </c>
      <c r="C15" s="70" t="s">
        <v>82</v>
      </c>
    </row>
    <row r="16" spans="1:3" ht="11.25" customHeight="1" x14ac:dyDescent="0.2">
      <c r="A16" s="184" t="s">
        <v>28</v>
      </c>
      <c r="B16" s="70" t="s">
        <v>0</v>
      </c>
      <c r="C16" s="70" t="s">
        <v>82</v>
      </c>
    </row>
    <row r="17" spans="1:3" ht="11.25" customHeight="1" x14ac:dyDescent="0.2">
      <c r="A17" s="184" t="s">
        <v>29</v>
      </c>
      <c r="B17" s="70" t="s">
        <v>0</v>
      </c>
      <c r="C17" s="70" t="s">
        <v>0</v>
      </c>
    </row>
    <row r="18" spans="1:3" ht="11.25" customHeight="1" x14ac:dyDescent="0.2">
      <c r="A18" s="184" t="s">
        <v>30</v>
      </c>
      <c r="B18" s="70" t="s">
        <v>0</v>
      </c>
      <c r="C18" s="70" t="s">
        <v>82</v>
      </c>
    </row>
    <row r="19" spans="1:3" ht="11.25" customHeight="1" x14ac:dyDescent="0.2">
      <c r="A19" s="184" t="s">
        <v>11</v>
      </c>
      <c r="B19" s="70" t="s">
        <v>0</v>
      </c>
      <c r="C19" s="70" t="s">
        <v>82</v>
      </c>
    </row>
    <row r="20" spans="1:3" ht="11.25" customHeight="1" x14ac:dyDescent="0.2">
      <c r="A20" s="184" t="s">
        <v>226</v>
      </c>
      <c r="B20" s="70" t="s">
        <v>82</v>
      </c>
      <c r="C20" s="70" t="s">
        <v>82</v>
      </c>
    </row>
    <row r="21" spans="1:3" ht="11.25" customHeight="1" x14ac:dyDescent="0.2">
      <c r="A21" s="184" t="s">
        <v>13</v>
      </c>
      <c r="B21" s="70" t="s">
        <v>82</v>
      </c>
      <c r="C21" s="70" t="s">
        <v>82</v>
      </c>
    </row>
    <row r="22" spans="1:3" ht="11.25" customHeight="1" x14ac:dyDescent="0.2">
      <c r="A22" s="184" t="s">
        <v>227</v>
      </c>
      <c r="B22" s="70" t="s">
        <v>0</v>
      </c>
      <c r="C22" s="70" t="s">
        <v>82</v>
      </c>
    </row>
    <row r="23" spans="1:3" ht="11.25" customHeight="1" x14ac:dyDescent="0.2">
      <c r="A23" s="184" t="s">
        <v>114</v>
      </c>
      <c r="B23" s="70" t="s">
        <v>82</v>
      </c>
      <c r="C23" s="70" t="s">
        <v>82</v>
      </c>
    </row>
    <row r="24" spans="1:3" ht="11.25" customHeight="1" x14ac:dyDescent="0.2">
      <c r="A24" s="184" t="s">
        <v>86</v>
      </c>
      <c r="B24" s="70" t="s">
        <v>82</v>
      </c>
      <c r="C24" s="70" t="s">
        <v>82</v>
      </c>
    </row>
    <row r="25" spans="1:3" ht="11.25" customHeight="1" x14ac:dyDescent="0.2">
      <c r="A25" s="184" t="s">
        <v>115</v>
      </c>
      <c r="B25" s="70" t="s">
        <v>82</v>
      </c>
      <c r="C25" s="70" t="s">
        <v>82</v>
      </c>
    </row>
    <row r="26" spans="1:3" ht="11.25" customHeight="1" x14ac:dyDescent="0.2">
      <c r="A26" s="184" t="s">
        <v>14</v>
      </c>
      <c r="B26" s="70" t="s">
        <v>82</v>
      </c>
      <c r="C26" s="70" t="s">
        <v>82</v>
      </c>
    </row>
    <row r="27" spans="1:3" ht="11.25" customHeight="1" x14ac:dyDescent="0.2">
      <c r="A27" s="184" t="s">
        <v>15</v>
      </c>
      <c r="B27" s="70" t="s">
        <v>82</v>
      </c>
      <c r="C27" s="70" t="s">
        <v>82</v>
      </c>
    </row>
    <row r="28" spans="1:3" ht="11.25" customHeight="1" x14ac:dyDescent="0.2">
      <c r="A28" s="184" t="s">
        <v>16</v>
      </c>
      <c r="B28" s="70" t="s">
        <v>0</v>
      </c>
      <c r="C28" s="70" t="s">
        <v>82</v>
      </c>
    </row>
    <row r="29" spans="1:3" ht="11.25" customHeight="1" x14ac:dyDescent="0.2">
      <c r="A29" s="184" t="s">
        <v>17</v>
      </c>
      <c r="B29" s="70" t="s">
        <v>82</v>
      </c>
      <c r="C29" s="70" t="s">
        <v>82</v>
      </c>
    </row>
    <row r="30" spans="1:3" ht="11.25" customHeight="1" x14ac:dyDescent="0.2">
      <c r="A30" s="184" t="s">
        <v>87</v>
      </c>
      <c r="B30" s="70" t="s">
        <v>82</v>
      </c>
      <c r="C30" s="70" t="s">
        <v>82</v>
      </c>
    </row>
    <row r="31" spans="1:3" ht="11.25" customHeight="1" x14ac:dyDescent="0.2">
      <c r="A31" s="184" t="s">
        <v>88</v>
      </c>
      <c r="B31" s="70" t="s">
        <v>0</v>
      </c>
      <c r="C31" s="70" t="s">
        <v>82</v>
      </c>
    </row>
    <row r="32" spans="1:3" ht="11.25" customHeight="1" x14ac:dyDescent="0.2">
      <c r="A32" s="184" t="s">
        <v>89</v>
      </c>
      <c r="B32" s="70" t="s">
        <v>82</v>
      </c>
      <c r="C32" s="70" t="s">
        <v>82</v>
      </c>
    </row>
    <row r="33" spans="1:3" ht="11.25" customHeight="1" x14ac:dyDescent="0.2">
      <c r="A33" s="184" t="s">
        <v>18</v>
      </c>
      <c r="B33" s="70" t="s">
        <v>82</v>
      </c>
      <c r="C33" s="70" t="s">
        <v>82</v>
      </c>
    </row>
    <row r="34" spans="1:3" ht="11.25" customHeight="1" x14ac:dyDescent="0.2">
      <c r="A34" s="184" t="s">
        <v>19</v>
      </c>
      <c r="B34" s="70" t="s">
        <v>82</v>
      </c>
      <c r="C34" s="70" t="s">
        <v>82</v>
      </c>
    </row>
    <row r="35" spans="1:3" ht="11.25" customHeight="1" x14ac:dyDescent="0.2">
      <c r="A35" s="184" t="s">
        <v>20</v>
      </c>
      <c r="B35" s="70" t="s">
        <v>82</v>
      </c>
      <c r="C35" s="70" t="s">
        <v>0</v>
      </c>
    </row>
    <row r="36" spans="1:3" ht="11.25" customHeight="1" x14ac:dyDescent="0.2">
      <c r="A36" s="184" t="s">
        <v>21</v>
      </c>
      <c r="B36" s="70" t="s">
        <v>0</v>
      </c>
      <c r="C36" s="70" t="s">
        <v>82</v>
      </c>
    </row>
    <row r="37" spans="1:3" ht="11.25" customHeight="1" x14ac:dyDescent="0.2">
      <c r="A37" s="184" t="s">
        <v>90</v>
      </c>
      <c r="B37" s="70" t="s">
        <v>82</v>
      </c>
      <c r="C37" s="70" t="s">
        <v>82</v>
      </c>
    </row>
    <row r="38" spans="1:3" ht="11.25" customHeight="1" x14ac:dyDescent="0.2">
      <c r="A38" s="184" t="s">
        <v>22</v>
      </c>
      <c r="B38" s="70" t="s">
        <v>82</v>
      </c>
      <c r="C38" s="70" t="s">
        <v>82</v>
      </c>
    </row>
    <row r="39" spans="1:3" ht="11.25" customHeight="1" x14ac:dyDescent="0.2">
      <c r="A39" s="184" t="s">
        <v>23</v>
      </c>
      <c r="B39" s="70" t="s">
        <v>0</v>
      </c>
      <c r="C39" s="70" t="s">
        <v>0</v>
      </c>
    </row>
    <row r="40" spans="1:3" ht="11.25" customHeight="1" x14ac:dyDescent="0.2">
      <c r="A40" s="184" t="s">
        <v>24</v>
      </c>
      <c r="B40" s="70" t="s">
        <v>82</v>
      </c>
      <c r="C40" s="70" t="s">
        <v>82</v>
      </c>
    </row>
    <row r="41" spans="1:3" ht="11.25" customHeight="1" x14ac:dyDescent="0.2">
      <c r="A41" s="184" t="s">
        <v>25</v>
      </c>
      <c r="B41" s="70" t="s">
        <v>82</v>
      </c>
      <c r="C41" s="70" t="s">
        <v>82</v>
      </c>
    </row>
    <row r="42" spans="1:3" ht="11.25" customHeight="1" x14ac:dyDescent="0.2">
      <c r="A42" s="184" t="s">
        <v>26</v>
      </c>
      <c r="B42" s="70" t="s">
        <v>82</v>
      </c>
      <c r="C42" s="70" t="s">
        <v>82</v>
      </c>
    </row>
    <row r="43" spans="1:3" ht="11.25" customHeight="1" x14ac:dyDescent="0.2">
      <c r="A43" s="184" t="s">
        <v>27</v>
      </c>
      <c r="B43" s="70" t="s">
        <v>82</v>
      </c>
      <c r="C43" s="70" t="s">
        <v>82</v>
      </c>
    </row>
    <row r="44" spans="1:3" ht="11.25" customHeight="1" x14ac:dyDescent="0.2">
      <c r="A44" s="184" t="s">
        <v>31</v>
      </c>
      <c r="B44" s="70" t="s">
        <v>82</v>
      </c>
      <c r="C44" s="70" t="s">
        <v>82</v>
      </c>
    </row>
    <row r="45" spans="1:3" ht="11.25" customHeight="1" x14ac:dyDescent="0.2">
      <c r="A45" s="184" t="s">
        <v>32</v>
      </c>
      <c r="B45" s="70" t="s">
        <v>0</v>
      </c>
      <c r="C45" s="70" t="s">
        <v>82</v>
      </c>
    </row>
    <row r="46" spans="1:3" ht="11.25" customHeight="1" x14ac:dyDescent="0.2">
      <c r="A46" s="184" t="s">
        <v>33</v>
      </c>
      <c r="B46" s="70" t="s">
        <v>0</v>
      </c>
      <c r="C46" s="70" t="s">
        <v>82</v>
      </c>
    </row>
    <row r="47" spans="1:3" ht="11.25" customHeight="1" x14ac:dyDescent="0.2">
      <c r="A47" s="184" t="s">
        <v>34</v>
      </c>
      <c r="B47" s="70" t="s">
        <v>82</v>
      </c>
      <c r="C47" s="70" t="s">
        <v>82</v>
      </c>
    </row>
    <row r="48" spans="1:3" ht="11.25" customHeight="1" x14ac:dyDescent="0.2">
      <c r="A48" s="184" t="s">
        <v>35</v>
      </c>
      <c r="B48" s="70" t="s">
        <v>82</v>
      </c>
      <c r="C48" s="70" t="s">
        <v>82</v>
      </c>
    </row>
    <row r="49" spans="1:3" ht="11.25" customHeight="1" x14ac:dyDescent="0.2">
      <c r="A49" s="184" t="s">
        <v>36</v>
      </c>
      <c r="B49" s="70" t="s">
        <v>82</v>
      </c>
      <c r="C49" s="70" t="s">
        <v>82</v>
      </c>
    </row>
    <row r="50" spans="1:3" ht="11.25" customHeight="1" x14ac:dyDescent="0.2">
      <c r="A50" s="184" t="s">
        <v>37</v>
      </c>
      <c r="B50" s="70" t="s">
        <v>0</v>
      </c>
      <c r="C50" s="70" t="s">
        <v>82</v>
      </c>
    </row>
    <row r="51" spans="1:3" ht="11.25" customHeight="1" x14ac:dyDescent="0.2">
      <c r="A51" s="184" t="s">
        <v>92</v>
      </c>
      <c r="B51" s="70" t="s">
        <v>82</v>
      </c>
      <c r="C51" s="70" t="s">
        <v>82</v>
      </c>
    </row>
    <row r="52" spans="1:3" ht="11.25" customHeight="1" x14ac:dyDescent="0.2">
      <c r="A52" s="184" t="s">
        <v>93</v>
      </c>
      <c r="B52" s="70" t="s">
        <v>82</v>
      </c>
      <c r="C52" s="70" t="s">
        <v>82</v>
      </c>
    </row>
    <row r="53" spans="1:3" ht="11.25" customHeight="1" x14ac:dyDescent="0.2">
      <c r="A53" s="184" t="s">
        <v>38</v>
      </c>
      <c r="B53" s="70" t="s">
        <v>0</v>
      </c>
      <c r="C53" s="70" t="s">
        <v>82</v>
      </c>
    </row>
    <row r="54" spans="1:3" ht="11.25" customHeight="1" x14ac:dyDescent="0.2">
      <c r="A54" s="184" t="s">
        <v>39</v>
      </c>
      <c r="B54" s="70" t="s">
        <v>0</v>
      </c>
      <c r="C54" s="70" t="s">
        <v>82</v>
      </c>
    </row>
    <row r="55" spans="1:3" ht="11.25" customHeight="1" x14ac:dyDescent="0.2">
      <c r="A55" s="184" t="s">
        <v>40</v>
      </c>
      <c r="B55" s="70" t="s">
        <v>0</v>
      </c>
      <c r="C55" s="70" t="s">
        <v>82</v>
      </c>
    </row>
    <row r="56" spans="1:3" ht="11.25" customHeight="1" x14ac:dyDescent="0.2">
      <c r="A56" s="184" t="s">
        <v>94</v>
      </c>
      <c r="B56" s="70" t="s">
        <v>82</v>
      </c>
      <c r="C56" s="70" t="s">
        <v>82</v>
      </c>
    </row>
    <row r="57" spans="1:3" ht="11.25" customHeight="1" x14ac:dyDescent="0.2">
      <c r="A57" s="184" t="s">
        <v>95</v>
      </c>
      <c r="B57" s="70" t="s">
        <v>82</v>
      </c>
      <c r="C57" s="70" t="s">
        <v>82</v>
      </c>
    </row>
    <row r="58" spans="1:3" ht="11.25" customHeight="1" x14ac:dyDescent="0.2">
      <c r="A58" s="184" t="s">
        <v>41</v>
      </c>
      <c r="B58" s="70" t="s">
        <v>0</v>
      </c>
      <c r="C58" s="70" t="s">
        <v>0</v>
      </c>
    </row>
    <row r="59" spans="1:3" ht="11.25" customHeight="1" x14ac:dyDescent="0.2">
      <c r="A59" s="184" t="s">
        <v>96</v>
      </c>
      <c r="B59" s="70" t="s">
        <v>82</v>
      </c>
      <c r="C59" s="70" t="s">
        <v>82</v>
      </c>
    </row>
    <row r="60" spans="1:3" ht="11.25" customHeight="1" x14ac:dyDescent="0.2">
      <c r="A60" s="184" t="s">
        <v>42</v>
      </c>
      <c r="B60" s="70" t="s">
        <v>82</v>
      </c>
      <c r="C60" s="70" t="s">
        <v>82</v>
      </c>
    </row>
    <row r="61" spans="1:3" ht="11.25" customHeight="1" x14ac:dyDescent="0.2">
      <c r="A61" s="184" t="s">
        <v>43</v>
      </c>
      <c r="B61" s="70" t="s">
        <v>0</v>
      </c>
      <c r="C61" s="70" t="s">
        <v>82</v>
      </c>
    </row>
    <row r="62" spans="1:3" ht="11.25" customHeight="1" x14ac:dyDescent="0.2">
      <c r="A62" s="184" t="s">
        <v>44</v>
      </c>
      <c r="B62" s="70" t="s">
        <v>0</v>
      </c>
      <c r="C62" s="70" t="s">
        <v>82</v>
      </c>
    </row>
    <row r="63" spans="1:3" ht="11.25" customHeight="1" x14ac:dyDescent="0.2">
      <c r="A63" s="184" t="s">
        <v>45</v>
      </c>
      <c r="B63" s="70" t="s">
        <v>82</v>
      </c>
      <c r="C63" s="70" t="s">
        <v>82</v>
      </c>
    </row>
    <row r="64" spans="1:3" ht="11.25" customHeight="1" x14ac:dyDescent="0.2">
      <c r="A64" s="184" t="s">
        <v>46</v>
      </c>
      <c r="B64" s="70" t="s">
        <v>82</v>
      </c>
      <c r="C64" s="70" t="s">
        <v>82</v>
      </c>
    </row>
    <row r="65" spans="1:3" ht="11.25" customHeight="1" x14ac:dyDescent="0.2">
      <c r="A65" s="184" t="s">
        <v>47</v>
      </c>
      <c r="B65" s="70" t="s">
        <v>82</v>
      </c>
      <c r="C65" s="70" t="s">
        <v>82</v>
      </c>
    </row>
    <row r="66" spans="1:3" ht="11.25" customHeight="1" x14ac:dyDescent="0.2">
      <c r="A66" s="184" t="s">
        <v>97</v>
      </c>
      <c r="B66" s="70" t="s">
        <v>0</v>
      </c>
      <c r="C66" s="70" t="s">
        <v>0</v>
      </c>
    </row>
    <row r="67" spans="1:3" ht="11.25" customHeight="1" x14ac:dyDescent="0.2">
      <c r="A67" s="184" t="s">
        <v>48</v>
      </c>
      <c r="B67" s="70" t="s">
        <v>0</v>
      </c>
      <c r="C67" s="70" t="s">
        <v>82</v>
      </c>
    </row>
    <row r="68" spans="1:3" ht="11.25" customHeight="1" x14ac:dyDescent="0.2">
      <c r="A68" s="184" t="s">
        <v>98</v>
      </c>
      <c r="B68" s="70" t="s">
        <v>0</v>
      </c>
      <c r="C68" s="70" t="s">
        <v>82</v>
      </c>
    </row>
    <row r="69" spans="1:3" ht="11.25" customHeight="1" x14ac:dyDescent="0.2">
      <c r="A69" s="184" t="s">
        <v>99</v>
      </c>
      <c r="B69" s="70" t="s">
        <v>0</v>
      </c>
      <c r="C69" s="70" t="s">
        <v>82</v>
      </c>
    </row>
    <row r="70" spans="1:3" ht="11.25" customHeight="1" x14ac:dyDescent="0.2">
      <c r="A70" s="184" t="s">
        <v>49</v>
      </c>
      <c r="B70" s="70" t="s">
        <v>0</v>
      </c>
      <c r="C70" s="70" t="s">
        <v>82</v>
      </c>
    </row>
    <row r="71" spans="1:3" ht="11.25" customHeight="1" x14ac:dyDescent="0.2">
      <c r="A71" s="184" t="s">
        <v>100</v>
      </c>
      <c r="B71" s="70" t="s">
        <v>0</v>
      </c>
      <c r="C71" s="70" t="s">
        <v>0</v>
      </c>
    </row>
    <row r="72" spans="1:3" ht="11.25" customHeight="1" x14ac:dyDescent="0.2">
      <c r="A72" s="184" t="s">
        <v>101</v>
      </c>
      <c r="B72" s="70" t="s">
        <v>82</v>
      </c>
      <c r="C72" s="70" t="s">
        <v>82</v>
      </c>
    </row>
    <row r="73" spans="1:3" ht="11.25" customHeight="1" x14ac:dyDescent="0.2">
      <c r="A73" s="184" t="s">
        <v>50</v>
      </c>
      <c r="B73" s="70" t="s">
        <v>0</v>
      </c>
      <c r="C73" s="70" t="s">
        <v>0</v>
      </c>
    </row>
    <row r="74" spans="1:3" ht="11.25" customHeight="1" x14ac:dyDescent="0.2">
      <c r="A74" s="184" t="s">
        <v>102</v>
      </c>
      <c r="B74" s="70" t="s">
        <v>82</v>
      </c>
      <c r="C74" s="70" t="s">
        <v>82</v>
      </c>
    </row>
    <row r="75" spans="1:3" ht="11.25" customHeight="1" x14ac:dyDescent="0.2">
      <c r="A75" s="184" t="s">
        <v>51</v>
      </c>
      <c r="B75" s="70" t="s">
        <v>0</v>
      </c>
      <c r="C75" s="70" t="s">
        <v>0</v>
      </c>
    </row>
    <row r="76" spans="1:3" ht="11.25" customHeight="1" x14ac:dyDescent="0.2">
      <c r="A76" s="184" t="s">
        <v>52</v>
      </c>
      <c r="B76" s="70" t="s">
        <v>0</v>
      </c>
      <c r="C76" s="70" t="s">
        <v>0</v>
      </c>
    </row>
    <row r="77" spans="1:3" ht="11.25" customHeight="1" x14ac:dyDescent="0.2">
      <c r="A77" s="184" t="s">
        <v>53</v>
      </c>
      <c r="B77" s="70" t="s">
        <v>82</v>
      </c>
      <c r="C77" s="70" t="s">
        <v>82</v>
      </c>
    </row>
    <row r="78" spans="1:3" ht="11.25" customHeight="1" x14ac:dyDescent="0.2">
      <c r="A78" s="184" t="s">
        <v>54</v>
      </c>
      <c r="B78" s="70" t="s">
        <v>0</v>
      </c>
      <c r="C78" s="70" t="s">
        <v>82</v>
      </c>
    </row>
    <row r="79" spans="1:3" ht="11.25" customHeight="1" x14ac:dyDescent="0.2">
      <c r="A79" s="184" t="s">
        <v>103</v>
      </c>
      <c r="B79" s="70" t="s">
        <v>0</v>
      </c>
      <c r="C79" s="70" t="s">
        <v>0</v>
      </c>
    </row>
    <row r="80" spans="1:3" ht="11.25" customHeight="1" x14ac:dyDescent="0.2">
      <c r="A80" s="184" t="s">
        <v>55</v>
      </c>
      <c r="B80" s="70" t="s">
        <v>82</v>
      </c>
      <c r="C80" s="70" t="s">
        <v>0</v>
      </c>
    </row>
    <row r="81" spans="1:3" ht="11.25" customHeight="1" x14ac:dyDescent="0.2">
      <c r="A81" s="184" t="s">
        <v>56</v>
      </c>
      <c r="B81" s="70" t="s">
        <v>0</v>
      </c>
      <c r="C81" s="70" t="s">
        <v>0</v>
      </c>
    </row>
    <row r="82" spans="1:3" ht="11.25" customHeight="1" x14ac:dyDescent="0.2">
      <c r="A82" s="184" t="s">
        <v>57</v>
      </c>
      <c r="B82" s="70" t="s">
        <v>0</v>
      </c>
      <c r="C82" s="70" t="s">
        <v>82</v>
      </c>
    </row>
    <row r="83" spans="1:3" ht="11.25" customHeight="1" x14ac:dyDescent="0.2">
      <c r="A83" s="184" t="s">
        <v>58</v>
      </c>
      <c r="B83" s="70" t="s">
        <v>82</v>
      </c>
      <c r="C83" s="70" t="s">
        <v>82</v>
      </c>
    </row>
    <row r="84" spans="1:3" ht="11.25" customHeight="1" x14ac:dyDescent="0.2">
      <c r="A84" s="184" t="s">
        <v>59</v>
      </c>
      <c r="B84" s="70" t="s">
        <v>0</v>
      </c>
      <c r="C84" s="70" t="s">
        <v>82</v>
      </c>
    </row>
    <row r="85" spans="1:3" ht="11.25" customHeight="1" x14ac:dyDescent="0.2">
      <c r="A85" s="184" t="s">
        <v>60</v>
      </c>
      <c r="B85" s="70" t="s">
        <v>0</v>
      </c>
      <c r="C85" s="70" t="s">
        <v>82</v>
      </c>
    </row>
    <row r="86" spans="1:3" ht="11.25" customHeight="1" x14ac:dyDescent="0.2">
      <c r="A86" s="184" t="s">
        <v>61</v>
      </c>
      <c r="B86" s="70" t="s">
        <v>0</v>
      </c>
      <c r="C86" s="70" t="s">
        <v>82</v>
      </c>
    </row>
    <row r="87" spans="1:3" ht="11.25" customHeight="1" x14ac:dyDescent="0.2">
      <c r="A87" s="184" t="s">
        <v>104</v>
      </c>
      <c r="B87" s="70" t="s">
        <v>0</v>
      </c>
      <c r="C87" s="70" t="s">
        <v>0</v>
      </c>
    </row>
    <row r="88" spans="1:3" ht="11.25" customHeight="1" x14ac:dyDescent="0.2">
      <c r="A88" s="184" t="s">
        <v>105</v>
      </c>
      <c r="B88" s="70" t="s">
        <v>0</v>
      </c>
      <c r="C88" s="70" t="s">
        <v>0</v>
      </c>
    </row>
    <row r="89" spans="1:3" ht="11.25" customHeight="1" x14ac:dyDescent="0.2">
      <c r="A89" s="184" t="s">
        <v>106</v>
      </c>
      <c r="B89" s="70" t="s">
        <v>0</v>
      </c>
      <c r="C89" s="70" t="s">
        <v>82</v>
      </c>
    </row>
    <row r="90" spans="1:3" ht="11.25" customHeight="1" x14ac:dyDescent="0.2">
      <c r="A90" s="184" t="s">
        <v>62</v>
      </c>
      <c r="B90" s="70" t="s">
        <v>82</v>
      </c>
      <c r="C90" s="70" t="s">
        <v>82</v>
      </c>
    </row>
    <row r="91" spans="1:3" ht="11.25" customHeight="1" x14ac:dyDescent="0.2">
      <c r="A91" s="184" t="s">
        <v>63</v>
      </c>
      <c r="B91" s="70" t="s">
        <v>82</v>
      </c>
      <c r="C91" s="70" t="s">
        <v>82</v>
      </c>
    </row>
    <row r="92" spans="1:3" ht="11.25" customHeight="1" x14ac:dyDescent="0.2">
      <c r="A92" s="184" t="s">
        <v>64</v>
      </c>
      <c r="B92" s="70" t="s">
        <v>0</v>
      </c>
      <c r="C92" s="70" t="s">
        <v>82</v>
      </c>
    </row>
    <row r="93" spans="1:3" ht="11.25" customHeight="1" x14ac:dyDescent="0.2">
      <c r="A93" s="184" t="s">
        <v>65</v>
      </c>
      <c r="B93" s="70" t="s">
        <v>82</v>
      </c>
      <c r="C93" s="70" t="s">
        <v>82</v>
      </c>
    </row>
    <row r="94" spans="1:3" ht="11.25" customHeight="1" x14ac:dyDescent="0.2">
      <c r="A94" s="184" t="s">
        <v>66</v>
      </c>
      <c r="B94" s="70" t="s">
        <v>0</v>
      </c>
      <c r="C94" s="70" t="s">
        <v>0</v>
      </c>
    </row>
    <row r="95" spans="1:3" ht="11.25" customHeight="1" x14ac:dyDescent="0.2">
      <c r="A95" s="184" t="s">
        <v>67</v>
      </c>
      <c r="B95" s="70" t="s">
        <v>0</v>
      </c>
      <c r="C95" s="70" t="s">
        <v>0</v>
      </c>
    </row>
    <row r="96" spans="1:3" ht="11.25" customHeight="1" x14ac:dyDescent="0.2">
      <c r="A96" s="184" t="s">
        <v>68</v>
      </c>
      <c r="B96" s="70" t="s">
        <v>0</v>
      </c>
      <c r="C96" s="70" t="s">
        <v>0</v>
      </c>
    </row>
    <row r="97" spans="1:3" ht="11.25" customHeight="1" x14ac:dyDescent="0.2">
      <c r="A97" s="184" t="s">
        <v>69</v>
      </c>
      <c r="B97" s="70" t="s">
        <v>0</v>
      </c>
      <c r="C97" s="70" t="s">
        <v>0</v>
      </c>
    </row>
    <row r="98" spans="1:3" ht="11.25" customHeight="1" x14ac:dyDescent="0.2">
      <c r="A98" s="184" t="s">
        <v>70</v>
      </c>
      <c r="B98" s="70" t="s">
        <v>82</v>
      </c>
      <c r="C98" s="70" t="s">
        <v>82</v>
      </c>
    </row>
    <row r="99" spans="1:3" ht="11.25" customHeight="1" x14ac:dyDescent="0.2">
      <c r="A99" s="184" t="s">
        <v>71</v>
      </c>
      <c r="B99" s="70" t="s">
        <v>0</v>
      </c>
      <c r="C99" s="70" t="s">
        <v>0</v>
      </c>
    </row>
    <row r="100" spans="1:3" ht="11.25" customHeight="1" x14ac:dyDescent="0.2">
      <c r="A100" s="184" t="s">
        <v>107</v>
      </c>
      <c r="B100" s="70" t="s">
        <v>0</v>
      </c>
      <c r="C100" s="70" t="s">
        <v>82</v>
      </c>
    </row>
    <row r="101" spans="1:3" ht="11.25" customHeight="1" x14ac:dyDescent="0.2">
      <c r="A101" s="184" t="s">
        <v>1</v>
      </c>
      <c r="B101" s="70" t="s">
        <v>0</v>
      </c>
      <c r="C101" s="70" t="s">
        <v>82</v>
      </c>
    </row>
    <row r="102" spans="1:3" ht="11.25" customHeight="1" x14ac:dyDescent="0.2">
      <c r="A102" s="184" t="s">
        <v>2</v>
      </c>
      <c r="B102" s="70" t="s">
        <v>82</v>
      </c>
      <c r="C102" s="70" t="s">
        <v>82</v>
      </c>
    </row>
    <row r="103" spans="1:3" ht="11.25" customHeight="1" x14ac:dyDescent="0.2">
      <c r="A103" s="184" t="s">
        <v>72</v>
      </c>
      <c r="B103" s="70" t="s">
        <v>0</v>
      </c>
      <c r="C103" s="70" t="s">
        <v>82</v>
      </c>
    </row>
    <row r="104" spans="1:3" ht="11.25" customHeight="1" x14ac:dyDescent="0.2">
      <c r="A104" s="184" t="s">
        <v>73</v>
      </c>
      <c r="B104" s="70" t="s">
        <v>0</v>
      </c>
      <c r="C104" s="70" t="s">
        <v>82</v>
      </c>
    </row>
    <row r="105" spans="1:3" ht="11.25" customHeight="1" x14ac:dyDescent="0.2">
      <c r="A105" s="184" t="s">
        <v>108</v>
      </c>
      <c r="B105" s="70" t="s">
        <v>0</v>
      </c>
      <c r="C105" s="70" t="s">
        <v>0</v>
      </c>
    </row>
    <row r="106" spans="1:3" ht="11.25" customHeight="1" x14ac:dyDescent="0.2">
      <c r="A106" s="184" t="s">
        <v>74</v>
      </c>
      <c r="B106" s="70" t="s">
        <v>0</v>
      </c>
      <c r="C106" s="70" t="s">
        <v>0</v>
      </c>
    </row>
    <row r="107" spans="1:3" ht="11.25" customHeight="1" x14ac:dyDescent="0.2">
      <c r="A107" s="184" t="s">
        <v>75</v>
      </c>
      <c r="B107" s="70" t="s">
        <v>0</v>
      </c>
      <c r="C107" s="70" t="s">
        <v>82</v>
      </c>
    </row>
    <row r="108" spans="1:3" ht="11.25" customHeight="1" x14ac:dyDescent="0.2">
      <c r="A108" s="184" t="s">
        <v>76</v>
      </c>
      <c r="B108" s="70" t="s">
        <v>0</v>
      </c>
      <c r="C108" s="70" t="s">
        <v>0</v>
      </c>
    </row>
    <row r="109" spans="1:3" ht="11.25" customHeight="1" x14ac:dyDescent="0.2">
      <c r="A109" s="184" t="s">
        <v>77</v>
      </c>
      <c r="B109" s="70" t="s">
        <v>0</v>
      </c>
      <c r="C109" s="70" t="s">
        <v>82</v>
      </c>
    </row>
    <row r="110" spans="1:3" ht="11.25" customHeight="1" x14ac:dyDescent="0.2">
      <c r="A110" s="184" t="s">
        <v>78</v>
      </c>
      <c r="B110" s="70" t="s">
        <v>82</v>
      </c>
      <c r="C110" s="70" t="s">
        <v>82</v>
      </c>
    </row>
    <row r="111" spans="1:3" ht="11.25" customHeight="1" x14ac:dyDescent="0.2">
      <c r="A111" s="184" t="s">
        <v>79</v>
      </c>
      <c r="B111" s="70" t="s">
        <v>0</v>
      </c>
      <c r="C111" s="70" t="s">
        <v>82</v>
      </c>
    </row>
    <row r="112" spans="1:3" ht="11.25" customHeight="1" x14ac:dyDescent="0.2">
      <c r="A112" s="184" t="s">
        <v>80</v>
      </c>
      <c r="B112" s="70" t="s">
        <v>0</v>
      </c>
      <c r="C112" s="70" t="s">
        <v>82</v>
      </c>
    </row>
    <row r="113" spans="1:3" ht="11.25" customHeight="1" x14ac:dyDescent="0.2">
      <c r="A113" s="184" t="s">
        <v>81</v>
      </c>
      <c r="B113" s="70" t="s">
        <v>82</v>
      </c>
      <c r="C113" s="70" t="s">
        <v>82</v>
      </c>
    </row>
    <row r="114" spans="1:3" ht="11.25" customHeight="1" x14ac:dyDescent="0.2">
      <c r="A114" s="184" t="s">
        <v>109</v>
      </c>
      <c r="B114" s="70" t="s">
        <v>0</v>
      </c>
      <c r="C114" s="70" t="s">
        <v>0</v>
      </c>
    </row>
    <row r="115" spans="1:3" ht="11.25" customHeight="1" x14ac:dyDescent="0.2">
      <c r="A115" s="202" t="s">
        <v>325</v>
      </c>
      <c r="B115" s="203">
        <f>COUNTIF(B6:B114,"X")</f>
        <v>50</v>
      </c>
      <c r="C115" s="203">
        <f>COUNTIF(C6:C114,"X")</f>
        <v>86</v>
      </c>
    </row>
    <row r="116" spans="1:3" ht="11.25" customHeight="1" x14ac:dyDescent="0.2">
      <c r="A116" s="191"/>
      <c r="B116" s="175"/>
      <c r="C116" s="204"/>
    </row>
    <row r="117" spans="1:3" ht="5.25" customHeight="1" x14ac:dyDescent="0.2">
      <c r="A117" s="7"/>
    </row>
    <row r="118" spans="1:3" ht="13.5" customHeight="1" x14ac:dyDescent="0.2">
      <c r="A118" s="48" t="s">
        <v>110</v>
      </c>
      <c r="C118" s="49"/>
    </row>
    <row r="119" spans="1:3" ht="12.75" customHeight="1" x14ac:dyDescent="0.2">
      <c r="A119" s="269" t="s">
        <v>203</v>
      </c>
      <c r="B119" s="269"/>
      <c r="C119" s="269"/>
    </row>
    <row r="120" spans="1:3" x14ac:dyDescent="0.2">
      <c r="A120" s="7"/>
    </row>
    <row r="121" spans="1:3" x14ac:dyDescent="0.2">
      <c r="A121" s="7"/>
    </row>
    <row r="122" spans="1:3" x14ac:dyDescent="0.2">
      <c r="A122" s="7"/>
    </row>
    <row r="123" spans="1:3" x14ac:dyDescent="0.2">
      <c r="A123" s="7"/>
    </row>
    <row r="124" spans="1:3" x14ac:dyDescent="0.2">
      <c r="A124" s="7"/>
    </row>
    <row r="125" spans="1:3" x14ac:dyDescent="0.2">
      <c r="A125" s="7"/>
    </row>
    <row r="126" spans="1:3" x14ac:dyDescent="0.2">
      <c r="A126" s="7"/>
    </row>
    <row r="127" spans="1:3" x14ac:dyDescent="0.2">
      <c r="A127" s="7"/>
    </row>
    <row r="128" spans="1:3" x14ac:dyDescent="0.2">
      <c r="A128" s="7"/>
    </row>
    <row r="129" spans="1:1" x14ac:dyDescent="0.2">
      <c r="A129" s="7"/>
    </row>
    <row r="130" spans="1:1" x14ac:dyDescent="0.2">
      <c r="A130" s="7"/>
    </row>
    <row r="131" spans="1:1" x14ac:dyDescent="0.2">
      <c r="A131" s="7"/>
    </row>
    <row r="132" spans="1:1" x14ac:dyDescent="0.2">
      <c r="A132" s="7"/>
    </row>
    <row r="133" spans="1:1" x14ac:dyDescent="0.2">
      <c r="A133" s="7"/>
    </row>
    <row r="134" spans="1:1" x14ac:dyDescent="0.2">
      <c r="A134" s="7"/>
    </row>
    <row r="135" spans="1:1" x14ac:dyDescent="0.2">
      <c r="A135" s="7"/>
    </row>
    <row r="136" spans="1:1" x14ac:dyDescent="0.2">
      <c r="A136" s="7"/>
    </row>
    <row r="137" spans="1:1" x14ac:dyDescent="0.2">
      <c r="A137" s="7"/>
    </row>
    <row r="138" spans="1:1" x14ac:dyDescent="0.2">
      <c r="A138" s="7"/>
    </row>
    <row r="139" spans="1:1" x14ac:dyDescent="0.2">
      <c r="A139" s="7"/>
    </row>
    <row r="140" spans="1:1" x14ac:dyDescent="0.2">
      <c r="A140" s="7"/>
    </row>
    <row r="141" spans="1:1" x14ac:dyDescent="0.2">
      <c r="A141" s="7"/>
    </row>
    <row r="142" spans="1:1" x14ac:dyDescent="0.2">
      <c r="A142" s="7"/>
    </row>
    <row r="143" spans="1:1" x14ac:dyDescent="0.2">
      <c r="A143" s="7"/>
    </row>
    <row r="144" spans="1:1" x14ac:dyDescent="0.2">
      <c r="A144" s="7"/>
    </row>
    <row r="145" spans="1:1" x14ac:dyDescent="0.2">
      <c r="A145" s="7"/>
    </row>
    <row r="146" spans="1:1" x14ac:dyDescent="0.2">
      <c r="A146" s="7"/>
    </row>
    <row r="147" spans="1:1" x14ac:dyDescent="0.2">
      <c r="A147" s="7"/>
    </row>
    <row r="148" spans="1:1" x14ac:dyDescent="0.2">
      <c r="A148" s="7"/>
    </row>
    <row r="149" spans="1:1" x14ac:dyDescent="0.2">
      <c r="A149" s="7"/>
    </row>
    <row r="150" spans="1:1" x14ac:dyDescent="0.2">
      <c r="A150" s="7"/>
    </row>
    <row r="151" spans="1:1" x14ac:dyDescent="0.2">
      <c r="A151" s="7"/>
    </row>
    <row r="152" spans="1:1" x14ac:dyDescent="0.2">
      <c r="A152" s="7"/>
    </row>
    <row r="153" spans="1:1" x14ac:dyDescent="0.2">
      <c r="A153" s="7"/>
    </row>
    <row r="154" spans="1:1" x14ac:dyDescent="0.2">
      <c r="A154" s="7"/>
    </row>
    <row r="155" spans="1:1" x14ac:dyDescent="0.2">
      <c r="A155" s="7"/>
    </row>
    <row r="156" spans="1:1" x14ac:dyDescent="0.2">
      <c r="A156" s="7"/>
    </row>
    <row r="157" spans="1:1" x14ac:dyDescent="0.2">
      <c r="A157" s="7"/>
    </row>
    <row r="158" spans="1:1" x14ac:dyDescent="0.2">
      <c r="A158" s="7"/>
    </row>
    <row r="159" spans="1:1" x14ac:dyDescent="0.2">
      <c r="A159" s="7"/>
    </row>
    <row r="160" spans="1:1" x14ac:dyDescent="0.2">
      <c r="A160" s="7"/>
    </row>
    <row r="161" spans="1:1" x14ac:dyDescent="0.2">
      <c r="A161" s="7"/>
    </row>
    <row r="162" spans="1:1" x14ac:dyDescent="0.2">
      <c r="A162" s="7"/>
    </row>
    <row r="163" spans="1:1" x14ac:dyDescent="0.2">
      <c r="A163" s="7"/>
    </row>
    <row r="164" spans="1:1" x14ac:dyDescent="0.2">
      <c r="A164" s="7"/>
    </row>
    <row r="165" spans="1:1" x14ac:dyDescent="0.2">
      <c r="A165" s="7"/>
    </row>
    <row r="166" spans="1:1" x14ac:dyDescent="0.2">
      <c r="A166" s="7"/>
    </row>
    <row r="167" spans="1:1" x14ac:dyDescent="0.2">
      <c r="A167" s="7"/>
    </row>
    <row r="168" spans="1:1" x14ac:dyDescent="0.2">
      <c r="A168" s="7"/>
    </row>
    <row r="169" spans="1:1" x14ac:dyDescent="0.2">
      <c r="A169" s="7"/>
    </row>
    <row r="170" spans="1:1" x14ac:dyDescent="0.2">
      <c r="A170" s="7"/>
    </row>
    <row r="171" spans="1:1" x14ac:dyDescent="0.2">
      <c r="A171" s="7"/>
    </row>
    <row r="172" spans="1:1" x14ac:dyDescent="0.2">
      <c r="A172" s="7"/>
    </row>
    <row r="173" spans="1:1" x14ac:dyDescent="0.2">
      <c r="A173" s="7"/>
    </row>
    <row r="174" spans="1:1" x14ac:dyDescent="0.2">
      <c r="A174" s="7"/>
    </row>
    <row r="175" spans="1:1" x14ac:dyDescent="0.2">
      <c r="A175" s="7"/>
    </row>
    <row r="176" spans="1:1" x14ac:dyDescent="0.2">
      <c r="A176" s="7"/>
    </row>
    <row r="177" spans="1:1" x14ac:dyDescent="0.2">
      <c r="A177" s="7"/>
    </row>
    <row r="178" spans="1:1" x14ac:dyDescent="0.2">
      <c r="A178" s="7"/>
    </row>
    <row r="179" spans="1:1" x14ac:dyDescent="0.2">
      <c r="A179" s="7"/>
    </row>
    <row r="180" spans="1:1" x14ac:dyDescent="0.2">
      <c r="A180" s="7"/>
    </row>
    <row r="181" spans="1:1" x14ac:dyDescent="0.2">
      <c r="A181" s="7"/>
    </row>
    <row r="182" spans="1:1" x14ac:dyDescent="0.2">
      <c r="A182" s="7"/>
    </row>
    <row r="183" spans="1:1" x14ac:dyDescent="0.2">
      <c r="A183" s="7"/>
    </row>
    <row r="184" spans="1:1" x14ac:dyDescent="0.2">
      <c r="A184" s="7"/>
    </row>
    <row r="185" spans="1:1" x14ac:dyDescent="0.2">
      <c r="A185" s="7"/>
    </row>
    <row r="186" spans="1:1" x14ac:dyDescent="0.2">
      <c r="A186" s="7"/>
    </row>
    <row r="187" spans="1:1" x14ac:dyDescent="0.2">
      <c r="A187" s="7"/>
    </row>
    <row r="188" spans="1:1" x14ac:dyDescent="0.2">
      <c r="A188" s="7"/>
    </row>
    <row r="189" spans="1:1" x14ac:dyDescent="0.2">
      <c r="A189" s="7"/>
    </row>
    <row r="190" spans="1:1" x14ac:dyDescent="0.2">
      <c r="A190" s="7"/>
    </row>
    <row r="191" spans="1:1" x14ac:dyDescent="0.2">
      <c r="A191" s="7"/>
    </row>
    <row r="192" spans="1:1" x14ac:dyDescent="0.2">
      <c r="A192" s="7"/>
    </row>
    <row r="193" spans="1:1" x14ac:dyDescent="0.2">
      <c r="A193" s="7"/>
    </row>
    <row r="194" spans="1:1" x14ac:dyDescent="0.2">
      <c r="A194" s="7"/>
    </row>
    <row r="195" spans="1:1" x14ac:dyDescent="0.2">
      <c r="A195" s="7"/>
    </row>
    <row r="196" spans="1:1" x14ac:dyDescent="0.2">
      <c r="A196" s="7"/>
    </row>
    <row r="197" spans="1:1" x14ac:dyDescent="0.2">
      <c r="A197" s="7"/>
    </row>
    <row r="198" spans="1:1" x14ac:dyDescent="0.2">
      <c r="A198" s="7"/>
    </row>
    <row r="199" spans="1:1" x14ac:dyDescent="0.2">
      <c r="A199" s="7"/>
    </row>
    <row r="200" spans="1:1" x14ac:dyDescent="0.2">
      <c r="A200" s="7"/>
    </row>
    <row r="201" spans="1:1" x14ac:dyDescent="0.2">
      <c r="A201" s="7"/>
    </row>
    <row r="202" spans="1:1" x14ac:dyDescent="0.2">
      <c r="A202" s="7"/>
    </row>
    <row r="203" spans="1:1" x14ac:dyDescent="0.2">
      <c r="A203" s="7"/>
    </row>
    <row r="204" spans="1:1" x14ac:dyDescent="0.2">
      <c r="A204" s="7"/>
    </row>
    <row r="205" spans="1:1" x14ac:dyDescent="0.2">
      <c r="A205" s="7"/>
    </row>
    <row r="206" spans="1:1" x14ac:dyDescent="0.2">
      <c r="A206" s="7"/>
    </row>
    <row r="207" spans="1:1" x14ac:dyDescent="0.2">
      <c r="A207" s="7"/>
    </row>
    <row r="208" spans="1:1" x14ac:dyDescent="0.2">
      <c r="A208" s="7"/>
    </row>
    <row r="209" spans="1:1" x14ac:dyDescent="0.2">
      <c r="A209" s="7"/>
    </row>
    <row r="210" spans="1:1" x14ac:dyDescent="0.2">
      <c r="A210" s="7"/>
    </row>
    <row r="211" spans="1:1" x14ac:dyDescent="0.2">
      <c r="A211" s="7"/>
    </row>
    <row r="212" spans="1:1" x14ac:dyDescent="0.2">
      <c r="A212" s="7"/>
    </row>
    <row r="213" spans="1:1" x14ac:dyDescent="0.2">
      <c r="A213" s="7"/>
    </row>
    <row r="214" spans="1:1" x14ac:dyDescent="0.2">
      <c r="A214" s="7"/>
    </row>
    <row r="215" spans="1:1" x14ac:dyDescent="0.2">
      <c r="A215" s="7"/>
    </row>
    <row r="216" spans="1:1" x14ac:dyDescent="0.2">
      <c r="A216" s="7"/>
    </row>
    <row r="217" spans="1:1" x14ac:dyDescent="0.2">
      <c r="A217" s="7"/>
    </row>
    <row r="218" spans="1:1" x14ac:dyDescent="0.2">
      <c r="A218" s="7"/>
    </row>
    <row r="219" spans="1:1" x14ac:dyDescent="0.2">
      <c r="A219" s="7"/>
    </row>
    <row r="220" spans="1:1" x14ac:dyDescent="0.2">
      <c r="A220" s="7"/>
    </row>
    <row r="221" spans="1:1" x14ac:dyDescent="0.2">
      <c r="A221" s="7"/>
    </row>
    <row r="222" spans="1:1" x14ac:dyDescent="0.2">
      <c r="A222" s="7"/>
    </row>
    <row r="223" spans="1:1" x14ac:dyDescent="0.2">
      <c r="A223" s="7"/>
    </row>
    <row r="224" spans="1:1" x14ac:dyDescent="0.2">
      <c r="A224" s="7"/>
    </row>
    <row r="225" spans="1:1" x14ac:dyDescent="0.2">
      <c r="A225" s="7"/>
    </row>
    <row r="226" spans="1:1" x14ac:dyDescent="0.2">
      <c r="A226" s="7"/>
    </row>
    <row r="227" spans="1:1" x14ac:dyDescent="0.2">
      <c r="A227" s="7"/>
    </row>
    <row r="228" spans="1:1" x14ac:dyDescent="0.2">
      <c r="A228" s="7"/>
    </row>
    <row r="229" spans="1:1" x14ac:dyDescent="0.2">
      <c r="A229" s="7"/>
    </row>
    <row r="230" spans="1:1" x14ac:dyDescent="0.2">
      <c r="A230" s="7"/>
    </row>
    <row r="231" spans="1:1" x14ac:dyDescent="0.2">
      <c r="A231" s="7"/>
    </row>
    <row r="232" spans="1:1" x14ac:dyDescent="0.2">
      <c r="A232" s="7"/>
    </row>
    <row r="233" spans="1:1" x14ac:dyDescent="0.2">
      <c r="A233" s="7"/>
    </row>
    <row r="234" spans="1:1" x14ac:dyDescent="0.2">
      <c r="A234" s="7"/>
    </row>
    <row r="235" spans="1:1" x14ac:dyDescent="0.2">
      <c r="A235" s="7"/>
    </row>
    <row r="236" spans="1:1" x14ac:dyDescent="0.2">
      <c r="A236" s="7"/>
    </row>
    <row r="237" spans="1:1" x14ac:dyDescent="0.2">
      <c r="A237" s="7"/>
    </row>
    <row r="238" spans="1:1" x14ac:dyDescent="0.2">
      <c r="A238" s="7"/>
    </row>
    <row r="239" spans="1:1" x14ac:dyDescent="0.2">
      <c r="A239" s="7"/>
    </row>
    <row r="240" spans="1:1" x14ac:dyDescent="0.2">
      <c r="A240" s="7"/>
    </row>
    <row r="241" spans="1:1" x14ac:dyDescent="0.2">
      <c r="A241" s="7"/>
    </row>
    <row r="242" spans="1:1" x14ac:dyDescent="0.2">
      <c r="A242" s="7"/>
    </row>
    <row r="243" spans="1:1" x14ac:dyDescent="0.2">
      <c r="A243" s="7"/>
    </row>
    <row r="244" spans="1:1" x14ac:dyDescent="0.2">
      <c r="A244" s="7"/>
    </row>
    <row r="245" spans="1:1" x14ac:dyDescent="0.2">
      <c r="A245" s="7"/>
    </row>
    <row r="246" spans="1:1" x14ac:dyDescent="0.2">
      <c r="A246" s="7"/>
    </row>
    <row r="247" spans="1:1" x14ac:dyDescent="0.2">
      <c r="A247" s="7"/>
    </row>
    <row r="248" spans="1:1" x14ac:dyDescent="0.2">
      <c r="A248" s="7"/>
    </row>
    <row r="249" spans="1:1" x14ac:dyDescent="0.2">
      <c r="A249" s="7"/>
    </row>
    <row r="250" spans="1:1" x14ac:dyDescent="0.2">
      <c r="A250" s="7"/>
    </row>
    <row r="251" spans="1:1" x14ac:dyDescent="0.2">
      <c r="A251" s="7"/>
    </row>
    <row r="252" spans="1:1" x14ac:dyDescent="0.2">
      <c r="A252" s="7"/>
    </row>
    <row r="253" spans="1:1" x14ac:dyDescent="0.2">
      <c r="A253" s="7"/>
    </row>
    <row r="254" spans="1:1" x14ac:dyDescent="0.2">
      <c r="A254" s="7"/>
    </row>
    <row r="255" spans="1:1" x14ac:dyDescent="0.2">
      <c r="A255" s="7"/>
    </row>
    <row r="256" spans="1:1" x14ac:dyDescent="0.2">
      <c r="A256" s="7"/>
    </row>
    <row r="257" spans="1:1" x14ac:dyDescent="0.2">
      <c r="A257" s="7"/>
    </row>
    <row r="258" spans="1:1" x14ac:dyDescent="0.2">
      <c r="A258" s="7"/>
    </row>
    <row r="259" spans="1:1" x14ac:dyDescent="0.2">
      <c r="A259" s="7"/>
    </row>
    <row r="260" spans="1:1" x14ac:dyDescent="0.2">
      <c r="A260" s="7"/>
    </row>
    <row r="261" spans="1:1" x14ac:dyDescent="0.2">
      <c r="A261" s="7"/>
    </row>
    <row r="262" spans="1:1" x14ac:dyDescent="0.2">
      <c r="A262" s="7"/>
    </row>
    <row r="263" spans="1:1" x14ac:dyDescent="0.2">
      <c r="A263" s="7"/>
    </row>
    <row r="264" spans="1:1" x14ac:dyDescent="0.2">
      <c r="A264" s="7"/>
    </row>
    <row r="265" spans="1:1" x14ac:dyDescent="0.2">
      <c r="A265" s="7"/>
    </row>
    <row r="266" spans="1:1" x14ac:dyDescent="0.2">
      <c r="A266" s="7"/>
    </row>
    <row r="267" spans="1:1" x14ac:dyDescent="0.2">
      <c r="A267" s="7"/>
    </row>
    <row r="268" spans="1:1" x14ac:dyDescent="0.2">
      <c r="A268" s="7"/>
    </row>
    <row r="269" spans="1:1" x14ac:dyDescent="0.2">
      <c r="A269" s="7"/>
    </row>
    <row r="270" spans="1:1" x14ac:dyDescent="0.2">
      <c r="A270" s="7"/>
    </row>
    <row r="271" spans="1:1" x14ac:dyDescent="0.2">
      <c r="A271" s="7"/>
    </row>
    <row r="272" spans="1:1" x14ac:dyDescent="0.2">
      <c r="A272" s="7"/>
    </row>
    <row r="273" spans="1:1" x14ac:dyDescent="0.2">
      <c r="A273" s="7"/>
    </row>
    <row r="274" spans="1:1" x14ac:dyDescent="0.2">
      <c r="A274" s="7"/>
    </row>
    <row r="275" spans="1:1" x14ac:dyDescent="0.2">
      <c r="A275" s="7"/>
    </row>
    <row r="276" spans="1:1" x14ac:dyDescent="0.2">
      <c r="A276" s="7"/>
    </row>
    <row r="277" spans="1:1" x14ac:dyDescent="0.2">
      <c r="A277" s="7"/>
    </row>
    <row r="278" spans="1:1" x14ac:dyDescent="0.2">
      <c r="A278" s="7"/>
    </row>
    <row r="279" spans="1:1" x14ac:dyDescent="0.2">
      <c r="A279" s="7"/>
    </row>
    <row r="280" spans="1:1" x14ac:dyDescent="0.2">
      <c r="A280" s="7"/>
    </row>
    <row r="281" spans="1:1" x14ac:dyDescent="0.2">
      <c r="A281" s="7"/>
    </row>
    <row r="282" spans="1:1" x14ac:dyDescent="0.2">
      <c r="A282" s="7"/>
    </row>
    <row r="283" spans="1:1" x14ac:dyDescent="0.2">
      <c r="A283" s="7"/>
    </row>
    <row r="284" spans="1:1" x14ac:dyDescent="0.2">
      <c r="A284" s="7"/>
    </row>
    <row r="285" spans="1:1" x14ac:dyDescent="0.2">
      <c r="A285" s="7"/>
    </row>
    <row r="286" spans="1:1" x14ac:dyDescent="0.2">
      <c r="A286" s="7"/>
    </row>
    <row r="287" spans="1:1" x14ac:dyDescent="0.2">
      <c r="A287" s="7"/>
    </row>
    <row r="288" spans="1:1" x14ac:dyDescent="0.2">
      <c r="A288" s="7"/>
    </row>
    <row r="289" spans="1:1" x14ac:dyDescent="0.2">
      <c r="A289" s="7"/>
    </row>
    <row r="290" spans="1:1" x14ac:dyDescent="0.2">
      <c r="A290" s="7"/>
    </row>
    <row r="291" spans="1:1" x14ac:dyDescent="0.2">
      <c r="A291" s="7"/>
    </row>
    <row r="292" spans="1:1" x14ac:dyDescent="0.2">
      <c r="A292" s="7"/>
    </row>
    <row r="293" spans="1:1" x14ac:dyDescent="0.2">
      <c r="A293" s="7"/>
    </row>
    <row r="294" spans="1:1" x14ac:dyDescent="0.2">
      <c r="A294" s="7"/>
    </row>
    <row r="295" spans="1:1" x14ac:dyDescent="0.2">
      <c r="A295" s="7"/>
    </row>
    <row r="296" spans="1:1" x14ac:dyDescent="0.2">
      <c r="A296" s="7"/>
    </row>
    <row r="297" spans="1:1" x14ac:dyDescent="0.2">
      <c r="A297" s="7"/>
    </row>
    <row r="298" spans="1:1" x14ac:dyDescent="0.2">
      <c r="A298" s="7"/>
    </row>
    <row r="299" spans="1:1" x14ac:dyDescent="0.2">
      <c r="A299" s="7"/>
    </row>
    <row r="300" spans="1:1" x14ac:dyDescent="0.2">
      <c r="A300" s="7"/>
    </row>
    <row r="301" spans="1:1" x14ac:dyDescent="0.2">
      <c r="A301" s="7"/>
    </row>
    <row r="302" spans="1:1" x14ac:dyDescent="0.2">
      <c r="A302" s="7"/>
    </row>
    <row r="303" spans="1:1" x14ac:dyDescent="0.2">
      <c r="A303" s="7"/>
    </row>
    <row r="304" spans="1:1" x14ac:dyDescent="0.2">
      <c r="A304" s="7"/>
    </row>
    <row r="305" spans="1:1" x14ac:dyDescent="0.2">
      <c r="A305" s="7"/>
    </row>
    <row r="306" spans="1:1" x14ac:dyDescent="0.2">
      <c r="A306" s="7"/>
    </row>
    <row r="307" spans="1:1" x14ac:dyDescent="0.2">
      <c r="A307" s="7"/>
    </row>
    <row r="308" spans="1:1" x14ac:dyDescent="0.2">
      <c r="A308" s="7"/>
    </row>
    <row r="309" spans="1:1" x14ac:dyDescent="0.2">
      <c r="A309" s="7"/>
    </row>
    <row r="310" spans="1:1" x14ac:dyDescent="0.2">
      <c r="A310" s="7"/>
    </row>
    <row r="311" spans="1:1" x14ac:dyDescent="0.2">
      <c r="A311" s="7"/>
    </row>
    <row r="312" spans="1:1" x14ac:dyDescent="0.2">
      <c r="A312" s="7"/>
    </row>
    <row r="313" spans="1:1" x14ac:dyDescent="0.2">
      <c r="A313" s="7"/>
    </row>
    <row r="314" spans="1:1" x14ac:dyDescent="0.2">
      <c r="A314" s="7"/>
    </row>
    <row r="315" spans="1:1" x14ac:dyDescent="0.2">
      <c r="A315" s="7"/>
    </row>
    <row r="316" spans="1:1" x14ac:dyDescent="0.2">
      <c r="A316" s="7"/>
    </row>
    <row r="317" spans="1:1" x14ac:dyDescent="0.2">
      <c r="A317" s="7"/>
    </row>
    <row r="318" spans="1:1" x14ac:dyDescent="0.2">
      <c r="A318" s="7"/>
    </row>
    <row r="319" spans="1:1" x14ac:dyDescent="0.2">
      <c r="A319" s="7"/>
    </row>
    <row r="320" spans="1:1" x14ac:dyDescent="0.2">
      <c r="A320" s="7"/>
    </row>
    <row r="321" spans="1:1" x14ac:dyDescent="0.2">
      <c r="A321" s="7"/>
    </row>
    <row r="322" spans="1:1" x14ac:dyDescent="0.2">
      <c r="A322" s="7"/>
    </row>
    <row r="323" spans="1:1" x14ac:dyDescent="0.2">
      <c r="A323" s="7"/>
    </row>
    <row r="324" spans="1:1" x14ac:dyDescent="0.2">
      <c r="A324" s="7"/>
    </row>
    <row r="325" spans="1:1" x14ac:dyDescent="0.2">
      <c r="A325" s="7"/>
    </row>
    <row r="326" spans="1:1" x14ac:dyDescent="0.2">
      <c r="A326" s="7"/>
    </row>
    <row r="327" spans="1:1" x14ac:dyDescent="0.2">
      <c r="A327" s="7"/>
    </row>
    <row r="328" spans="1:1" x14ac:dyDescent="0.2">
      <c r="A328" s="7"/>
    </row>
    <row r="329" spans="1:1" x14ac:dyDescent="0.2">
      <c r="A329" s="7"/>
    </row>
    <row r="330" spans="1:1" x14ac:dyDescent="0.2">
      <c r="A330" s="7"/>
    </row>
    <row r="331" spans="1:1" x14ac:dyDescent="0.2">
      <c r="A331" s="7"/>
    </row>
    <row r="332" spans="1:1" x14ac:dyDescent="0.2">
      <c r="A332" s="7"/>
    </row>
    <row r="333" spans="1:1" x14ac:dyDescent="0.2">
      <c r="A333" s="7"/>
    </row>
    <row r="334" spans="1:1" x14ac:dyDescent="0.2">
      <c r="A334" s="7"/>
    </row>
    <row r="335" spans="1:1" x14ac:dyDescent="0.2">
      <c r="A335" s="7"/>
    </row>
    <row r="336" spans="1:1" x14ac:dyDescent="0.2">
      <c r="A336" s="7"/>
    </row>
    <row r="337" spans="1:1" x14ac:dyDescent="0.2">
      <c r="A337" s="7"/>
    </row>
    <row r="338" spans="1:1" x14ac:dyDescent="0.2">
      <c r="A338" s="7"/>
    </row>
    <row r="339" spans="1:1" x14ac:dyDescent="0.2">
      <c r="A339" s="7"/>
    </row>
    <row r="340" spans="1:1" x14ac:dyDescent="0.2">
      <c r="A340" s="7"/>
    </row>
    <row r="341" spans="1:1" x14ac:dyDescent="0.2">
      <c r="A341" s="7"/>
    </row>
    <row r="342" spans="1:1" x14ac:dyDescent="0.2">
      <c r="A342" s="7"/>
    </row>
    <row r="343" spans="1:1" x14ac:dyDescent="0.2">
      <c r="A343" s="7"/>
    </row>
    <row r="344" spans="1:1" x14ac:dyDescent="0.2">
      <c r="A344" s="7"/>
    </row>
    <row r="345" spans="1:1" x14ac:dyDescent="0.2">
      <c r="A345" s="7"/>
    </row>
    <row r="346" spans="1:1" x14ac:dyDescent="0.2">
      <c r="A346" s="7"/>
    </row>
    <row r="347" spans="1:1" x14ac:dyDescent="0.2">
      <c r="A347" s="7"/>
    </row>
    <row r="348" spans="1:1" x14ac:dyDescent="0.2">
      <c r="A348" s="7"/>
    </row>
    <row r="349" spans="1:1" x14ac:dyDescent="0.2">
      <c r="A349" s="7"/>
    </row>
    <row r="350" spans="1:1" x14ac:dyDescent="0.2">
      <c r="A350" s="7"/>
    </row>
    <row r="351" spans="1:1" x14ac:dyDescent="0.2">
      <c r="A351" s="7"/>
    </row>
    <row r="352" spans="1:1" x14ac:dyDescent="0.2">
      <c r="A352" s="7"/>
    </row>
    <row r="353" spans="1:1" x14ac:dyDescent="0.2">
      <c r="A353" s="7"/>
    </row>
    <row r="354" spans="1:1" x14ac:dyDescent="0.2">
      <c r="A354" s="7"/>
    </row>
    <row r="355" spans="1:1" x14ac:dyDescent="0.2">
      <c r="A355" s="7"/>
    </row>
    <row r="356" spans="1:1" x14ac:dyDescent="0.2">
      <c r="A356" s="7"/>
    </row>
    <row r="357" spans="1:1" x14ac:dyDescent="0.2">
      <c r="A357" s="7"/>
    </row>
    <row r="358" spans="1:1" x14ac:dyDescent="0.2">
      <c r="A358" s="7"/>
    </row>
    <row r="359" spans="1:1" x14ac:dyDescent="0.2">
      <c r="A359" s="7"/>
    </row>
    <row r="360" spans="1:1" x14ac:dyDescent="0.2">
      <c r="A360" s="7"/>
    </row>
    <row r="361" spans="1:1" x14ac:dyDescent="0.2">
      <c r="A361" s="7"/>
    </row>
    <row r="362" spans="1:1" x14ac:dyDescent="0.2">
      <c r="A362" s="7"/>
    </row>
    <row r="363" spans="1:1" x14ac:dyDescent="0.2">
      <c r="A363" s="7"/>
    </row>
    <row r="364" spans="1:1" x14ac:dyDescent="0.2">
      <c r="A364" s="7"/>
    </row>
    <row r="365" spans="1:1" x14ac:dyDescent="0.2">
      <c r="A365" s="7"/>
    </row>
    <row r="366" spans="1:1" x14ac:dyDescent="0.2">
      <c r="A366" s="7"/>
    </row>
    <row r="367" spans="1:1" x14ac:dyDescent="0.2">
      <c r="A367" s="7"/>
    </row>
    <row r="368" spans="1:1" x14ac:dyDescent="0.2">
      <c r="A368" s="7"/>
    </row>
    <row r="369" spans="1:1" x14ac:dyDescent="0.2">
      <c r="A369" s="7"/>
    </row>
    <row r="370" spans="1:1" x14ac:dyDescent="0.2">
      <c r="A370" s="7"/>
    </row>
    <row r="371" spans="1:1" x14ac:dyDescent="0.2">
      <c r="A371" s="7"/>
    </row>
    <row r="372" spans="1:1" x14ac:dyDescent="0.2">
      <c r="A372" s="7"/>
    </row>
    <row r="373" spans="1:1" x14ac:dyDescent="0.2">
      <c r="A373" s="7"/>
    </row>
    <row r="374" spans="1:1" x14ac:dyDescent="0.2">
      <c r="A374" s="7"/>
    </row>
    <row r="375" spans="1:1" x14ac:dyDescent="0.2">
      <c r="A375" s="7"/>
    </row>
    <row r="376" spans="1:1" x14ac:dyDescent="0.2">
      <c r="A376" s="7"/>
    </row>
    <row r="377" spans="1:1" x14ac:dyDescent="0.2">
      <c r="A377" s="7"/>
    </row>
    <row r="378" spans="1:1" x14ac:dyDescent="0.2">
      <c r="A378" s="7"/>
    </row>
    <row r="379" spans="1:1" x14ac:dyDescent="0.2">
      <c r="A379" s="7"/>
    </row>
    <row r="380" spans="1:1" x14ac:dyDescent="0.2">
      <c r="A380" s="7"/>
    </row>
    <row r="381" spans="1:1" x14ac:dyDescent="0.2">
      <c r="A381" s="7"/>
    </row>
    <row r="382" spans="1:1" x14ac:dyDescent="0.2">
      <c r="A382" s="7"/>
    </row>
    <row r="383" spans="1:1" x14ac:dyDescent="0.2">
      <c r="A383" s="7"/>
    </row>
    <row r="384" spans="1:1" x14ac:dyDescent="0.2">
      <c r="A384" s="7"/>
    </row>
    <row r="385" spans="1:1" x14ac:dyDescent="0.2">
      <c r="A385" s="7"/>
    </row>
    <row r="386" spans="1:1" x14ac:dyDescent="0.2">
      <c r="A386" s="7"/>
    </row>
    <row r="387" spans="1:1" x14ac:dyDescent="0.2">
      <c r="A387" s="7"/>
    </row>
    <row r="388" spans="1:1" x14ac:dyDescent="0.2">
      <c r="A388" s="7"/>
    </row>
    <row r="389" spans="1:1" x14ac:dyDescent="0.2">
      <c r="A389" s="7"/>
    </row>
    <row r="390" spans="1:1" x14ac:dyDescent="0.2">
      <c r="A390" s="7"/>
    </row>
    <row r="391" spans="1:1" x14ac:dyDescent="0.2">
      <c r="A391" s="7"/>
    </row>
    <row r="392" spans="1:1" x14ac:dyDescent="0.2">
      <c r="A392" s="7"/>
    </row>
    <row r="393" spans="1:1" x14ac:dyDescent="0.2">
      <c r="A393" s="7"/>
    </row>
    <row r="394" spans="1:1" x14ac:dyDescent="0.2">
      <c r="A394" s="7"/>
    </row>
    <row r="395" spans="1:1" x14ac:dyDescent="0.2">
      <c r="A395" s="7"/>
    </row>
    <row r="396" spans="1:1" x14ac:dyDescent="0.2">
      <c r="A396" s="7"/>
    </row>
    <row r="397" spans="1:1" x14ac:dyDescent="0.2">
      <c r="A397" s="7"/>
    </row>
    <row r="398" spans="1:1" x14ac:dyDescent="0.2">
      <c r="A398" s="7"/>
    </row>
    <row r="399" spans="1:1" x14ac:dyDescent="0.2">
      <c r="A399" s="7"/>
    </row>
    <row r="400" spans="1:1" x14ac:dyDescent="0.2">
      <c r="A400" s="7"/>
    </row>
    <row r="401" spans="1:1" x14ac:dyDescent="0.2">
      <c r="A401" s="7"/>
    </row>
    <row r="402" spans="1:1" x14ac:dyDescent="0.2">
      <c r="A402" s="7"/>
    </row>
    <row r="403" spans="1:1" x14ac:dyDescent="0.2">
      <c r="A403" s="7"/>
    </row>
    <row r="404" spans="1:1" x14ac:dyDescent="0.2">
      <c r="A404" s="7"/>
    </row>
    <row r="405" spans="1:1" x14ac:dyDescent="0.2">
      <c r="A405" s="7"/>
    </row>
    <row r="406" spans="1:1" x14ac:dyDescent="0.2">
      <c r="A406" s="7"/>
    </row>
    <row r="407" spans="1:1" x14ac:dyDescent="0.2">
      <c r="A407" s="7"/>
    </row>
    <row r="408" spans="1:1" x14ac:dyDescent="0.2">
      <c r="A408" s="7"/>
    </row>
    <row r="409" spans="1:1" x14ac:dyDescent="0.2">
      <c r="A409" s="7"/>
    </row>
    <row r="410" spans="1:1" x14ac:dyDescent="0.2">
      <c r="A410" s="7"/>
    </row>
    <row r="411" spans="1:1" x14ac:dyDescent="0.2">
      <c r="A411" s="7"/>
    </row>
    <row r="412" spans="1:1" x14ac:dyDescent="0.2">
      <c r="A412" s="7"/>
    </row>
    <row r="413" spans="1:1" x14ac:dyDescent="0.2">
      <c r="A413" s="7"/>
    </row>
    <row r="414" spans="1:1" x14ac:dyDescent="0.2">
      <c r="A414" s="7"/>
    </row>
    <row r="415" spans="1:1" x14ac:dyDescent="0.2">
      <c r="A415" s="7"/>
    </row>
    <row r="416" spans="1:1" x14ac:dyDescent="0.2">
      <c r="A416" s="7"/>
    </row>
    <row r="417" spans="1:1" x14ac:dyDescent="0.2">
      <c r="A417" s="7"/>
    </row>
    <row r="418" spans="1:1" x14ac:dyDescent="0.2">
      <c r="A418" s="7"/>
    </row>
    <row r="419" spans="1:1" x14ac:dyDescent="0.2">
      <c r="A419" s="7"/>
    </row>
    <row r="420" spans="1:1" x14ac:dyDescent="0.2">
      <c r="A420" s="7"/>
    </row>
    <row r="421" spans="1:1" x14ac:dyDescent="0.2">
      <c r="A421" s="7"/>
    </row>
    <row r="422" spans="1:1" x14ac:dyDescent="0.2">
      <c r="A422" s="7"/>
    </row>
    <row r="423" spans="1:1" x14ac:dyDescent="0.2">
      <c r="A423" s="7"/>
    </row>
    <row r="424" spans="1:1" x14ac:dyDescent="0.2">
      <c r="A424" s="7"/>
    </row>
    <row r="425" spans="1:1" x14ac:dyDescent="0.2">
      <c r="A425" s="7"/>
    </row>
    <row r="426" spans="1:1" x14ac:dyDescent="0.2">
      <c r="A426" s="7"/>
    </row>
    <row r="427" spans="1:1" x14ac:dyDescent="0.2">
      <c r="A427" s="7"/>
    </row>
    <row r="428" spans="1:1" x14ac:dyDescent="0.2">
      <c r="A428" s="7"/>
    </row>
    <row r="429" spans="1:1" x14ac:dyDescent="0.2">
      <c r="A429" s="7"/>
    </row>
    <row r="430" spans="1:1" x14ac:dyDescent="0.2">
      <c r="A430" s="7"/>
    </row>
    <row r="431" spans="1:1" x14ac:dyDescent="0.2">
      <c r="A431" s="7"/>
    </row>
    <row r="432" spans="1:1" x14ac:dyDescent="0.2">
      <c r="A432" s="7"/>
    </row>
    <row r="433" spans="1:1" x14ac:dyDescent="0.2">
      <c r="A433" s="7"/>
    </row>
    <row r="434" spans="1:1" x14ac:dyDescent="0.2">
      <c r="A434" s="7"/>
    </row>
    <row r="435" spans="1:1" x14ac:dyDescent="0.2">
      <c r="A435" s="7"/>
    </row>
    <row r="436" spans="1:1" x14ac:dyDescent="0.2">
      <c r="A436" s="7"/>
    </row>
    <row r="437" spans="1:1" x14ac:dyDescent="0.2">
      <c r="A437" s="7"/>
    </row>
    <row r="438" spans="1:1" x14ac:dyDescent="0.2">
      <c r="A438" s="7"/>
    </row>
    <row r="439" spans="1:1" x14ac:dyDescent="0.2">
      <c r="A439" s="7"/>
    </row>
    <row r="440" spans="1:1" x14ac:dyDescent="0.2">
      <c r="A440" s="7"/>
    </row>
    <row r="441" spans="1:1" x14ac:dyDescent="0.2">
      <c r="A441" s="7"/>
    </row>
    <row r="442" spans="1:1" x14ac:dyDescent="0.2">
      <c r="A442" s="7"/>
    </row>
    <row r="443" spans="1:1" x14ac:dyDescent="0.2">
      <c r="A443" s="7"/>
    </row>
    <row r="444" spans="1:1" x14ac:dyDescent="0.2">
      <c r="A444" s="7"/>
    </row>
    <row r="445" spans="1:1" x14ac:dyDescent="0.2">
      <c r="A445" s="7"/>
    </row>
    <row r="446" spans="1:1" x14ac:dyDescent="0.2">
      <c r="A446" s="7"/>
    </row>
    <row r="447" spans="1:1" x14ac:dyDescent="0.2">
      <c r="A447" s="7"/>
    </row>
    <row r="448" spans="1:1" x14ac:dyDescent="0.2">
      <c r="A448" s="7"/>
    </row>
    <row r="449" spans="1:1" x14ac:dyDescent="0.2">
      <c r="A449" s="7"/>
    </row>
    <row r="450" spans="1:1" x14ac:dyDescent="0.2">
      <c r="A450" s="7"/>
    </row>
    <row r="451" spans="1:1" x14ac:dyDescent="0.2">
      <c r="A451" s="7"/>
    </row>
    <row r="452" spans="1:1" x14ac:dyDescent="0.2">
      <c r="A452" s="7"/>
    </row>
    <row r="453" spans="1:1" x14ac:dyDescent="0.2">
      <c r="A453" s="7"/>
    </row>
    <row r="454" spans="1:1" x14ac:dyDescent="0.2">
      <c r="A454" s="7"/>
    </row>
    <row r="455" spans="1:1" x14ac:dyDescent="0.2">
      <c r="A455" s="7"/>
    </row>
    <row r="456" spans="1:1" x14ac:dyDescent="0.2">
      <c r="A456" s="7"/>
    </row>
    <row r="457" spans="1:1" x14ac:dyDescent="0.2">
      <c r="A457" s="7"/>
    </row>
    <row r="458" spans="1:1" x14ac:dyDescent="0.2">
      <c r="A458" s="7"/>
    </row>
    <row r="459" spans="1:1" x14ac:dyDescent="0.2">
      <c r="A459" s="7"/>
    </row>
    <row r="460" spans="1:1" x14ac:dyDescent="0.2">
      <c r="A460" s="7"/>
    </row>
    <row r="461" spans="1:1" x14ac:dyDescent="0.2">
      <c r="A461" s="7"/>
    </row>
    <row r="462" spans="1:1" x14ac:dyDescent="0.2">
      <c r="A462" s="7"/>
    </row>
    <row r="463" spans="1:1" x14ac:dyDescent="0.2">
      <c r="A463" s="7"/>
    </row>
    <row r="464" spans="1:1" x14ac:dyDescent="0.2">
      <c r="A464" s="7"/>
    </row>
    <row r="465" spans="1:1" x14ac:dyDescent="0.2">
      <c r="A465" s="7"/>
    </row>
    <row r="466" spans="1:1" x14ac:dyDescent="0.2">
      <c r="A466" s="7"/>
    </row>
    <row r="467" spans="1:1" x14ac:dyDescent="0.2">
      <c r="A467" s="7"/>
    </row>
    <row r="468" spans="1:1" x14ac:dyDescent="0.2">
      <c r="A468" s="7"/>
    </row>
  </sheetData>
  <mergeCells count="4">
    <mergeCell ref="A1:C1"/>
    <mergeCell ref="C3:C4"/>
    <mergeCell ref="A119:C119"/>
    <mergeCell ref="B3:B4"/>
  </mergeCells>
  <pageMargins left="0.74803149606299213" right="0.74803149606299213" top="0.98425196850393704" bottom="0.98425196850393704" header="0.51181102362204722" footer="0.51181102362204722"/>
  <pageSetup paperSize="9" scale="77" orientation="portrait" r:id="rId1"/>
  <headerFooter alignWithMargins="0"/>
  <rowBreaks count="1" manualBreakCount="1">
    <brk id="64"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6"/>
  <sheetViews>
    <sheetView zoomScaleNormal="100" zoomScaleSheetLayoutView="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7.5703125" style="71" customWidth="1"/>
    <col min="2" max="2" width="9.7109375" style="71" customWidth="1"/>
    <col min="3" max="3" width="0.85546875" style="71" customWidth="1"/>
    <col min="4" max="5" width="9.7109375" style="71" customWidth="1"/>
    <col min="6" max="6" width="1" style="71" customWidth="1"/>
    <col min="7" max="8" width="9.7109375" style="71" customWidth="1"/>
    <col min="9" max="9" width="0.85546875" style="71" customWidth="1"/>
    <col min="10" max="11" width="9.7109375" style="71" customWidth="1"/>
    <col min="12" max="12" width="0.85546875" style="71" customWidth="1"/>
    <col min="13" max="14" width="9.7109375" style="71" customWidth="1"/>
    <col min="15" max="15" width="0.85546875" style="71" customWidth="1"/>
    <col min="16" max="16384" width="9.140625" style="71"/>
  </cols>
  <sheetData>
    <row r="1" spans="1:15" ht="41.25" customHeight="1" x14ac:dyDescent="0.2">
      <c r="A1" s="285" t="s">
        <v>277</v>
      </c>
      <c r="B1" s="285"/>
      <c r="C1" s="285"/>
      <c r="D1" s="285"/>
      <c r="E1" s="285"/>
      <c r="F1" s="285"/>
      <c r="G1" s="285"/>
      <c r="H1" s="285"/>
      <c r="I1" s="285"/>
      <c r="J1" s="285"/>
      <c r="K1" s="285"/>
      <c r="L1" s="285"/>
      <c r="M1" s="285"/>
      <c r="N1" s="285"/>
      <c r="O1" s="285"/>
    </row>
    <row r="2" spans="1:15" x14ac:dyDescent="0.2">
      <c r="A2" s="205"/>
      <c r="B2" s="169"/>
      <c r="C2" s="169"/>
      <c r="D2" s="169"/>
      <c r="E2" s="169"/>
      <c r="F2" s="169"/>
      <c r="G2" s="169"/>
      <c r="H2" s="169"/>
      <c r="I2" s="169"/>
      <c r="J2" s="169"/>
      <c r="K2" s="169"/>
      <c r="L2" s="169"/>
      <c r="M2" s="169"/>
      <c r="N2" s="169"/>
      <c r="O2" s="169"/>
    </row>
    <row r="3" spans="1:15" ht="60" customHeight="1" x14ac:dyDescent="0.2">
      <c r="A3" s="291" t="s">
        <v>3</v>
      </c>
      <c r="B3" s="256" t="s">
        <v>228</v>
      </c>
      <c r="C3" s="206"/>
      <c r="D3" s="288" t="s">
        <v>229</v>
      </c>
      <c r="E3" s="292"/>
      <c r="F3" s="206"/>
      <c r="G3" s="288" t="s">
        <v>230</v>
      </c>
      <c r="H3" s="292"/>
      <c r="I3" s="206"/>
      <c r="J3" s="288" t="s">
        <v>231</v>
      </c>
      <c r="K3" s="292"/>
      <c r="L3" s="206"/>
      <c r="M3" s="288" t="s">
        <v>232</v>
      </c>
      <c r="N3" s="292"/>
      <c r="O3" s="206"/>
    </row>
    <row r="4" spans="1:15" ht="60" customHeight="1" x14ac:dyDescent="0.2">
      <c r="A4" s="291"/>
      <c r="B4" s="256"/>
      <c r="C4" s="164"/>
      <c r="D4" s="40" t="s">
        <v>233</v>
      </c>
      <c r="E4" s="40" t="s">
        <v>234</v>
      </c>
      <c r="F4" s="164"/>
      <c r="G4" s="40" t="s">
        <v>233</v>
      </c>
      <c r="H4" s="40" t="s">
        <v>234</v>
      </c>
      <c r="I4" s="165"/>
      <c r="J4" s="40" t="s">
        <v>233</v>
      </c>
      <c r="K4" s="40" t="s">
        <v>234</v>
      </c>
      <c r="L4" s="165"/>
      <c r="M4" s="40" t="s">
        <v>233</v>
      </c>
      <c r="N4" s="40" t="s">
        <v>234</v>
      </c>
      <c r="O4" s="165"/>
    </row>
    <row r="5" spans="1:15" ht="9" customHeight="1" x14ac:dyDescent="0.2">
      <c r="A5" s="207"/>
      <c r="B5" s="164"/>
      <c r="C5" s="250"/>
      <c r="D5" s="250"/>
      <c r="E5" s="250"/>
      <c r="F5" s="250"/>
      <c r="G5" s="250"/>
      <c r="H5" s="250"/>
      <c r="I5" s="250"/>
      <c r="J5" s="250"/>
      <c r="K5" s="250"/>
      <c r="L5" s="250"/>
      <c r="M5" s="250"/>
      <c r="N5" s="250"/>
      <c r="O5" s="164"/>
    </row>
    <row r="6" spans="1:15" ht="11.25" customHeight="1" x14ac:dyDescent="0.2">
      <c r="A6" s="69" t="s">
        <v>83</v>
      </c>
      <c r="B6" s="81" t="s">
        <v>82</v>
      </c>
      <c r="C6" s="81"/>
      <c r="D6" s="81" t="s">
        <v>82</v>
      </c>
      <c r="E6" s="81" t="s">
        <v>82</v>
      </c>
      <c r="F6" s="81"/>
      <c r="G6" s="81" t="s">
        <v>82</v>
      </c>
      <c r="H6" s="81" t="s">
        <v>82</v>
      </c>
      <c r="I6" s="81"/>
      <c r="J6" s="81" t="s">
        <v>0</v>
      </c>
      <c r="K6" s="81" t="s">
        <v>0</v>
      </c>
      <c r="L6" s="81"/>
      <c r="M6" s="81" t="s">
        <v>0</v>
      </c>
      <c r="N6" s="81" t="s">
        <v>0</v>
      </c>
      <c r="O6" s="81"/>
    </row>
    <row r="7" spans="1:15" ht="11.25" customHeight="1" x14ac:dyDescent="0.2">
      <c r="A7" s="69" t="s">
        <v>4</v>
      </c>
      <c r="B7" s="81" t="s">
        <v>82</v>
      </c>
      <c r="C7" s="81"/>
      <c r="D7" s="81" t="s">
        <v>82</v>
      </c>
      <c r="E7" s="81" t="s">
        <v>0</v>
      </c>
      <c r="F7" s="81"/>
      <c r="G7" s="81" t="s">
        <v>0</v>
      </c>
      <c r="H7" s="81" t="s">
        <v>0</v>
      </c>
      <c r="I7" s="81"/>
      <c r="J7" s="81" t="s">
        <v>0</v>
      </c>
      <c r="K7" s="81" t="s">
        <v>0</v>
      </c>
      <c r="L7" s="81"/>
      <c r="M7" s="81" t="s">
        <v>0</v>
      </c>
      <c r="N7" s="81" t="s">
        <v>0</v>
      </c>
      <c r="O7" s="81"/>
    </row>
    <row r="8" spans="1:15" ht="11.25" customHeight="1" x14ac:dyDescent="0.2">
      <c r="A8" s="69" t="s">
        <v>5</v>
      </c>
      <c r="B8" s="81" t="s">
        <v>82</v>
      </c>
      <c r="C8" s="81"/>
      <c r="D8" s="81" t="s">
        <v>0</v>
      </c>
      <c r="E8" s="81" t="s">
        <v>82</v>
      </c>
      <c r="F8" s="81"/>
      <c r="G8" s="81" t="s">
        <v>0</v>
      </c>
      <c r="H8" s="81" t="s">
        <v>0</v>
      </c>
      <c r="I8" s="81"/>
      <c r="J8" s="81" t="s">
        <v>0</v>
      </c>
      <c r="K8" s="81" t="s">
        <v>0</v>
      </c>
      <c r="L8" s="81"/>
      <c r="M8" s="81" t="s">
        <v>0</v>
      </c>
      <c r="N8" s="81" t="s">
        <v>0</v>
      </c>
      <c r="O8" s="81"/>
    </row>
    <row r="9" spans="1:15" ht="11.25" customHeight="1" x14ac:dyDescent="0.2">
      <c r="A9" s="69" t="s">
        <v>6</v>
      </c>
      <c r="B9" s="81" t="s">
        <v>82</v>
      </c>
      <c r="C9" s="81"/>
      <c r="D9" s="81" t="s">
        <v>82</v>
      </c>
      <c r="E9" s="81" t="s">
        <v>0</v>
      </c>
      <c r="F9" s="81"/>
      <c r="G9" s="81" t="s">
        <v>82</v>
      </c>
      <c r="H9" s="81" t="s">
        <v>0</v>
      </c>
      <c r="I9" s="81"/>
      <c r="J9" s="81" t="s">
        <v>0</v>
      </c>
      <c r="K9" s="81" t="s">
        <v>0</v>
      </c>
      <c r="L9" s="81"/>
      <c r="M9" s="81" t="s">
        <v>0</v>
      </c>
      <c r="N9" s="81" t="s">
        <v>0</v>
      </c>
      <c r="O9" s="81"/>
    </row>
    <row r="10" spans="1:15" ht="11.25" customHeight="1" x14ac:dyDescent="0.2">
      <c r="A10" s="69" t="s">
        <v>84</v>
      </c>
      <c r="B10" s="81" t="s">
        <v>82</v>
      </c>
      <c r="C10" s="81"/>
      <c r="D10" s="81" t="s">
        <v>82</v>
      </c>
      <c r="E10" s="81" t="s">
        <v>82</v>
      </c>
      <c r="F10" s="81"/>
      <c r="G10" s="81" t="s">
        <v>82</v>
      </c>
      <c r="H10" s="81" t="s">
        <v>82</v>
      </c>
      <c r="I10" s="81"/>
      <c r="J10" s="81" t="s">
        <v>0</v>
      </c>
      <c r="K10" s="81" t="s">
        <v>0</v>
      </c>
      <c r="L10" s="81"/>
      <c r="M10" s="81" t="s">
        <v>0</v>
      </c>
      <c r="N10" s="81" t="s">
        <v>0</v>
      </c>
      <c r="O10" s="81"/>
    </row>
    <row r="11" spans="1:15" ht="11.25" customHeight="1" x14ac:dyDescent="0.2">
      <c r="A11" s="69" t="s">
        <v>7</v>
      </c>
      <c r="B11" s="81" t="s">
        <v>82</v>
      </c>
      <c r="C11" s="81"/>
      <c r="D11" s="81" t="s">
        <v>82</v>
      </c>
      <c r="E11" s="81" t="s">
        <v>82</v>
      </c>
      <c r="F11" s="81"/>
      <c r="G11" s="81" t="s">
        <v>82</v>
      </c>
      <c r="H11" s="81" t="s">
        <v>82</v>
      </c>
      <c r="I11" s="81"/>
      <c r="J11" s="81" t="s">
        <v>0</v>
      </c>
      <c r="K11" s="81" t="s">
        <v>0</v>
      </c>
      <c r="L11" s="81"/>
      <c r="M11" s="81" t="s">
        <v>0</v>
      </c>
      <c r="N11" s="81" t="s">
        <v>0</v>
      </c>
      <c r="O11" s="81"/>
    </row>
    <row r="12" spans="1:15" ht="11.25" customHeight="1" x14ac:dyDescent="0.2">
      <c r="A12" s="69" t="s">
        <v>8</v>
      </c>
      <c r="B12" s="81" t="s">
        <v>0</v>
      </c>
      <c r="C12" s="81"/>
      <c r="D12" s="81" t="s">
        <v>0</v>
      </c>
      <c r="E12" s="81" t="s">
        <v>0</v>
      </c>
      <c r="F12" s="81"/>
      <c r="G12" s="81" t="s">
        <v>0</v>
      </c>
      <c r="H12" s="81" t="s">
        <v>0</v>
      </c>
      <c r="I12" s="81"/>
      <c r="J12" s="81" t="s">
        <v>0</v>
      </c>
      <c r="K12" s="81" t="s">
        <v>0</v>
      </c>
      <c r="L12" s="81"/>
      <c r="M12" s="81" t="s">
        <v>0</v>
      </c>
      <c r="N12" s="81" t="s">
        <v>0</v>
      </c>
      <c r="O12" s="81"/>
    </row>
    <row r="13" spans="1:15" ht="11.25" customHeight="1" x14ac:dyDescent="0.2">
      <c r="A13" s="69" t="s">
        <v>9</v>
      </c>
      <c r="B13" s="81" t="s">
        <v>82</v>
      </c>
      <c r="C13" s="81"/>
      <c r="D13" s="81" t="s">
        <v>0</v>
      </c>
      <c r="E13" s="81" t="s">
        <v>82</v>
      </c>
      <c r="F13" s="81"/>
      <c r="G13" s="81" t="s">
        <v>0</v>
      </c>
      <c r="H13" s="81" t="s">
        <v>0</v>
      </c>
      <c r="I13" s="81"/>
      <c r="J13" s="81" t="s">
        <v>0</v>
      </c>
      <c r="K13" s="81" t="s">
        <v>0</v>
      </c>
      <c r="L13" s="81"/>
      <c r="M13" s="81" t="s">
        <v>0</v>
      </c>
      <c r="N13" s="81" t="s">
        <v>0</v>
      </c>
      <c r="O13" s="81"/>
    </row>
    <row r="14" spans="1:15" ht="11.25" customHeight="1" x14ac:dyDescent="0.2">
      <c r="A14" s="69" t="s">
        <v>10</v>
      </c>
      <c r="B14" s="81" t="s">
        <v>0</v>
      </c>
      <c r="C14" s="81"/>
      <c r="D14" s="81" t="s">
        <v>0</v>
      </c>
      <c r="E14" s="81" t="s">
        <v>0</v>
      </c>
      <c r="F14" s="81"/>
      <c r="G14" s="81" t="s">
        <v>0</v>
      </c>
      <c r="H14" s="81" t="s">
        <v>0</v>
      </c>
      <c r="I14" s="81"/>
      <c r="J14" s="81" t="s">
        <v>0</v>
      </c>
      <c r="K14" s="81" t="s">
        <v>0</v>
      </c>
      <c r="L14" s="81"/>
      <c r="M14" s="81" t="s">
        <v>0</v>
      </c>
      <c r="N14" s="81" t="s">
        <v>0</v>
      </c>
      <c r="O14" s="81"/>
    </row>
    <row r="15" spans="1:15" ht="11.25" customHeight="1" x14ac:dyDescent="0.2">
      <c r="A15" s="69" t="s">
        <v>91</v>
      </c>
      <c r="B15" s="81" t="s">
        <v>82</v>
      </c>
      <c r="C15" s="81"/>
      <c r="D15" s="81" t="s">
        <v>82</v>
      </c>
      <c r="E15" s="81" t="s">
        <v>0</v>
      </c>
      <c r="F15" s="81"/>
      <c r="G15" s="81" t="s">
        <v>82</v>
      </c>
      <c r="H15" s="81" t="s">
        <v>82</v>
      </c>
      <c r="I15" s="81"/>
      <c r="J15" s="81" t="s">
        <v>0</v>
      </c>
      <c r="K15" s="81" t="s">
        <v>0</v>
      </c>
      <c r="L15" s="81"/>
      <c r="M15" s="81" t="s">
        <v>0</v>
      </c>
      <c r="N15" s="81" t="s">
        <v>0</v>
      </c>
      <c r="O15" s="81"/>
    </row>
    <row r="16" spans="1:15" ht="11.25" customHeight="1" x14ac:dyDescent="0.2">
      <c r="A16" s="69" t="s">
        <v>28</v>
      </c>
      <c r="B16" s="81" t="s">
        <v>0</v>
      </c>
      <c r="C16" s="81"/>
      <c r="D16" s="81" t="s">
        <v>0</v>
      </c>
      <c r="E16" s="81" t="s">
        <v>0</v>
      </c>
      <c r="F16" s="81"/>
      <c r="G16" s="81" t="s">
        <v>0</v>
      </c>
      <c r="H16" s="81" t="s">
        <v>0</v>
      </c>
      <c r="I16" s="81"/>
      <c r="J16" s="81" t="s">
        <v>0</v>
      </c>
      <c r="K16" s="81" t="s">
        <v>0</v>
      </c>
      <c r="L16" s="81"/>
      <c r="M16" s="81" t="s">
        <v>0</v>
      </c>
      <c r="N16" s="81" t="s">
        <v>0</v>
      </c>
      <c r="O16" s="81"/>
    </row>
    <row r="17" spans="1:15" ht="11.25" customHeight="1" x14ac:dyDescent="0.2">
      <c r="A17" s="69" t="s">
        <v>29</v>
      </c>
      <c r="B17" s="81" t="s">
        <v>82</v>
      </c>
      <c r="C17" s="81"/>
      <c r="D17" s="81" t="s">
        <v>82</v>
      </c>
      <c r="E17" s="81" t="s">
        <v>0</v>
      </c>
      <c r="F17" s="81"/>
      <c r="G17" s="81" t="s">
        <v>82</v>
      </c>
      <c r="H17" s="81" t="s">
        <v>0</v>
      </c>
      <c r="I17" s="81"/>
      <c r="J17" s="81" t="s">
        <v>0</v>
      </c>
      <c r="K17" s="81" t="s">
        <v>0</v>
      </c>
      <c r="L17" s="81"/>
      <c r="M17" s="81" t="s">
        <v>82</v>
      </c>
      <c r="N17" s="81" t="s">
        <v>0</v>
      </c>
      <c r="O17" s="81"/>
    </row>
    <row r="18" spans="1:15" ht="11.25" customHeight="1" x14ac:dyDescent="0.2">
      <c r="A18" s="69" t="s">
        <v>30</v>
      </c>
      <c r="B18" s="81" t="s">
        <v>0</v>
      </c>
      <c r="C18" s="81"/>
      <c r="D18" s="81" t="s">
        <v>0</v>
      </c>
      <c r="E18" s="81" t="s">
        <v>0</v>
      </c>
      <c r="F18" s="81"/>
      <c r="G18" s="81" t="s">
        <v>0</v>
      </c>
      <c r="H18" s="81" t="s">
        <v>0</v>
      </c>
      <c r="I18" s="81"/>
      <c r="J18" s="81" t="s">
        <v>0</v>
      </c>
      <c r="K18" s="81" t="s">
        <v>0</v>
      </c>
      <c r="L18" s="81"/>
      <c r="M18" s="81" t="s">
        <v>0</v>
      </c>
      <c r="N18" s="81" t="s">
        <v>0</v>
      </c>
      <c r="O18" s="81"/>
    </row>
    <row r="19" spans="1:15" ht="11.25" customHeight="1" x14ac:dyDescent="0.2">
      <c r="A19" s="69" t="s">
        <v>11</v>
      </c>
      <c r="B19" s="81" t="s">
        <v>82</v>
      </c>
      <c r="C19" s="81"/>
      <c r="D19" s="81" t="s">
        <v>0</v>
      </c>
      <c r="E19" s="81" t="s">
        <v>82</v>
      </c>
      <c r="F19" s="81"/>
      <c r="G19" s="81" t="s">
        <v>82</v>
      </c>
      <c r="H19" s="81" t="s">
        <v>82</v>
      </c>
      <c r="I19" s="81"/>
      <c r="J19" s="81" t="s">
        <v>82</v>
      </c>
      <c r="K19" s="81" t="s">
        <v>82</v>
      </c>
      <c r="L19" s="81"/>
      <c r="M19" s="81" t="s">
        <v>0</v>
      </c>
      <c r="N19" s="81" t="s">
        <v>82</v>
      </c>
      <c r="O19" s="81"/>
    </row>
    <row r="20" spans="1:15" ht="11.25" customHeight="1" x14ac:dyDescent="0.2">
      <c r="A20" s="69" t="s">
        <v>226</v>
      </c>
      <c r="B20" s="81" t="s">
        <v>0</v>
      </c>
      <c r="C20" s="81"/>
      <c r="D20" s="81" t="s">
        <v>0</v>
      </c>
      <c r="E20" s="81" t="s">
        <v>0</v>
      </c>
      <c r="F20" s="81"/>
      <c r="G20" s="81" t="s">
        <v>0</v>
      </c>
      <c r="H20" s="81" t="s">
        <v>0</v>
      </c>
      <c r="I20" s="81"/>
      <c r="J20" s="81" t="s">
        <v>0</v>
      </c>
      <c r="K20" s="81" t="s">
        <v>0</v>
      </c>
      <c r="L20" s="81"/>
      <c r="M20" s="81" t="s">
        <v>0</v>
      </c>
      <c r="N20" s="81" t="s">
        <v>0</v>
      </c>
      <c r="O20" s="81"/>
    </row>
    <row r="21" spans="1:15" ht="11.25" customHeight="1" x14ac:dyDescent="0.2">
      <c r="A21" s="69" t="s">
        <v>13</v>
      </c>
      <c r="B21" s="81" t="s">
        <v>82</v>
      </c>
      <c r="C21" s="81"/>
      <c r="D21" s="81" t="s">
        <v>0</v>
      </c>
      <c r="E21" s="81" t="s">
        <v>0</v>
      </c>
      <c r="F21" s="81"/>
      <c r="G21" s="81" t="s">
        <v>82</v>
      </c>
      <c r="H21" s="81" t="s">
        <v>0</v>
      </c>
      <c r="I21" s="81"/>
      <c r="J21" s="81" t="s">
        <v>0</v>
      </c>
      <c r="K21" s="81" t="s">
        <v>0</v>
      </c>
      <c r="L21" s="81"/>
      <c r="M21" s="81" t="s">
        <v>0</v>
      </c>
      <c r="N21" s="81" t="s">
        <v>0</v>
      </c>
      <c r="O21" s="81"/>
    </row>
    <row r="22" spans="1:15" ht="11.25" customHeight="1" x14ac:dyDescent="0.2">
      <c r="A22" s="69" t="s">
        <v>227</v>
      </c>
      <c r="B22" s="81" t="s">
        <v>0</v>
      </c>
      <c r="C22" s="81"/>
      <c r="D22" s="81" t="s">
        <v>0</v>
      </c>
      <c r="E22" s="81" t="s">
        <v>0</v>
      </c>
      <c r="F22" s="81"/>
      <c r="G22" s="81" t="s">
        <v>0</v>
      </c>
      <c r="H22" s="81" t="s">
        <v>0</v>
      </c>
      <c r="I22" s="81"/>
      <c r="J22" s="81" t="s">
        <v>0</v>
      </c>
      <c r="K22" s="81" t="s">
        <v>0</v>
      </c>
      <c r="L22" s="81"/>
      <c r="M22" s="81" t="s">
        <v>0</v>
      </c>
      <c r="N22" s="81" t="s">
        <v>0</v>
      </c>
      <c r="O22" s="81"/>
    </row>
    <row r="23" spans="1:15" ht="11.25" customHeight="1" x14ac:dyDescent="0.2">
      <c r="A23" s="69" t="s">
        <v>114</v>
      </c>
      <c r="B23" s="81" t="s">
        <v>82</v>
      </c>
      <c r="C23" s="81"/>
      <c r="D23" s="81" t="s">
        <v>82</v>
      </c>
      <c r="E23" s="81" t="s">
        <v>82</v>
      </c>
      <c r="F23" s="81"/>
      <c r="G23" s="81" t="s">
        <v>82</v>
      </c>
      <c r="H23" s="81" t="s">
        <v>0</v>
      </c>
      <c r="I23" s="81"/>
      <c r="J23" s="81" t="s">
        <v>0</v>
      </c>
      <c r="K23" s="81" t="s">
        <v>0</v>
      </c>
      <c r="L23" s="81"/>
      <c r="M23" s="81" t="s">
        <v>0</v>
      </c>
      <c r="N23" s="81" t="s">
        <v>0</v>
      </c>
      <c r="O23" s="81"/>
    </row>
    <row r="24" spans="1:15" ht="11.25" customHeight="1" x14ac:dyDescent="0.2">
      <c r="A24" s="69" t="s">
        <v>86</v>
      </c>
      <c r="B24" s="81" t="s">
        <v>82</v>
      </c>
      <c r="C24" s="81"/>
      <c r="D24" s="81" t="s">
        <v>82</v>
      </c>
      <c r="E24" s="81" t="s">
        <v>82</v>
      </c>
      <c r="F24" s="81"/>
      <c r="G24" s="81" t="s">
        <v>82</v>
      </c>
      <c r="H24" s="81" t="s">
        <v>82</v>
      </c>
      <c r="I24" s="81"/>
      <c r="J24" s="81" t="s">
        <v>0</v>
      </c>
      <c r="K24" s="81" t="s">
        <v>0</v>
      </c>
      <c r="L24" s="81"/>
      <c r="M24" s="81" t="s">
        <v>0</v>
      </c>
      <c r="N24" s="81" t="s">
        <v>0</v>
      </c>
      <c r="O24" s="81"/>
    </row>
    <row r="25" spans="1:15" ht="11.25" customHeight="1" x14ac:dyDescent="0.2">
      <c r="A25" s="69" t="s">
        <v>115</v>
      </c>
      <c r="B25" s="81" t="s">
        <v>82</v>
      </c>
      <c r="C25" s="81"/>
      <c r="D25" s="81" t="s">
        <v>82</v>
      </c>
      <c r="E25" s="81" t="s">
        <v>82</v>
      </c>
      <c r="F25" s="81"/>
      <c r="G25" s="81" t="s">
        <v>82</v>
      </c>
      <c r="H25" s="81" t="s">
        <v>0</v>
      </c>
      <c r="I25" s="81"/>
      <c r="J25" s="81" t="s">
        <v>0</v>
      </c>
      <c r="K25" s="81" t="s">
        <v>82</v>
      </c>
      <c r="L25" s="81"/>
      <c r="M25" s="81" t="s">
        <v>0</v>
      </c>
      <c r="N25" s="81" t="s">
        <v>82</v>
      </c>
      <c r="O25" s="81"/>
    </row>
    <row r="26" spans="1:15" ht="11.25" customHeight="1" x14ac:dyDescent="0.2">
      <c r="A26" s="69" t="s">
        <v>14</v>
      </c>
      <c r="B26" s="81" t="s">
        <v>82</v>
      </c>
      <c r="C26" s="81"/>
      <c r="D26" s="81" t="s">
        <v>82</v>
      </c>
      <c r="E26" s="81" t="s">
        <v>0</v>
      </c>
      <c r="F26" s="81"/>
      <c r="G26" s="81" t="s">
        <v>82</v>
      </c>
      <c r="H26" s="81" t="s">
        <v>0</v>
      </c>
      <c r="I26" s="81"/>
      <c r="J26" s="81" t="s">
        <v>0</v>
      </c>
      <c r="K26" s="81" t="s">
        <v>0</v>
      </c>
      <c r="L26" s="81"/>
      <c r="M26" s="81" t="s">
        <v>0</v>
      </c>
      <c r="N26" s="81" t="s">
        <v>0</v>
      </c>
      <c r="O26" s="81"/>
    </row>
    <row r="27" spans="1:15" ht="11.25" customHeight="1" x14ac:dyDescent="0.2">
      <c r="A27" s="69" t="s">
        <v>15</v>
      </c>
      <c r="B27" s="81" t="s">
        <v>82</v>
      </c>
      <c r="C27" s="81"/>
      <c r="D27" s="81" t="s">
        <v>0</v>
      </c>
      <c r="E27" s="81" t="s">
        <v>82</v>
      </c>
      <c r="F27" s="81"/>
      <c r="G27" s="81" t="s">
        <v>0</v>
      </c>
      <c r="H27" s="81" t="s">
        <v>0</v>
      </c>
      <c r="I27" s="81"/>
      <c r="J27" s="81" t="s">
        <v>0</v>
      </c>
      <c r="K27" s="81" t="s">
        <v>0</v>
      </c>
      <c r="L27" s="81"/>
      <c r="M27" s="81" t="s">
        <v>0</v>
      </c>
      <c r="N27" s="81" t="s">
        <v>0</v>
      </c>
      <c r="O27" s="81"/>
    </row>
    <row r="28" spans="1:15" ht="11.25" customHeight="1" x14ac:dyDescent="0.2">
      <c r="A28" s="69" t="s">
        <v>16</v>
      </c>
      <c r="B28" s="81" t="s">
        <v>0</v>
      </c>
      <c r="C28" s="81"/>
      <c r="D28" s="81" t="s">
        <v>0</v>
      </c>
      <c r="E28" s="81" t="s">
        <v>0</v>
      </c>
      <c r="F28" s="81"/>
      <c r="G28" s="81" t="s">
        <v>0</v>
      </c>
      <c r="H28" s="81" t="s">
        <v>0</v>
      </c>
      <c r="I28" s="81"/>
      <c r="J28" s="81" t="s">
        <v>0</v>
      </c>
      <c r="K28" s="81" t="s">
        <v>0</v>
      </c>
      <c r="L28" s="81"/>
      <c r="M28" s="81" t="s">
        <v>0</v>
      </c>
      <c r="N28" s="81" t="s">
        <v>0</v>
      </c>
      <c r="O28" s="81"/>
    </row>
    <row r="29" spans="1:15" ht="11.25" customHeight="1" x14ac:dyDescent="0.2">
      <c r="A29" s="69" t="s">
        <v>17</v>
      </c>
      <c r="B29" s="81" t="s">
        <v>82</v>
      </c>
      <c r="C29" s="81"/>
      <c r="D29" s="81" t="s">
        <v>82</v>
      </c>
      <c r="E29" s="81" t="s">
        <v>82</v>
      </c>
      <c r="F29" s="81"/>
      <c r="G29" s="81" t="s">
        <v>82</v>
      </c>
      <c r="H29" s="81" t="s">
        <v>82</v>
      </c>
      <c r="I29" s="81"/>
      <c r="J29" s="81" t="s">
        <v>0</v>
      </c>
      <c r="K29" s="81" t="s">
        <v>0</v>
      </c>
      <c r="L29" s="81"/>
      <c r="M29" s="81" t="s">
        <v>0</v>
      </c>
      <c r="N29" s="81" t="s">
        <v>0</v>
      </c>
      <c r="O29" s="81"/>
    </row>
    <row r="30" spans="1:15" ht="11.25" customHeight="1" x14ac:dyDescent="0.2">
      <c r="A30" s="69" t="s">
        <v>87</v>
      </c>
      <c r="B30" s="81" t="s">
        <v>0</v>
      </c>
      <c r="C30" s="81"/>
      <c r="D30" s="81" t="s">
        <v>0</v>
      </c>
      <c r="E30" s="81" t="s">
        <v>0</v>
      </c>
      <c r="F30" s="81"/>
      <c r="G30" s="81" t="s">
        <v>0</v>
      </c>
      <c r="H30" s="81" t="s">
        <v>0</v>
      </c>
      <c r="I30" s="81"/>
      <c r="J30" s="81" t="s">
        <v>0</v>
      </c>
      <c r="K30" s="81" t="s">
        <v>0</v>
      </c>
      <c r="L30" s="81"/>
      <c r="M30" s="81" t="s">
        <v>0</v>
      </c>
      <c r="N30" s="81" t="s">
        <v>0</v>
      </c>
      <c r="O30" s="81"/>
    </row>
    <row r="31" spans="1:15" ht="11.25" customHeight="1" x14ac:dyDescent="0.2">
      <c r="A31" s="69" t="s">
        <v>88</v>
      </c>
      <c r="B31" s="81" t="s">
        <v>0</v>
      </c>
      <c r="C31" s="81"/>
      <c r="D31" s="81" t="s">
        <v>0</v>
      </c>
      <c r="E31" s="81" t="s">
        <v>0</v>
      </c>
      <c r="F31" s="81"/>
      <c r="G31" s="81" t="s">
        <v>0</v>
      </c>
      <c r="H31" s="81" t="s">
        <v>0</v>
      </c>
      <c r="I31" s="81"/>
      <c r="J31" s="81" t="s">
        <v>0</v>
      </c>
      <c r="K31" s="81" t="s">
        <v>0</v>
      </c>
      <c r="L31" s="81"/>
      <c r="M31" s="81" t="s">
        <v>0</v>
      </c>
      <c r="N31" s="81" t="s">
        <v>0</v>
      </c>
      <c r="O31" s="81"/>
    </row>
    <row r="32" spans="1:15" ht="11.25" customHeight="1" x14ac:dyDescent="0.2">
      <c r="A32" s="69" t="s">
        <v>235</v>
      </c>
      <c r="B32" s="81" t="s">
        <v>82</v>
      </c>
      <c r="C32" s="81"/>
      <c r="D32" s="81" t="s">
        <v>82</v>
      </c>
      <c r="E32" s="81" t="s">
        <v>82</v>
      </c>
      <c r="F32" s="81"/>
      <c r="G32" s="81" t="s">
        <v>82</v>
      </c>
      <c r="H32" s="81" t="s">
        <v>82</v>
      </c>
      <c r="I32" s="81"/>
      <c r="J32" s="81" t="s">
        <v>0</v>
      </c>
      <c r="K32" s="81" t="s">
        <v>0</v>
      </c>
      <c r="L32" s="81"/>
      <c r="M32" s="81" t="s">
        <v>0</v>
      </c>
      <c r="N32" s="81" t="s">
        <v>0</v>
      </c>
      <c r="O32" s="81"/>
    </row>
    <row r="33" spans="1:15" ht="11.25" customHeight="1" x14ac:dyDescent="0.2">
      <c r="A33" s="69" t="s">
        <v>18</v>
      </c>
      <c r="B33" s="81" t="s">
        <v>82</v>
      </c>
      <c r="C33" s="81"/>
      <c r="D33" s="81" t="s">
        <v>82</v>
      </c>
      <c r="E33" s="81" t="s">
        <v>82</v>
      </c>
      <c r="F33" s="81"/>
      <c r="G33" s="81" t="s">
        <v>82</v>
      </c>
      <c r="H33" s="81" t="s">
        <v>82</v>
      </c>
      <c r="I33" s="81"/>
      <c r="J33" s="81" t="s">
        <v>0</v>
      </c>
      <c r="K33" s="81" t="s">
        <v>0</v>
      </c>
      <c r="L33" s="81"/>
      <c r="M33" s="81" t="s">
        <v>0</v>
      </c>
      <c r="N33" s="81" t="s">
        <v>0</v>
      </c>
      <c r="O33" s="81"/>
    </row>
    <row r="34" spans="1:15" ht="11.25" customHeight="1" x14ac:dyDescent="0.2">
      <c r="A34" s="69" t="s">
        <v>19</v>
      </c>
      <c r="B34" s="81" t="s">
        <v>0</v>
      </c>
      <c r="C34" s="81"/>
      <c r="D34" s="81" t="s">
        <v>0</v>
      </c>
      <c r="E34" s="81" t="s">
        <v>0</v>
      </c>
      <c r="F34" s="81"/>
      <c r="G34" s="81" t="s">
        <v>0</v>
      </c>
      <c r="H34" s="81" t="s">
        <v>0</v>
      </c>
      <c r="I34" s="81"/>
      <c r="J34" s="81" t="s">
        <v>0</v>
      </c>
      <c r="K34" s="81" t="s">
        <v>0</v>
      </c>
      <c r="L34" s="81"/>
      <c r="M34" s="81" t="s">
        <v>0</v>
      </c>
      <c r="N34" s="81" t="s">
        <v>0</v>
      </c>
      <c r="O34" s="81"/>
    </row>
    <row r="35" spans="1:15" ht="11.25" customHeight="1" x14ac:dyDescent="0.2">
      <c r="A35" s="69" t="s">
        <v>20</v>
      </c>
      <c r="B35" s="81" t="s">
        <v>0</v>
      </c>
      <c r="C35" s="81"/>
      <c r="D35" s="81" t="s">
        <v>0</v>
      </c>
      <c r="E35" s="81" t="s">
        <v>0</v>
      </c>
      <c r="F35" s="81"/>
      <c r="G35" s="81" t="s">
        <v>0</v>
      </c>
      <c r="H35" s="81" t="s">
        <v>0</v>
      </c>
      <c r="I35" s="81"/>
      <c r="J35" s="81" t="s">
        <v>0</v>
      </c>
      <c r="K35" s="81" t="s">
        <v>0</v>
      </c>
      <c r="L35" s="81"/>
      <c r="M35" s="81" t="s">
        <v>0</v>
      </c>
      <c r="N35" s="81" t="s">
        <v>0</v>
      </c>
      <c r="O35" s="81"/>
    </row>
    <row r="36" spans="1:15" ht="11.25" customHeight="1" x14ac:dyDescent="0.2">
      <c r="A36" s="69" t="s">
        <v>21</v>
      </c>
      <c r="B36" s="81" t="s">
        <v>0</v>
      </c>
      <c r="C36" s="81"/>
      <c r="D36" s="81" t="s">
        <v>0</v>
      </c>
      <c r="E36" s="81" t="s">
        <v>0</v>
      </c>
      <c r="F36" s="81"/>
      <c r="G36" s="81" t="s">
        <v>0</v>
      </c>
      <c r="H36" s="81" t="s">
        <v>0</v>
      </c>
      <c r="I36" s="81"/>
      <c r="J36" s="81" t="s">
        <v>0</v>
      </c>
      <c r="K36" s="81" t="s">
        <v>0</v>
      </c>
      <c r="L36" s="81"/>
      <c r="M36" s="81" t="s">
        <v>0</v>
      </c>
      <c r="N36" s="81" t="s">
        <v>0</v>
      </c>
      <c r="O36" s="81"/>
    </row>
    <row r="37" spans="1:15" ht="11.25" customHeight="1" x14ac:dyDescent="0.2">
      <c r="A37" s="69" t="s">
        <v>90</v>
      </c>
      <c r="B37" s="81" t="s">
        <v>0</v>
      </c>
      <c r="C37" s="81"/>
      <c r="D37" s="81" t="s">
        <v>0</v>
      </c>
      <c r="E37" s="81" t="s">
        <v>0</v>
      </c>
      <c r="F37" s="81"/>
      <c r="G37" s="81" t="s">
        <v>0</v>
      </c>
      <c r="H37" s="81" t="s">
        <v>0</v>
      </c>
      <c r="I37" s="81"/>
      <c r="J37" s="81" t="s">
        <v>0</v>
      </c>
      <c r="K37" s="81" t="s">
        <v>0</v>
      </c>
      <c r="L37" s="81"/>
      <c r="M37" s="81" t="s">
        <v>0</v>
      </c>
      <c r="N37" s="81" t="s">
        <v>0</v>
      </c>
      <c r="O37" s="81"/>
    </row>
    <row r="38" spans="1:15" ht="11.25" customHeight="1" x14ac:dyDescent="0.2">
      <c r="A38" s="69" t="s">
        <v>22</v>
      </c>
      <c r="B38" s="81" t="s">
        <v>82</v>
      </c>
      <c r="C38" s="81"/>
      <c r="D38" s="81" t="s">
        <v>0</v>
      </c>
      <c r="E38" s="81" t="s">
        <v>0</v>
      </c>
      <c r="F38" s="81"/>
      <c r="G38" s="81" t="s">
        <v>82</v>
      </c>
      <c r="H38" s="81" t="s">
        <v>0</v>
      </c>
      <c r="I38" s="81"/>
      <c r="J38" s="81" t="s">
        <v>0</v>
      </c>
      <c r="K38" s="81" t="s">
        <v>0</v>
      </c>
      <c r="L38" s="81"/>
      <c r="M38" s="81" t="s">
        <v>0</v>
      </c>
      <c r="N38" s="81" t="s">
        <v>0</v>
      </c>
      <c r="O38" s="81"/>
    </row>
    <row r="39" spans="1:15" ht="11.25" customHeight="1" x14ac:dyDescent="0.2">
      <c r="A39" s="69" t="s">
        <v>23</v>
      </c>
      <c r="B39" s="81" t="s">
        <v>0</v>
      </c>
      <c r="C39" s="81"/>
      <c r="D39" s="81" t="s">
        <v>0</v>
      </c>
      <c r="E39" s="81" t="s">
        <v>0</v>
      </c>
      <c r="F39" s="81"/>
      <c r="G39" s="81" t="s">
        <v>0</v>
      </c>
      <c r="H39" s="81" t="s">
        <v>0</v>
      </c>
      <c r="I39" s="81"/>
      <c r="J39" s="81" t="s">
        <v>0</v>
      </c>
      <c r="K39" s="81" t="s">
        <v>0</v>
      </c>
      <c r="L39" s="81"/>
      <c r="M39" s="81" t="s">
        <v>0</v>
      </c>
      <c r="N39" s="81" t="s">
        <v>0</v>
      </c>
      <c r="O39" s="81"/>
    </row>
    <row r="40" spans="1:15" ht="11.25" customHeight="1" x14ac:dyDescent="0.2">
      <c r="A40" s="69" t="s">
        <v>24</v>
      </c>
      <c r="B40" s="81" t="s">
        <v>82</v>
      </c>
      <c r="C40" s="81"/>
      <c r="D40" s="81" t="s">
        <v>0</v>
      </c>
      <c r="E40" s="81" t="s">
        <v>82</v>
      </c>
      <c r="F40" s="81"/>
      <c r="G40" s="81" t="s">
        <v>82</v>
      </c>
      <c r="H40" s="81" t="s">
        <v>0</v>
      </c>
      <c r="I40" s="81"/>
      <c r="J40" s="81" t="s">
        <v>0</v>
      </c>
      <c r="K40" s="81" t="s">
        <v>0</v>
      </c>
      <c r="L40" s="81"/>
      <c r="M40" s="81" t="s">
        <v>0</v>
      </c>
      <c r="N40" s="81" t="s">
        <v>0</v>
      </c>
      <c r="O40" s="81"/>
    </row>
    <row r="41" spans="1:15" ht="11.25" customHeight="1" x14ac:dyDescent="0.2">
      <c r="A41" s="69" t="s">
        <v>25</v>
      </c>
      <c r="B41" s="81" t="s">
        <v>82</v>
      </c>
      <c r="C41" s="81"/>
      <c r="D41" s="81" t="s">
        <v>0</v>
      </c>
      <c r="E41" s="81" t="s">
        <v>0</v>
      </c>
      <c r="F41" s="81"/>
      <c r="G41" s="81" t="s">
        <v>82</v>
      </c>
      <c r="H41" s="81" t="s">
        <v>0</v>
      </c>
      <c r="I41" s="81"/>
      <c r="J41" s="81" t="s">
        <v>0</v>
      </c>
      <c r="K41" s="81" t="s">
        <v>0</v>
      </c>
      <c r="L41" s="81"/>
      <c r="M41" s="81" t="s">
        <v>0</v>
      </c>
      <c r="N41" s="81" t="s">
        <v>0</v>
      </c>
      <c r="O41" s="81"/>
    </row>
    <row r="42" spans="1:15" ht="11.25" customHeight="1" x14ac:dyDescent="0.2">
      <c r="A42" s="69" t="s">
        <v>26</v>
      </c>
      <c r="B42" s="81" t="s">
        <v>0</v>
      </c>
      <c r="C42" s="81"/>
      <c r="D42" s="81" t="s">
        <v>0</v>
      </c>
      <c r="E42" s="81" t="s">
        <v>0</v>
      </c>
      <c r="F42" s="81"/>
      <c r="G42" s="81" t="s">
        <v>0</v>
      </c>
      <c r="H42" s="81" t="s">
        <v>0</v>
      </c>
      <c r="I42" s="81"/>
      <c r="J42" s="81" t="s">
        <v>0</v>
      </c>
      <c r="K42" s="81" t="s">
        <v>0</v>
      </c>
      <c r="L42" s="81"/>
      <c r="M42" s="81" t="s">
        <v>0</v>
      </c>
      <c r="N42" s="81" t="s">
        <v>0</v>
      </c>
      <c r="O42" s="81"/>
    </row>
    <row r="43" spans="1:15" ht="11.25" customHeight="1" x14ac:dyDescent="0.2">
      <c r="A43" s="69" t="s">
        <v>27</v>
      </c>
      <c r="B43" s="81" t="s">
        <v>0</v>
      </c>
      <c r="C43" s="81"/>
      <c r="D43" s="81" t="s">
        <v>0</v>
      </c>
      <c r="E43" s="81" t="s">
        <v>0</v>
      </c>
      <c r="F43" s="81"/>
      <c r="G43" s="81" t="s">
        <v>0</v>
      </c>
      <c r="H43" s="81" t="s">
        <v>0</v>
      </c>
      <c r="I43" s="81"/>
      <c r="J43" s="81" t="s">
        <v>0</v>
      </c>
      <c r="K43" s="81" t="s">
        <v>0</v>
      </c>
      <c r="L43" s="81"/>
      <c r="M43" s="81" t="s">
        <v>0</v>
      </c>
      <c r="N43" s="81" t="s">
        <v>0</v>
      </c>
      <c r="O43" s="81"/>
    </row>
    <row r="44" spans="1:15" ht="11.25" customHeight="1" x14ac:dyDescent="0.2">
      <c r="A44" s="69" t="s">
        <v>31</v>
      </c>
      <c r="B44" s="81" t="s">
        <v>0</v>
      </c>
      <c r="C44" s="81"/>
      <c r="D44" s="81" t="s">
        <v>0</v>
      </c>
      <c r="E44" s="81" t="s">
        <v>0</v>
      </c>
      <c r="F44" s="81"/>
      <c r="G44" s="81" t="s">
        <v>0</v>
      </c>
      <c r="H44" s="81" t="s">
        <v>0</v>
      </c>
      <c r="I44" s="81"/>
      <c r="J44" s="81" t="s">
        <v>0</v>
      </c>
      <c r="K44" s="81" t="s">
        <v>0</v>
      </c>
      <c r="L44" s="81"/>
      <c r="M44" s="81" t="s">
        <v>0</v>
      </c>
      <c r="N44" s="81" t="s">
        <v>0</v>
      </c>
      <c r="O44" s="81"/>
    </row>
    <row r="45" spans="1:15" ht="11.25" customHeight="1" x14ac:dyDescent="0.2">
      <c r="A45" s="69" t="s">
        <v>32</v>
      </c>
      <c r="B45" s="81" t="s">
        <v>0</v>
      </c>
      <c r="C45" s="81"/>
      <c r="D45" s="81" t="s">
        <v>0</v>
      </c>
      <c r="E45" s="81" t="s">
        <v>0</v>
      </c>
      <c r="F45" s="81"/>
      <c r="G45" s="81" t="s">
        <v>0</v>
      </c>
      <c r="H45" s="81" t="s">
        <v>0</v>
      </c>
      <c r="I45" s="81"/>
      <c r="J45" s="81" t="s">
        <v>0</v>
      </c>
      <c r="K45" s="81" t="s">
        <v>0</v>
      </c>
      <c r="L45" s="81"/>
      <c r="M45" s="81" t="s">
        <v>0</v>
      </c>
      <c r="N45" s="81" t="s">
        <v>0</v>
      </c>
      <c r="O45" s="81"/>
    </row>
    <row r="46" spans="1:15" ht="11.25" customHeight="1" x14ac:dyDescent="0.2">
      <c r="A46" s="69" t="s">
        <v>33</v>
      </c>
      <c r="B46" s="81" t="s">
        <v>82</v>
      </c>
      <c r="C46" s="81"/>
      <c r="D46" s="81" t="s">
        <v>82</v>
      </c>
      <c r="E46" s="81" t="s">
        <v>82</v>
      </c>
      <c r="F46" s="81"/>
      <c r="G46" s="81" t="s">
        <v>82</v>
      </c>
      <c r="H46" s="81" t="s">
        <v>82</v>
      </c>
      <c r="I46" s="81"/>
      <c r="J46" s="81" t="s">
        <v>0</v>
      </c>
      <c r="K46" s="81" t="s">
        <v>0</v>
      </c>
      <c r="L46" s="81"/>
      <c r="M46" s="81" t="s">
        <v>0</v>
      </c>
      <c r="N46" s="81" t="s">
        <v>0</v>
      </c>
      <c r="O46" s="81"/>
    </row>
    <row r="47" spans="1:15" ht="11.25" customHeight="1" x14ac:dyDescent="0.2">
      <c r="A47" s="69" t="s">
        <v>34</v>
      </c>
      <c r="B47" s="81" t="s">
        <v>0</v>
      </c>
      <c r="C47" s="81"/>
      <c r="D47" s="81" t="s">
        <v>0</v>
      </c>
      <c r="E47" s="81" t="s">
        <v>0</v>
      </c>
      <c r="F47" s="81"/>
      <c r="G47" s="81" t="s">
        <v>0</v>
      </c>
      <c r="H47" s="81" t="s">
        <v>0</v>
      </c>
      <c r="I47" s="81"/>
      <c r="J47" s="81" t="s">
        <v>0</v>
      </c>
      <c r="K47" s="81" t="s">
        <v>0</v>
      </c>
      <c r="L47" s="81"/>
      <c r="M47" s="81" t="s">
        <v>0</v>
      </c>
      <c r="N47" s="81" t="s">
        <v>0</v>
      </c>
      <c r="O47" s="81"/>
    </row>
    <row r="48" spans="1:15" ht="11.25" customHeight="1" x14ac:dyDescent="0.2">
      <c r="A48" s="69" t="s">
        <v>35</v>
      </c>
      <c r="B48" s="81" t="s">
        <v>82</v>
      </c>
      <c r="C48" s="81"/>
      <c r="D48" s="81" t="s">
        <v>82</v>
      </c>
      <c r="E48" s="81" t="s">
        <v>82</v>
      </c>
      <c r="F48" s="81"/>
      <c r="G48" s="81" t="s">
        <v>82</v>
      </c>
      <c r="H48" s="81" t="s">
        <v>82</v>
      </c>
      <c r="I48" s="81"/>
      <c r="J48" s="81" t="s">
        <v>0</v>
      </c>
      <c r="K48" s="81" t="s">
        <v>0</v>
      </c>
      <c r="L48" s="81"/>
      <c r="M48" s="81" t="s">
        <v>0</v>
      </c>
      <c r="N48" s="81" t="s">
        <v>0</v>
      </c>
      <c r="O48" s="81"/>
    </row>
    <row r="49" spans="1:15" ht="11.25" customHeight="1" x14ac:dyDescent="0.2">
      <c r="A49" s="69" t="s">
        <v>36</v>
      </c>
      <c r="B49" s="81" t="s">
        <v>0</v>
      </c>
      <c r="C49" s="81"/>
      <c r="D49" s="81" t="s">
        <v>0</v>
      </c>
      <c r="E49" s="81" t="s">
        <v>0</v>
      </c>
      <c r="F49" s="81"/>
      <c r="G49" s="81" t="s">
        <v>0</v>
      </c>
      <c r="H49" s="81" t="s">
        <v>0</v>
      </c>
      <c r="I49" s="81"/>
      <c r="J49" s="81" t="s">
        <v>0</v>
      </c>
      <c r="K49" s="81" t="s">
        <v>0</v>
      </c>
      <c r="L49" s="81"/>
      <c r="M49" s="81" t="s">
        <v>0</v>
      </c>
      <c r="N49" s="81" t="s">
        <v>0</v>
      </c>
      <c r="O49" s="81"/>
    </row>
    <row r="50" spans="1:15" ht="11.25" customHeight="1" x14ac:dyDescent="0.2">
      <c r="A50" s="69" t="s">
        <v>37</v>
      </c>
      <c r="B50" s="81" t="s">
        <v>82</v>
      </c>
      <c r="C50" s="81"/>
      <c r="D50" s="81" t="s">
        <v>0</v>
      </c>
      <c r="E50" s="81" t="s">
        <v>82</v>
      </c>
      <c r="F50" s="81"/>
      <c r="G50" s="81" t="s">
        <v>0</v>
      </c>
      <c r="H50" s="81" t="s">
        <v>0</v>
      </c>
      <c r="I50" s="81"/>
      <c r="J50" s="81" t="s">
        <v>0</v>
      </c>
      <c r="K50" s="81" t="s">
        <v>0</v>
      </c>
      <c r="L50" s="81"/>
      <c r="M50" s="81" t="s">
        <v>0</v>
      </c>
      <c r="N50" s="81" t="s">
        <v>0</v>
      </c>
      <c r="O50" s="81"/>
    </row>
    <row r="51" spans="1:15" ht="11.25" customHeight="1" x14ac:dyDescent="0.2">
      <c r="A51" s="69" t="s">
        <v>92</v>
      </c>
      <c r="B51" s="81" t="s">
        <v>82</v>
      </c>
      <c r="C51" s="81"/>
      <c r="D51" s="81" t="s">
        <v>0</v>
      </c>
      <c r="E51" s="81" t="s">
        <v>82</v>
      </c>
      <c r="F51" s="81"/>
      <c r="G51" s="81" t="s">
        <v>82</v>
      </c>
      <c r="H51" s="81" t="s">
        <v>82</v>
      </c>
      <c r="I51" s="81"/>
      <c r="J51" s="81" t="s">
        <v>0</v>
      </c>
      <c r="K51" s="81" t="s">
        <v>0</v>
      </c>
      <c r="L51" s="81"/>
      <c r="M51" s="81" t="s">
        <v>0</v>
      </c>
      <c r="N51" s="81" t="s">
        <v>0</v>
      </c>
      <c r="O51" s="81"/>
    </row>
    <row r="52" spans="1:15" ht="11.25" customHeight="1" x14ac:dyDescent="0.2">
      <c r="A52" s="69" t="s">
        <v>93</v>
      </c>
      <c r="B52" s="81" t="s">
        <v>82</v>
      </c>
      <c r="C52" s="81"/>
      <c r="D52" s="81" t="s">
        <v>82</v>
      </c>
      <c r="E52" s="81" t="s">
        <v>0</v>
      </c>
      <c r="F52" s="81"/>
      <c r="G52" s="81" t="s">
        <v>82</v>
      </c>
      <c r="H52" s="81" t="s">
        <v>0</v>
      </c>
      <c r="I52" s="81"/>
      <c r="J52" s="81" t="s">
        <v>0</v>
      </c>
      <c r="K52" s="81" t="s">
        <v>0</v>
      </c>
      <c r="L52" s="81"/>
      <c r="M52" s="81" t="s">
        <v>0</v>
      </c>
      <c r="N52" s="81" t="s">
        <v>0</v>
      </c>
      <c r="O52" s="81"/>
    </row>
    <row r="53" spans="1:15" ht="11.25" customHeight="1" x14ac:dyDescent="0.2">
      <c r="A53" s="69" t="s">
        <v>38</v>
      </c>
      <c r="B53" s="81" t="s">
        <v>82</v>
      </c>
      <c r="C53" s="81"/>
      <c r="D53" s="81" t="s">
        <v>0</v>
      </c>
      <c r="E53" s="81" t="s">
        <v>0</v>
      </c>
      <c r="F53" s="81"/>
      <c r="G53" s="81" t="s">
        <v>82</v>
      </c>
      <c r="H53" s="81" t="s">
        <v>0</v>
      </c>
      <c r="I53" s="81"/>
      <c r="J53" s="81" t="s">
        <v>0</v>
      </c>
      <c r="K53" s="81" t="s">
        <v>0</v>
      </c>
      <c r="L53" s="81"/>
      <c r="M53" s="81" t="s">
        <v>0</v>
      </c>
      <c r="N53" s="81" t="s">
        <v>0</v>
      </c>
      <c r="O53" s="81"/>
    </row>
    <row r="54" spans="1:15" ht="11.25" customHeight="1" x14ac:dyDescent="0.2">
      <c r="A54" s="69" t="s">
        <v>39</v>
      </c>
      <c r="B54" s="81" t="s">
        <v>0</v>
      </c>
      <c r="C54" s="81"/>
      <c r="D54" s="81" t="s">
        <v>0</v>
      </c>
      <c r="E54" s="81" t="s">
        <v>0</v>
      </c>
      <c r="F54" s="81"/>
      <c r="G54" s="81" t="s">
        <v>0</v>
      </c>
      <c r="H54" s="81" t="s">
        <v>0</v>
      </c>
      <c r="I54" s="81"/>
      <c r="J54" s="81" t="s">
        <v>0</v>
      </c>
      <c r="K54" s="81" t="s">
        <v>0</v>
      </c>
      <c r="L54" s="81"/>
      <c r="M54" s="81" t="s">
        <v>0</v>
      </c>
      <c r="N54" s="81" t="s">
        <v>0</v>
      </c>
      <c r="O54" s="81"/>
    </row>
    <row r="55" spans="1:15" ht="11.25" customHeight="1" x14ac:dyDescent="0.2">
      <c r="A55" s="69" t="s">
        <v>40</v>
      </c>
      <c r="B55" s="81" t="s">
        <v>0</v>
      </c>
      <c r="C55" s="81"/>
      <c r="D55" s="81" t="s">
        <v>0</v>
      </c>
      <c r="E55" s="81" t="s">
        <v>0</v>
      </c>
      <c r="F55" s="81"/>
      <c r="G55" s="81" t="s">
        <v>0</v>
      </c>
      <c r="H55" s="81" t="s">
        <v>0</v>
      </c>
      <c r="I55" s="81"/>
      <c r="J55" s="81" t="s">
        <v>0</v>
      </c>
      <c r="K55" s="81" t="s">
        <v>0</v>
      </c>
      <c r="L55" s="81"/>
      <c r="M55" s="81" t="s">
        <v>0</v>
      </c>
      <c r="N55" s="81" t="s">
        <v>0</v>
      </c>
      <c r="O55" s="81"/>
    </row>
    <row r="56" spans="1:15" ht="11.25" customHeight="1" x14ac:dyDescent="0.2">
      <c r="A56" s="69" t="s">
        <v>94</v>
      </c>
      <c r="B56" s="81" t="s">
        <v>82</v>
      </c>
      <c r="C56" s="81"/>
      <c r="D56" s="81" t="s">
        <v>0</v>
      </c>
      <c r="E56" s="81" t="s">
        <v>0</v>
      </c>
      <c r="F56" s="81"/>
      <c r="G56" s="81" t="s">
        <v>82</v>
      </c>
      <c r="H56" s="81" t="s">
        <v>82</v>
      </c>
      <c r="I56" s="81"/>
      <c r="J56" s="81" t="s">
        <v>82</v>
      </c>
      <c r="K56" s="81" t="s">
        <v>0</v>
      </c>
      <c r="L56" s="81"/>
      <c r="M56" s="81" t="s">
        <v>82</v>
      </c>
      <c r="N56" s="81" t="s">
        <v>0</v>
      </c>
      <c r="O56" s="81"/>
    </row>
    <row r="57" spans="1:15" ht="11.25" customHeight="1" x14ac:dyDescent="0.2">
      <c r="A57" s="69" t="s">
        <v>95</v>
      </c>
      <c r="B57" s="81" t="s">
        <v>82</v>
      </c>
      <c r="C57" s="81"/>
      <c r="D57" s="81" t="s">
        <v>82</v>
      </c>
      <c r="E57" s="81" t="s">
        <v>82</v>
      </c>
      <c r="F57" s="81"/>
      <c r="G57" s="81" t="s">
        <v>82</v>
      </c>
      <c r="H57" s="81" t="s">
        <v>82</v>
      </c>
      <c r="I57" s="81"/>
      <c r="J57" s="81" t="s">
        <v>0</v>
      </c>
      <c r="K57" s="81" t="s">
        <v>0</v>
      </c>
      <c r="L57" s="81"/>
      <c r="M57" s="81" t="s">
        <v>0</v>
      </c>
      <c r="N57" s="81" t="s">
        <v>0</v>
      </c>
      <c r="O57" s="81"/>
    </row>
    <row r="58" spans="1:15" ht="11.25" customHeight="1" x14ac:dyDescent="0.2">
      <c r="A58" s="69" t="s">
        <v>41</v>
      </c>
      <c r="B58" s="81" t="s">
        <v>82</v>
      </c>
      <c r="C58" s="81"/>
      <c r="D58" s="81" t="s">
        <v>82</v>
      </c>
      <c r="E58" s="81" t="s">
        <v>82</v>
      </c>
      <c r="F58" s="81"/>
      <c r="G58" s="81" t="s">
        <v>82</v>
      </c>
      <c r="H58" s="81" t="s">
        <v>82</v>
      </c>
      <c r="I58" s="81"/>
      <c r="J58" s="81" t="s">
        <v>0</v>
      </c>
      <c r="K58" s="81" t="s">
        <v>0</v>
      </c>
      <c r="L58" s="81"/>
      <c r="M58" s="81" t="s">
        <v>0</v>
      </c>
      <c r="N58" s="81" t="s">
        <v>0</v>
      </c>
      <c r="O58" s="81"/>
    </row>
    <row r="59" spans="1:15" ht="11.25" customHeight="1" x14ac:dyDescent="0.2">
      <c r="A59" s="69" t="s">
        <v>96</v>
      </c>
      <c r="B59" s="81" t="s">
        <v>82</v>
      </c>
      <c r="C59" s="81"/>
      <c r="D59" s="81" t="s">
        <v>0</v>
      </c>
      <c r="E59" s="81" t="s">
        <v>0</v>
      </c>
      <c r="F59" s="81"/>
      <c r="G59" s="81" t="s">
        <v>82</v>
      </c>
      <c r="H59" s="81" t="s">
        <v>0</v>
      </c>
      <c r="I59" s="81"/>
      <c r="J59" s="81" t="s">
        <v>0</v>
      </c>
      <c r="K59" s="81" t="s">
        <v>0</v>
      </c>
      <c r="L59" s="81"/>
      <c r="M59" s="81" t="s">
        <v>0</v>
      </c>
      <c r="N59" s="81" t="s">
        <v>0</v>
      </c>
      <c r="O59" s="81"/>
    </row>
    <row r="60" spans="1:15" ht="11.25" customHeight="1" x14ac:dyDescent="0.2">
      <c r="A60" s="69" t="s">
        <v>42</v>
      </c>
      <c r="B60" s="81" t="s">
        <v>82</v>
      </c>
      <c r="C60" s="81"/>
      <c r="D60" s="81" t="s">
        <v>82</v>
      </c>
      <c r="E60" s="81" t="s">
        <v>82</v>
      </c>
      <c r="F60" s="81"/>
      <c r="G60" s="81" t="s">
        <v>82</v>
      </c>
      <c r="H60" s="81" t="s">
        <v>0</v>
      </c>
      <c r="I60" s="81"/>
      <c r="J60" s="81" t="s">
        <v>0</v>
      </c>
      <c r="K60" s="81" t="s">
        <v>0</v>
      </c>
      <c r="L60" s="81"/>
      <c r="M60" s="81" t="s">
        <v>0</v>
      </c>
      <c r="N60" s="81" t="s">
        <v>0</v>
      </c>
      <c r="O60" s="81"/>
    </row>
    <row r="61" spans="1:15" ht="11.25" customHeight="1" x14ac:dyDescent="0.2">
      <c r="A61" s="69" t="s">
        <v>43</v>
      </c>
      <c r="B61" s="81" t="s">
        <v>0</v>
      </c>
      <c r="C61" s="81"/>
      <c r="D61" s="81" t="s">
        <v>0</v>
      </c>
      <c r="E61" s="81" t="s">
        <v>0</v>
      </c>
      <c r="F61" s="81"/>
      <c r="G61" s="81" t="s">
        <v>0</v>
      </c>
      <c r="H61" s="81" t="s">
        <v>0</v>
      </c>
      <c r="I61" s="81"/>
      <c r="J61" s="81" t="s">
        <v>0</v>
      </c>
      <c r="K61" s="81" t="s">
        <v>0</v>
      </c>
      <c r="L61" s="81"/>
      <c r="M61" s="81" t="s">
        <v>0</v>
      </c>
      <c r="N61" s="81" t="s">
        <v>0</v>
      </c>
      <c r="O61" s="81"/>
    </row>
    <row r="62" spans="1:15" ht="11.25" customHeight="1" x14ac:dyDescent="0.2">
      <c r="A62" s="69" t="s">
        <v>44</v>
      </c>
      <c r="B62" s="81" t="s">
        <v>0</v>
      </c>
      <c r="C62" s="81"/>
      <c r="D62" s="81" t="s">
        <v>0</v>
      </c>
      <c r="E62" s="81" t="s">
        <v>0</v>
      </c>
      <c r="F62" s="81"/>
      <c r="G62" s="81" t="s">
        <v>0</v>
      </c>
      <c r="H62" s="81" t="s">
        <v>0</v>
      </c>
      <c r="I62" s="81"/>
      <c r="J62" s="81" t="s">
        <v>0</v>
      </c>
      <c r="K62" s="81" t="s">
        <v>0</v>
      </c>
      <c r="L62" s="81"/>
      <c r="M62" s="81" t="s">
        <v>0</v>
      </c>
      <c r="N62" s="81" t="s">
        <v>0</v>
      </c>
      <c r="O62" s="81"/>
    </row>
    <row r="63" spans="1:15" ht="11.25" customHeight="1" x14ac:dyDescent="0.2">
      <c r="A63" s="69" t="s">
        <v>45</v>
      </c>
      <c r="B63" s="81" t="s">
        <v>82</v>
      </c>
      <c r="C63" s="81"/>
      <c r="D63" s="81" t="s">
        <v>82</v>
      </c>
      <c r="E63" s="81" t="s">
        <v>82</v>
      </c>
      <c r="F63" s="81"/>
      <c r="G63" s="81" t="s">
        <v>82</v>
      </c>
      <c r="H63" s="81" t="s">
        <v>82</v>
      </c>
      <c r="I63" s="81"/>
      <c r="J63" s="81" t="s">
        <v>0</v>
      </c>
      <c r="K63" s="81" t="s">
        <v>0</v>
      </c>
      <c r="L63" s="81"/>
      <c r="M63" s="81" t="s">
        <v>0</v>
      </c>
      <c r="N63" s="81" t="s">
        <v>0</v>
      </c>
      <c r="O63" s="81"/>
    </row>
    <row r="64" spans="1:15" ht="11.25" customHeight="1" x14ac:dyDescent="0.2">
      <c r="A64" s="69" t="s">
        <v>46</v>
      </c>
      <c r="B64" s="81" t="s">
        <v>82</v>
      </c>
      <c r="C64" s="81"/>
      <c r="D64" s="81" t="s">
        <v>82</v>
      </c>
      <c r="E64" s="81" t="s">
        <v>82</v>
      </c>
      <c r="F64" s="81"/>
      <c r="G64" s="81" t="s">
        <v>82</v>
      </c>
      <c r="H64" s="81" t="s">
        <v>0</v>
      </c>
      <c r="I64" s="81"/>
      <c r="J64" s="81" t="s">
        <v>0</v>
      </c>
      <c r="K64" s="81" t="s">
        <v>0</v>
      </c>
      <c r="L64" s="81"/>
      <c r="M64" s="81" t="s">
        <v>0</v>
      </c>
      <c r="N64" s="81" t="s">
        <v>0</v>
      </c>
      <c r="O64" s="81"/>
    </row>
    <row r="65" spans="1:15" ht="11.25" customHeight="1" x14ac:dyDescent="0.2">
      <c r="A65" s="69" t="s">
        <v>47</v>
      </c>
      <c r="B65" s="81" t="s">
        <v>82</v>
      </c>
      <c r="C65" s="81"/>
      <c r="D65" s="81" t="s">
        <v>82</v>
      </c>
      <c r="E65" s="81" t="s">
        <v>82</v>
      </c>
      <c r="F65" s="81"/>
      <c r="G65" s="81" t="s">
        <v>0</v>
      </c>
      <c r="H65" s="81" t="s">
        <v>0</v>
      </c>
      <c r="I65" s="81"/>
      <c r="J65" s="81" t="s">
        <v>0</v>
      </c>
      <c r="K65" s="81" t="s">
        <v>0</v>
      </c>
      <c r="L65" s="81"/>
      <c r="M65" s="81" t="s">
        <v>0</v>
      </c>
      <c r="N65" s="81" t="s">
        <v>0</v>
      </c>
      <c r="O65" s="81"/>
    </row>
    <row r="66" spans="1:15" ht="11.25" customHeight="1" x14ac:dyDescent="0.2">
      <c r="A66" s="69" t="s">
        <v>97</v>
      </c>
      <c r="B66" s="81" t="s">
        <v>0</v>
      </c>
      <c r="C66" s="81"/>
      <c r="D66" s="81" t="s">
        <v>0</v>
      </c>
      <c r="E66" s="81" t="s">
        <v>0</v>
      </c>
      <c r="F66" s="81"/>
      <c r="G66" s="81" t="s">
        <v>0</v>
      </c>
      <c r="H66" s="81" t="s">
        <v>0</v>
      </c>
      <c r="I66" s="81"/>
      <c r="J66" s="81" t="s">
        <v>0</v>
      </c>
      <c r="K66" s="81" t="s">
        <v>0</v>
      </c>
      <c r="L66" s="81"/>
      <c r="M66" s="81" t="s">
        <v>0</v>
      </c>
      <c r="N66" s="81" t="s">
        <v>0</v>
      </c>
      <c r="O66" s="81"/>
    </row>
    <row r="67" spans="1:15" ht="11.25" customHeight="1" x14ac:dyDescent="0.2">
      <c r="A67" s="69" t="s">
        <v>48</v>
      </c>
      <c r="B67" s="81" t="s">
        <v>0</v>
      </c>
      <c r="C67" s="81"/>
      <c r="D67" s="81" t="s">
        <v>0</v>
      </c>
      <c r="E67" s="81" t="s">
        <v>0</v>
      </c>
      <c r="F67" s="81"/>
      <c r="G67" s="81" t="s">
        <v>0</v>
      </c>
      <c r="H67" s="81" t="s">
        <v>0</v>
      </c>
      <c r="I67" s="81"/>
      <c r="J67" s="81" t="s">
        <v>0</v>
      </c>
      <c r="K67" s="81" t="s">
        <v>0</v>
      </c>
      <c r="L67" s="81"/>
      <c r="M67" s="81" t="s">
        <v>0</v>
      </c>
      <c r="N67" s="81" t="s">
        <v>0</v>
      </c>
      <c r="O67" s="81"/>
    </row>
    <row r="68" spans="1:15" ht="11.25" customHeight="1" x14ac:dyDescent="0.2">
      <c r="A68" s="69" t="s">
        <v>98</v>
      </c>
      <c r="B68" s="81" t="s">
        <v>82</v>
      </c>
      <c r="C68" s="81"/>
      <c r="D68" s="81" t="s">
        <v>82</v>
      </c>
      <c r="E68" s="81" t="s">
        <v>0</v>
      </c>
      <c r="F68" s="81"/>
      <c r="G68" s="81" t="s">
        <v>82</v>
      </c>
      <c r="H68" s="81" t="s">
        <v>0</v>
      </c>
      <c r="I68" s="81"/>
      <c r="J68" s="81" t="s">
        <v>0</v>
      </c>
      <c r="K68" s="81" t="s">
        <v>0</v>
      </c>
      <c r="L68" s="81"/>
      <c r="M68" s="81" t="s">
        <v>0</v>
      </c>
      <c r="N68" s="81" t="s">
        <v>0</v>
      </c>
      <c r="O68" s="81"/>
    </row>
    <row r="69" spans="1:15" ht="11.25" customHeight="1" x14ac:dyDescent="0.2">
      <c r="A69" s="69" t="s">
        <v>99</v>
      </c>
      <c r="B69" s="81" t="s">
        <v>82</v>
      </c>
      <c r="C69" s="81"/>
      <c r="D69" s="81" t="s">
        <v>0</v>
      </c>
      <c r="E69" s="81" t="s">
        <v>0</v>
      </c>
      <c r="F69" s="81"/>
      <c r="G69" s="81" t="s">
        <v>82</v>
      </c>
      <c r="H69" s="81" t="s">
        <v>0</v>
      </c>
      <c r="I69" s="81"/>
      <c r="J69" s="81" t="s">
        <v>0</v>
      </c>
      <c r="K69" s="81" t="s">
        <v>0</v>
      </c>
      <c r="L69" s="81"/>
      <c r="M69" s="81" t="s">
        <v>0</v>
      </c>
      <c r="N69" s="81" t="s">
        <v>0</v>
      </c>
      <c r="O69" s="81"/>
    </row>
    <row r="70" spans="1:15" ht="11.25" customHeight="1" x14ac:dyDescent="0.2">
      <c r="A70" s="69" t="s">
        <v>49</v>
      </c>
      <c r="B70" s="81" t="s">
        <v>82</v>
      </c>
      <c r="C70" s="81"/>
      <c r="D70" s="81" t="s">
        <v>82</v>
      </c>
      <c r="E70" s="81" t="s">
        <v>0</v>
      </c>
      <c r="F70" s="81"/>
      <c r="G70" s="81" t="s">
        <v>82</v>
      </c>
      <c r="H70" s="81" t="s">
        <v>0</v>
      </c>
      <c r="I70" s="81"/>
      <c r="J70" s="81" t="s">
        <v>0</v>
      </c>
      <c r="K70" s="81" t="s">
        <v>0</v>
      </c>
      <c r="L70" s="81"/>
      <c r="M70" s="81" t="s">
        <v>0</v>
      </c>
      <c r="N70" s="81" t="s">
        <v>0</v>
      </c>
      <c r="O70" s="81"/>
    </row>
    <row r="71" spans="1:15" ht="11.25" customHeight="1" x14ac:dyDescent="0.2">
      <c r="A71" s="69" t="s">
        <v>100</v>
      </c>
      <c r="B71" s="81" t="s">
        <v>82</v>
      </c>
      <c r="C71" s="81"/>
      <c r="D71" s="81" t="s">
        <v>0</v>
      </c>
      <c r="E71" s="81" t="s">
        <v>0</v>
      </c>
      <c r="F71" s="81"/>
      <c r="G71" s="81" t="s">
        <v>0</v>
      </c>
      <c r="H71" s="81" t="s">
        <v>82</v>
      </c>
      <c r="I71" s="81"/>
      <c r="J71" s="81" t="s">
        <v>0</v>
      </c>
      <c r="K71" s="81" t="s">
        <v>0</v>
      </c>
      <c r="L71" s="81"/>
      <c r="M71" s="81" t="s">
        <v>0</v>
      </c>
      <c r="N71" s="81" t="s">
        <v>0</v>
      </c>
      <c r="O71" s="81"/>
    </row>
    <row r="72" spans="1:15" ht="11.25" customHeight="1" x14ac:dyDescent="0.2">
      <c r="A72" s="69" t="s">
        <v>101</v>
      </c>
      <c r="B72" s="81" t="s">
        <v>0</v>
      </c>
      <c r="C72" s="81"/>
      <c r="D72" s="81" t="s">
        <v>0</v>
      </c>
      <c r="E72" s="81" t="s">
        <v>0</v>
      </c>
      <c r="F72" s="81"/>
      <c r="G72" s="81" t="s">
        <v>0</v>
      </c>
      <c r="H72" s="81" t="s">
        <v>0</v>
      </c>
      <c r="I72" s="81"/>
      <c r="J72" s="81" t="s">
        <v>0</v>
      </c>
      <c r="K72" s="81" t="s">
        <v>0</v>
      </c>
      <c r="L72" s="81"/>
      <c r="M72" s="81" t="s">
        <v>0</v>
      </c>
      <c r="N72" s="81" t="s">
        <v>0</v>
      </c>
      <c r="O72" s="81"/>
    </row>
    <row r="73" spans="1:15" ht="11.25" customHeight="1" x14ac:dyDescent="0.2">
      <c r="A73" s="69" t="s">
        <v>50</v>
      </c>
      <c r="B73" s="81" t="s">
        <v>82</v>
      </c>
      <c r="C73" s="81"/>
      <c r="D73" s="81" t="s">
        <v>82</v>
      </c>
      <c r="E73" s="81" t="s">
        <v>0</v>
      </c>
      <c r="F73" s="81"/>
      <c r="G73" s="81" t="s">
        <v>82</v>
      </c>
      <c r="H73" s="81" t="s">
        <v>0</v>
      </c>
      <c r="I73" s="81"/>
      <c r="J73" s="81" t="s">
        <v>0</v>
      </c>
      <c r="K73" s="81" t="s">
        <v>0</v>
      </c>
      <c r="L73" s="81"/>
      <c r="M73" s="81" t="s">
        <v>0</v>
      </c>
      <c r="N73" s="81" t="s">
        <v>0</v>
      </c>
      <c r="O73" s="81"/>
    </row>
    <row r="74" spans="1:15" ht="11.25" customHeight="1" x14ac:dyDescent="0.2">
      <c r="A74" s="69" t="s">
        <v>102</v>
      </c>
      <c r="B74" s="81" t="s">
        <v>82</v>
      </c>
      <c r="C74" s="81"/>
      <c r="D74" s="81" t="s">
        <v>82</v>
      </c>
      <c r="E74" s="81" t="s">
        <v>0</v>
      </c>
      <c r="F74" s="81"/>
      <c r="G74" s="81" t="s">
        <v>82</v>
      </c>
      <c r="H74" s="81" t="s">
        <v>0</v>
      </c>
      <c r="I74" s="81"/>
      <c r="J74" s="81" t="s">
        <v>0</v>
      </c>
      <c r="K74" s="81" t="s">
        <v>0</v>
      </c>
      <c r="L74" s="81"/>
      <c r="M74" s="81" t="s">
        <v>0</v>
      </c>
      <c r="N74" s="81" t="s">
        <v>0</v>
      </c>
      <c r="O74" s="81"/>
    </row>
    <row r="75" spans="1:15" ht="11.25" customHeight="1" x14ac:dyDescent="0.2">
      <c r="A75" s="69" t="s">
        <v>51</v>
      </c>
      <c r="B75" s="81" t="s">
        <v>0</v>
      </c>
      <c r="C75" s="81"/>
      <c r="D75" s="81" t="s">
        <v>0</v>
      </c>
      <c r="E75" s="81" t="s">
        <v>0</v>
      </c>
      <c r="F75" s="81"/>
      <c r="G75" s="81" t="s">
        <v>0</v>
      </c>
      <c r="H75" s="81" t="s">
        <v>0</v>
      </c>
      <c r="I75" s="81"/>
      <c r="J75" s="81" t="s">
        <v>0</v>
      </c>
      <c r="K75" s="81" t="s">
        <v>0</v>
      </c>
      <c r="L75" s="81"/>
      <c r="M75" s="81" t="s">
        <v>0</v>
      </c>
      <c r="N75" s="81" t="s">
        <v>0</v>
      </c>
      <c r="O75" s="81"/>
    </row>
    <row r="76" spans="1:15" ht="11.25" customHeight="1" x14ac:dyDescent="0.2">
      <c r="A76" s="69" t="s">
        <v>52</v>
      </c>
      <c r="B76" s="81" t="s">
        <v>0</v>
      </c>
      <c r="C76" s="81"/>
      <c r="D76" s="81" t="s">
        <v>0</v>
      </c>
      <c r="E76" s="81" t="s">
        <v>0</v>
      </c>
      <c r="F76" s="81"/>
      <c r="G76" s="81" t="s">
        <v>0</v>
      </c>
      <c r="H76" s="81" t="s">
        <v>0</v>
      </c>
      <c r="I76" s="81"/>
      <c r="J76" s="81" t="s">
        <v>0</v>
      </c>
      <c r="K76" s="81" t="s">
        <v>0</v>
      </c>
      <c r="L76" s="81"/>
      <c r="M76" s="81" t="s">
        <v>0</v>
      </c>
      <c r="N76" s="81" t="s">
        <v>0</v>
      </c>
      <c r="O76" s="81"/>
    </row>
    <row r="77" spans="1:15" ht="11.25" customHeight="1" x14ac:dyDescent="0.2">
      <c r="A77" s="69" t="s">
        <v>53</v>
      </c>
      <c r="B77" s="81" t="s">
        <v>82</v>
      </c>
      <c r="C77" s="81"/>
      <c r="D77" s="81" t="s">
        <v>82</v>
      </c>
      <c r="E77" s="81" t="s">
        <v>0</v>
      </c>
      <c r="F77" s="81"/>
      <c r="G77" s="81" t="s">
        <v>0</v>
      </c>
      <c r="H77" s="81" t="s">
        <v>82</v>
      </c>
      <c r="I77" s="81"/>
      <c r="J77" s="81" t="s">
        <v>0</v>
      </c>
      <c r="K77" s="81" t="s">
        <v>0</v>
      </c>
      <c r="L77" s="81"/>
      <c r="M77" s="81" t="s">
        <v>82</v>
      </c>
      <c r="N77" s="81" t="s">
        <v>0</v>
      </c>
      <c r="O77" s="81"/>
    </row>
    <row r="78" spans="1:15" ht="11.25" customHeight="1" x14ac:dyDescent="0.2">
      <c r="A78" s="69" t="s">
        <v>54</v>
      </c>
      <c r="B78" s="81" t="s">
        <v>0</v>
      </c>
      <c r="C78" s="81"/>
      <c r="D78" s="81" t="s">
        <v>0</v>
      </c>
      <c r="E78" s="81" t="s">
        <v>0</v>
      </c>
      <c r="F78" s="81"/>
      <c r="G78" s="81" t="s">
        <v>0</v>
      </c>
      <c r="H78" s="81" t="s">
        <v>0</v>
      </c>
      <c r="I78" s="81"/>
      <c r="J78" s="81" t="s">
        <v>0</v>
      </c>
      <c r="K78" s="81" t="s">
        <v>0</v>
      </c>
      <c r="L78" s="81"/>
      <c r="M78" s="81" t="s">
        <v>0</v>
      </c>
      <c r="N78" s="81" t="s">
        <v>0</v>
      </c>
      <c r="O78" s="81"/>
    </row>
    <row r="79" spans="1:15" ht="11.25" customHeight="1" x14ac:dyDescent="0.2">
      <c r="A79" s="69" t="s">
        <v>103</v>
      </c>
      <c r="B79" s="81" t="s">
        <v>0</v>
      </c>
      <c r="C79" s="81"/>
      <c r="D79" s="81" t="s">
        <v>0</v>
      </c>
      <c r="E79" s="81" t="s">
        <v>0</v>
      </c>
      <c r="F79" s="81"/>
      <c r="G79" s="81" t="s">
        <v>0</v>
      </c>
      <c r="H79" s="81" t="s">
        <v>0</v>
      </c>
      <c r="I79" s="81"/>
      <c r="J79" s="81" t="s">
        <v>0</v>
      </c>
      <c r="K79" s="81" t="s">
        <v>0</v>
      </c>
      <c r="L79" s="81"/>
      <c r="M79" s="81" t="s">
        <v>0</v>
      </c>
      <c r="N79" s="81" t="s">
        <v>0</v>
      </c>
      <c r="O79" s="81"/>
    </row>
    <row r="80" spans="1:15" ht="11.25" customHeight="1" x14ac:dyDescent="0.2">
      <c r="A80" s="69" t="s">
        <v>55</v>
      </c>
      <c r="B80" s="81" t="s">
        <v>0</v>
      </c>
      <c r="C80" s="81"/>
      <c r="D80" s="81" t="s">
        <v>0</v>
      </c>
      <c r="E80" s="81" t="s">
        <v>0</v>
      </c>
      <c r="F80" s="81"/>
      <c r="G80" s="81" t="s">
        <v>0</v>
      </c>
      <c r="H80" s="81" t="s">
        <v>0</v>
      </c>
      <c r="I80" s="81"/>
      <c r="J80" s="81" t="s">
        <v>0</v>
      </c>
      <c r="K80" s="81" t="s">
        <v>0</v>
      </c>
      <c r="L80" s="81"/>
      <c r="M80" s="81" t="s">
        <v>0</v>
      </c>
      <c r="N80" s="81" t="s">
        <v>0</v>
      </c>
      <c r="O80" s="81"/>
    </row>
    <row r="81" spans="1:15" ht="11.25" customHeight="1" x14ac:dyDescent="0.2">
      <c r="A81" s="69" t="s">
        <v>56</v>
      </c>
      <c r="B81" s="81" t="s">
        <v>0</v>
      </c>
      <c r="C81" s="81"/>
      <c r="D81" s="81" t="s">
        <v>0</v>
      </c>
      <c r="E81" s="81" t="s">
        <v>0</v>
      </c>
      <c r="F81" s="81"/>
      <c r="G81" s="81" t="s">
        <v>0</v>
      </c>
      <c r="H81" s="81" t="s">
        <v>0</v>
      </c>
      <c r="I81" s="81"/>
      <c r="J81" s="81" t="s">
        <v>0</v>
      </c>
      <c r="K81" s="81" t="s">
        <v>0</v>
      </c>
      <c r="L81" s="81"/>
      <c r="M81" s="81" t="s">
        <v>0</v>
      </c>
      <c r="N81" s="81" t="s">
        <v>0</v>
      </c>
      <c r="O81" s="81"/>
    </row>
    <row r="82" spans="1:15" ht="11.25" customHeight="1" x14ac:dyDescent="0.2">
      <c r="A82" s="69" t="s">
        <v>57</v>
      </c>
      <c r="B82" s="81" t="s">
        <v>0</v>
      </c>
      <c r="C82" s="81"/>
      <c r="D82" s="81" t="s">
        <v>0</v>
      </c>
      <c r="E82" s="81" t="s">
        <v>0</v>
      </c>
      <c r="F82" s="81"/>
      <c r="G82" s="81" t="s">
        <v>0</v>
      </c>
      <c r="H82" s="81" t="s">
        <v>0</v>
      </c>
      <c r="I82" s="81"/>
      <c r="J82" s="81" t="s">
        <v>0</v>
      </c>
      <c r="K82" s="81" t="s">
        <v>0</v>
      </c>
      <c r="L82" s="81"/>
      <c r="M82" s="81" t="s">
        <v>0</v>
      </c>
      <c r="N82" s="81" t="s">
        <v>0</v>
      </c>
      <c r="O82" s="81"/>
    </row>
    <row r="83" spans="1:15" ht="11.25" customHeight="1" x14ac:dyDescent="0.2">
      <c r="A83" s="69" t="s">
        <v>58</v>
      </c>
      <c r="B83" s="81" t="s">
        <v>0</v>
      </c>
      <c r="C83" s="81"/>
      <c r="D83" s="81" t="s">
        <v>0</v>
      </c>
      <c r="E83" s="81" t="s">
        <v>0</v>
      </c>
      <c r="F83" s="81"/>
      <c r="G83" s="81" t="s">
        <v>0</v>
      </c>
      <c r="H83" s="81" t="s">
        <v>0</v>
      </c>
      <c r="I83" s="81"/>
      <c r="J83" s="81" t="s">
        <v>0</v>
      </c>
      <c r="K83" s="81" t="s">
        <v>0</v>
      </c>
      <c r="L83" s="81"/>
      <c r="M83" s="81" t="s">
        <v>0</v>
      </c>
      <c r="N83" s="81" t="s">
        <v>0</v>
      </c>
      <c r="O83" s="81"/>
    </row>
    <row r="84" spans="1:15" ht="11.25" customHeight="1" x14ac:dyDescent="0.2">
      <c r="A84" s="69" t="s">
        <v>59</v>
      </c>
      <c r="B84" s="81" t="s">
        <v>0</v>
      </c>
      <c r="C84" s="81"/>
      <c r="D84" s="81" t="s">
        <v>0</v>
      </c>
      <c r="E84" s="81" t="s">
        <v>0</v>
      </c>
      <c r="F84" s="81"/>
      <c r="G84" s="81" t="s">
        <v>0</v>
      </c>
      <c r="H84" s="81" t="s">
        <v>0</v>
      </c>
      <c r="I84" s="81"/>
      <c r="J84" s="81" t="s">
        <v>0</v>
      </c>
      <c r="K84" s="81" t="s">
        <v>0</v>
      </c>
      <c r="L84" s="81"/>
      <c r="M84" s="81" t="s">
        <v>0</v>
      </c>
      <c r="N84" s="81" t="s">
        <v>0</v>
      </c>
      <c r="O84" s="81"/>
    </row>
    <row r="85" spans="1:15" ht="11.25" customHeight="1" x14ac:dyDescent="0.2">
      <c r="A85" s="69" t="s">
        <v>60</v>
      </c>
      <c r="B85" s="81" t="s">
        <v>0</v>
      </c>
      <c r="C85" s="81"/>
      <c r="D85" s="81" t="s">
        <v>0</v>
      </c>
      <c r="E85" s="81" t="s">
        <v>0</v>
      </c>
      <c r="F85" s="81"/>
      <c r="G85" s="81" t="s">
        <v>0</v>
      </c>
      <c r="H85" s="81" t="s">
        <v>0</v>
      </c>
      <c r="I85" s="81"/>
      <c r="J85" s="81" t="s">
        <v>0</v>
      </c>
      <c r="K85" s="81" t="s">
        <v>0</v>
      </c>
      <c r="L85" s="81"/>
      <c r="M85" s="81" t="s">
        <v>0</v>
      </c>
      <c r="N85" s="81" t="s">
        <v>0</v>
      </c>
      <c r="O85" s="81"/>
    </row>
    <row r="86" spans="1:15" ht="11.25" customHeight="1" x14ac:dyDescent="0.2">
      <c r="A86" s="69" t="s">
        <v>61</v>
      </c>
      <c r="B86" s="81" t="s">
        <v>82</v>
      </c>
      <c r="C86" s="81"/>
      <c r="D86" s="81" t="s">
        <v>0</v>
      </c>
      <c r="E86" s="81" t="s">
        <v>82</v>
      </c>
      <c r="F86" s="81"/>
      <c r="G86" s="81" t="s">
        <v>82</v>
      </c>
      <c r="H86" s="81" t="s">
        <v>82</v>
      </c>
      <c r="I86" s="81"/>
      <c r="J86" s="81" t="s">
        <v>0</v>
      </c>
      <c r="K86" s="81" t="s">
        <v>0</v>
      </c>
      <c r="L86" s="81"/>
      <c r="M86" s="81" t="s">
        <v>0</v>
      </c>
      <c r="N86" s="81" t="s">
        <v>0</v>
      </c>
      <c r="O86" s="81"/>
    </row>
    <row r="87" spans="1:15" ht="11.25" customHeight="1" x14ac:dyDescent="0.2">
      <c r="A87" s="69" t="s">
        <v>104</v>
      </c>
      <c r="B87" s="81" t="s">
        <v>0</v>
      </c>
      <c r="C87" s="81"/>
      <c r="D87" s="81" t="s">
        <v>0</v>
      </c>
      <c r="E87" s="81" t="s">
        <v>0</v>
      </c>
      <c r="F87" s="81"/>
      <c r="G87" s="81" t="s">
        <v>0</v>
      </c>
      <c r="H87" s="81" t="s">
        <v>0</v>
      </c>
      <c r="I87" s="81"/>
      <c r="J87" s="81" t="s">
        <v>0</v>
      </c>
      <c r="K87" s="81" t="s">
        <v>0</v>
      </c>
      <c r="L87" s="81"/>
      <c r="M87" s="81" t="s">
        <v>0</v>
      </c>
      <c r="N87" s="81" t="s">
        <v>0</v>
      </c>
      <c r="O87" s="81"/>
    </row>
    <row r="88" spans="1:15" ht="11.25" customHeight="1" x14ac:dyDescent="0.2">
      <c r="A88" s="69" t="s">
        <v>105</v>
      </c>
      <c r="B88" s="81" t="s">
        <v>0</v>
      </c>
      <c r="C88" s="81"/>
      <c r="D88" s="81" t="s">
        <v>0</v>
      </c>
      <c r="E88" s="81" t="s">
        <v>0</v>
      </c>
      <c r="F88" s="81"/>
      <c r="G88" s="81" t="s">
        <v>0</v>
      </c>
      <c r="H88" s="81" t="s">
        <v>0</v>
      </c>
      <c r="I88" s="81"/>
      <c r="J88" s="81" t="s">
        <v>0</v>
      </c>
      <c r="K88" s="81" t="s">
        <v>0</v>
      </c>
      <c r="L88" s="81"/>
      <c r="M88" s="81" t="s">
        <v>0</v>
      </c>
      <c r="N88" s="81" t="s">
        <v>0</v>
      </c>
      <c r="O88" s="81"/>
    </row>
    <row r="89" spans="1:15" ht="11.25" customHeight="1" x14ac:dyDescent="0.2">
      <c r="A89" s="69" t="s">
        <v>106</v>
      </c>
      <c r="B89" s="81" t="s">
        <v>82</v>
      </c>
      <c r="C89" s="81"/>
      <c r="D89" s="81" t="s">
        <v>0</v>
      </c>
      <c r="E89" s="81" t="s">
        <v>0</v>
      </c>
      <c r="F89" s="81"/>
      <c r="G89" s="81" t="s">
        <v>82</v>
      </c>
      <c r="H89" s="81" t="s">
        <v>0</v>
      </c>
      <c r="I89" s="81"/>
      <c r="J89" s="81" t="s">
        <v>0</v>
      </c>
      <c r="K89" s="81" t="s">
        <v>0</v>
      </c>
      <c r="L89" s="81"/>
      <c r="M89" s="81" t="s">
        <v>0</v>
      </c>
      <c r="N89" s="81" t="s">
        <v>0</v>
      </c>
      <c r="O89" s="81"/>
    </row>
    <row r="90" spans="1:15" ht="11.25" customHeight="1" x14ac:dyDescent="0.2">
      <c r="A90" s="69" t="s">
        <v>62</v>
      </c>
      <c r="B90" s="81" t="s">
        <v>82</v>
      </c>
      <c r="C90" s="81"/>
      <c r="D90" s="81" t="s">
        <v>82</v>
      </c>
      <c r="E90" s="81" t="s">
        <v>82</v>
      </c>
      <c r="F90" s="81"/>
      <c r="G90" s="81" t="s">
        <v>0</v>
      </c>
      <c r="H90" s="81" t="s">
        <v>0</v>
      </c>
      <c r="I90" s="81"/>
      <c r="J90" s="81" t="s">
        <v>0</v>
      </c>
      <c r="K90" s="81" t="s">
        <v>0</v>
      </c>
      <c r="L90" s="81"/>
      <c r="M90" s="81" t="s">
        <v>0</v>
      </c>
      <c r="N90" s="81" t="s">
        <v>0</v>
      </c>
      <c r="O90" s="81"/>
    </row>
    <row r="91" spans="1:15" ht="11.25" customHeight="1" x14ac:dyDescent="0.2">
      <c r="A91" s="69" t="s">
        <v>63</v>
      </c>
      <c r="B91" s="81" t="s">
        <v>82</v>
      </c>
      <c r="C91" s="81"/>
      <c r="D91" s="81" t="s">
        <v>0</v>
      </c>
      <c r="E91" s="81" t="s">
        <v>0</v>
      </c>
      <c r="F91" s="81"/>
      <c r="G91" s="81" t="s">
        <v>82</v>
      </c>
      <c r="H91" s="81" t="s">
        <v>0</v>
      </c>
      <c r="I91" s="81"/>
      <c r="J91" s="81" t="s">
        <v>0</v>
      </c>
      <c r="K91" s="81" t="s">
        <v>0</v>
      </c>
      <c r="L91" s="81"/>
      <c r="M91" s="81" t="s">
        <v>0</v>
      </c>
      <c r="N91" s="81" t="s">
        <v>0</v>
      </c>
      <c r="O91" s="81"/>
    </row>
    <row r="92" spans="1:15" ht="11.25" customHeight="1" x14ac:dyDescent="0.2">
      <c r="A92" s="69" t="s">
        <v>64</v>
      </c>
      <c r="B92" s="81" t="s">
        <v>0</v>
      </c>
      <c r="C92" s="81"/>
      <c r="D92" s="81" t="s">
        <v>0</v>
      </c>
      <c r="E92" s="81" t="s">
        <v>0</v>
      </c>
      <c r="F92" s="81"/>
      <c r="G92" s="81" t="s">
        <v>0</v>
      </c>
      <c r="H92" s="81" t="s">
        <v>0</v>
      </c>
      <c r="I92" s="81"/>
      <c r="J92" s="81" t="s">
        <v>0</v>
      </c>
      <c r="K92" s="81" t="s">
        <v>0</v>
      </c>
      <c r="L92" s="81"/>
      <c r="M92" s="81" t="s">
        <v>0</v>
      </c>
      <c r="N92" s="81" t="s">
        <v>0</v>
      </c>
      <c r="O92" s="81"/>
    </row>
    <row r="93" spans="1:15" ht="11.25" customHeight="1" x14ac:dyDescent="0.2">
      <c r="A93" s="69" t="s">
        <v>65</v>
      </c>
      <c r="B93" s="81" t="s">
        <v>82</v>
      </c>
      <c r="C93" s="81"/>
      <c r="D93" s="81" t="s">
        <v>82</v>
      </c>
      <c r="E93" s="81" t="s">
        <v>0</v>
      </c>
      <c r="F93" s="81"/>
      <c r="G93" s="81" t="s">
        <v>0</v>
      </c>
      <c r="H93" s="81" t="s">
        <v>0</v>
      </c>
      <c r="I93" s="81"/>
      <c r="J93" s="81" t="s">
        <v>0</v>
      </c>
      <c r="K93" s="81" t="s">
        <v>0</v>
      </c>
      <c r="L93" s="81"/>
      <c r="M93" s="81" t="s">
        <v>0</v>
      </c>
      <c r="N93" s="81" t="s">
        <v>0</v>
      </c>
      <c r="O93" s="81"/>
    </row>
    <row r="94" spans="1:15" ht="11.25" customHeight="1" x14ac:dyDescent="0.2">
      <c r="A94" s="69" t="s">
        <v>66</v>
      </c>
      <c r="B94" s="81" t="s">
        <v>0</v>
      </c>
      <c r="C94" s="81"/>
      <c r="D94" s="81" t="s">
        <v>0</v>
      </c>
      <c r="E94" s="81" t="s">
        <v>0</v>
      </c>
      <c r="F94" s="81"/>
      <c r="G94" s="81" t="s">
        <v>0</v>
      </c>
      <c r="H94" s="81" t="s">
        <v>0</v>
      </c>
      <c r="I94" s="81"/>
      <c r="J94" s="81" t="s">
        <v>0</v>
      </c>
      <c r="K94" s="81" t="s">
        <v>0</v>
      </c>
      <c r="L94" s="81"/>
      <c r="M94" s="81" t="s">
        <v>0</v>
      </c>
      <c r="N94" s="81" t="s">
        <v>0</v>
      </c>
      <c r="O94" s="81"/>
    </row>
    <row r="95" spans="1:15" ht="11.25" customHeight="1" x14ac:dyDescent="0.2">
      <c r="A95" s="69" t="s">
        <v>67</v>
      </c>
      <c r="B95" s="81" t="s">
        <v>0</v>
      </c>
      <c r="C95" s="81"/>
      <c r="D95" s="81" t="s">
        <v>0</v>
      </c>
      <c r="E95" s="81" t="s">
        <v>0</v>
      </c>
      <c r="F95" s="81"/>
      <c r="G95" s="81" t="s">
        <v>0</v>
      </c>
      <c r="H95" s="81" t="s">
        <v>0</v>
      </c>
      <c r="I95" s="81"/>
      <c r="J95" s="81" t="s">
        <v>0</v>
      </c>
      <c r="K95" s="81" t="s">
        <v>0</v>
      </c>
      <c r="L95" s="81"/>
      <c r="M95" s="81" t="s">
        <v>0</v>
      </c>
      <c r="N95" s="81" t="s">
        <v>0</v>
      </c>
      <c r="O95" s="81"/>
    </row>
    <row r="96" spans="1:15" ht="11.25" customHeight="1" x14ac:dyDescent="0.2">
      <c r="A96" s="69" t="s">
        <v>68</v>
      </c>
      <c r="B96" s="81" t="s">
        <v>0</v>
      </c>
      <c r="C96" s="81"/>
      <c r="D96" s="81" t="s">
        <v>0</v>
      </c>
      <c r="E96" s="81" t="s">
        <v>0</v>
      </c>
      <c r="F96" s="81"/>
      <c r="G96" s="81" t="s">
        <v>0</v>
      </c>
      <c r="H96" s="81" t="s">
        <v>0</v>
      </c>
      <c r="I96" s="81"/>
      <c r="J96" s="81" t="s">
        <v>0</v>
      </c>
      <c r="K96" s="81" t="s">
        <v>0</v>
      </c>
      <c r="L96" s="81"/>
      <c r="M96" s="81" t="s">
        <v>0</v>
      </c>
      <c r="N96" s="81" t="s">
        <v>0</v>
      </c>
      <c r="O96" s="81"/>
    </row>
    <row r="97" spans="1:15" ht="11.25" customHeight="1" x14ac:dyDescent="0.2">
      <c r="A97" s="69" t="s">
        <v>69</v>
      </c>
      <c r="B97" s="81" t="s">
        <v>0</v>
      </c>
      <c r="C97" s="81"/>
      <c r="D97" s="81" t="s">
        <v>0</v>
      </c>
      <c r="E97" s="81" t="s">
        <v>0</v>
      </c>
      <c r="F97" s="81"/>
      <c r="G97" s="81" t="s">
        <v>0</v>
      </c>
      <c r="H97" s="81" t="s">
        <v>0</v>
      </c>
      <c r="I97" s="81"/>
      <c r="J97" s="81" t="s">
        <v>0</v>
      </c>
      <c r="K97" s="81" t="s">
        <v>0</v>
      </c>
      <c r="L97" s="81"/>
      <c r="M97" s="81" t="s">
        <v>0</v>
      </c>
      <c r="N97" s="81" t="s">
        <v>0</v>
      </c>
      <c r="O97" s="81"/>
    </row>
    <row r="98" spans="1:15" ht="11.25" customHeight="1" x14ac:dyDescent="0.2">
      <c r="A98" s="69" t="s">
        <v>70</v>
      </c>
      <c r="B98" s="81" t="s">
        <v>82</v>
      </c>
      <c r="C98" s="81"/>
      <c r="D98" s="81" t="s">
        <v>82</v>
      </c>
      <c r="E98" s="81" t="s">
        <v>82</v>
      </c>
      <c r="F98" s="81"/>
      <c r="G98" s="81" t="s">
        <v>82</v>
      </c>
      <c r="H98" s="81" t="s">
        <v>82</v>
      </c>
      <c r="I98" s="81"/>
      <c r="J98" s="81" t="s">
        <v>82</v>
      </c>
      <c r="K98" s="81" t="s">
        <v>82</v>
      </c>
      <c r="L98" s="81"/>
      <c r="M98" s="81" t="s">
        <v>0</v>
      </c>
      <c r="N98" s="81" t="s">
        <v>0</v>
      </c>
      <c r="O98" s="81"/>
    </row>
    <row r="99" spans="1:15" ht="11.25" customHeight="1" x14ac:dyDescent="0.2">
      <c r="A99" s="69" t="s">
        <v>71</v>
      </c>
      <c r="B99" s="81" t="s">
        <v>0</v>
      </c>
      <c r="C99" s="81"/>
      <c r="D99" s="81" t="s">
        <v>0</v>
      </c>
      <c r="E99" s="81" t="s">
        <v>0</v>
      </c>
      <c r="F99" s="81"/>
      <c r="G99" s="81" t="s">
        <v>0</v>
      </c>
      <c r="H99" s="81" t="s">
        <v>0</v>
      </c>
      <c r="I99" s="81"/>
      <c r="J99" s="81" t="s">
        <v>0</v>
      </c>
      <c r="K99" s="81" t="s">
        <v>0</v>
      </c>
      <c r="L99" s="81"/>
      <c r="M99" s="81" t="s">
        <v>0</v>
      </c>
      <c r="N99" s="81" t="s">
        <v>0</v>
      </c>
      <c r="O99" s="81"/>
    </row>
    <row r="100" spans="1:15" ht="11.25" customHeight="1" x14ac:dyDescent="0.2">
      <c r="A100" s="69" t="s">
        <v>107</v>
      </c>
      <c r="B100" s="81" t="s">
        <v>0</v>
      </c>
      <c r="C100" s="81"/>
      <c r="D100" s="81" t="s">
        <v>0</v>
      </c>
      <c r="E100" s="81" t="s">
        <v>0</v>
      </c>
      <c r="F100" s="81"/>
      <c r="G100" s="81" t="s">
        <v>0</v>
      </c>
      <c r="H100" s="81" t="s">
        <v>0</v>
      </c>
      <c r="I100" s="81"/>
      <c r="J100" s="81" t="s">
        <v>0</v>
      </c>
      <c r="K100" s="81" t="s">
        <v>0</v>
      </c>
      <c r="L100" s="81"/>
      <c r="M100" s="81" t="s">
        <v>0</v>
      </c>
      <c r="N100" s="81" t="s">
        <v>0</v>
      </c>
      <c r="O100" s="81"/>
    </row>
    <row r="101" spans="1:15" ht="11.25" customHeight="1" x14ac:dyDescent="0.2">
      <c r="A101" s="69" t="s">
        <v>1</v>
      </c>
      <c r="B101" s="81" t="s">
        <v>0</v>
      </c>
      <c r="C101" s="81"/>
      <c r="D101" s="81" t="s">
        <v>0</v>
      </c>
      <c r="E101" s="81" t="s">
        <v>0</v>
      </c>
      <c r="F101" s="81"/>
      <c r="G101" s="81" t="s">
        <v>0</v>
      </c>
      <c r="H101" s="81" t="s">
        <v>0</v>
      </c>
      <c r="I101" s="81"/>
      <c r="J101" s="81" t="s">
        <v>0</v>
      </c>
      <c r="K101" s="81" t="s">
        <v>0</v>
      </c>
      <c r="L101" s="81"/>
      <c r="M101" s="81" t="s">
        <v>0</v>
      </c>
      <c r="N101" s="81" t="s">
        <v>0</v>
      </c>
      <c r="O101" s="81"/>
    </row>
    <row r="102" spans="1:15" ht="11.25" customHeight="1" x14ac:dyDescent="0.2">
      <c r="A102" s="69" t="s">
        <v>2</v>
      </c>
      <c r="B102" s="81" t="s">
        <v>82</v>
      </c>
      <c r="C102" s="81"/>
      <c r="D102" s="81" t="s">
        <v>82</v>
      </c>
      <c r="E102" s="81" t="s">
        <v>0</v>
      </c>
      <c r="F102" s="81"/>
      <c r="G102" s="81" t="s">
        <v>82</v>
      </c>
      <c r="H102" s="81" t="s">
        <v>0</v>
      </c>
      <c r="I102" s="81"/>
      <c r="J102" s="81" t="s">
        <v>0</v>
      </c>
      <c r="K102" s="81" t="s">
        <v>0</v>
      </c>
      <c r="L102" s="81"/>
      <c r="M102" s="81" t="s">
        <v>0</v>
      </c>
      <c r="N102" s="81" t="s">
        <v>0</v>
      </c>
      <c r="O102" s="81"/>
    </row>
    <row r="103" spans="1:15" ht="11.25" customHeight="1" x14ac:dyDescent="0.2">
      <c r="A103" s="69" t="s">
        <v>72</v>
      </c>
      <c r="B103" s="81" t="s">
        <v>82</v>
      </c>
      <c r="C103" s="81"/>
      <c r="D103" s="81" t="s">
        <v>82</v>
      </c>
      <c r="E103" s="81" t="s">
        <v>82</v>
      </c>
      <c r="F103" s="81"/>
      <c r="G103" s="81" t="s">
        <v>82</v>
      </c>
      <c r="H103" s="81" t="s">
        <v>82</v>
      </c>
      <c r="I103" s="81"/>
      <c r="J103" s="81" t="s">
        <v>0</v>
      </c>
      <c r="K103" s="81" t="s">
        <v>82</v>
      </c>
      <c r="L103" s="81"/>
      <c r="M103" s="81" t="s">
        <v>0</v>
      </c>
      <c r="N103" s="81" t="s">
        <v>0</v>
      </c>
      <c r="O103" s="81"/>
    </row>
    <row r="104" spans="1:15" ht="11.25" customHeight="1" x14ac:dyDescent="0.2">
      <c r="A104" s="69" t="s">
        <v>73</v>
      </c>
      <c r="B104" s="81" t="s">
        <v>0</v>
      </c>
      <c r="C104" s="81"/>
      <c r="D104" s="81" t="s">
        <v>0</v>
      </c>
      <c r="E104" s="81" t="s">
        <v>0</v>
      </c>
      <c r="F104" s="81"/>
      <c r="G104" s="81" t="s">
        <v>0</v>
      </c>
      <c r="H104" s="81" t="s">
        <v>0</v>
      </c>
      <c r="I104" s="81"/>
      <c r="J104" s="81" t="s">
        <v>0</v>
      </c>
      <c r="K104" s="81" t="s">
        <v>0</v>
      </c>
      <c r="L104" s="81"/>
      <c r="M104" s="81" t="s">
        <v>0</v>
      </c>
      <c r="N104" s="81" t="s">
        <v>0</v>
      </c>
      <c r="O104" s="81"/>
    </row>
    <row r="105" spans="1:15" ht="11.25" customHeight="1" x14ac:dyDescent="0.2">
      <c r="A105" s="69" t="s">
        <v>108</v>
      </c>
      <c r="B105" s="81" t="s">
        <v>0</v>
      </c>
      <c r="C105" s="81"/>
      <c r="D105" s="81" t="s">
        <v>0</v>
      </c>
      <c r="E105" s="81" t="s">
        <v>0</v>
      </c>
      <c r="F105" s="81"/>
      <c r="G105" s="81" t="s">
        <v>0</v>
      </c>
      <c r="H105" s="81" t="s">
        <v>0</v>
      </c>
      <c r="I105" s="81"/>
      <c r="J105" s="81" t="s">
        <v>0</v>
      </c>
      <c r="K105" s="81" t="s">
        <v>0</v>
      </c>
      <c r="L105" s="81"/>
      <c r="M105" s="81" t="s">
        <v>0</v>
      </c>
      <c r="N105" s="81" t="s">
        <v>0</v>
      </c>
      <c r="O105" s="81"/>
    </row>
    <row r="106" spans="1:15" ht="11.25" customHeight="1" x14ac:dyDescent="0.2">
      <c r="A106" s="69" t="s">
        <v>74</v>
      </c>
      <c r="B106" s="81" t="s">
        <v>0</v>
      </c>
      <c r="C106" s="81"/>
      <c r="D106" s="81" t="s">
        <v>0</v>
      </c>
      <c r="E106" s="81" t="s">
        <v>0</v>
      </c>
      <c r="F106" s="81"/>
      <c r="G106" s="81" t="s">
        <v>0</v>
      </c>
      <c r="H106" s="81" t="s">
        <v>0</v>
      </c>
      <c r="I106" s="81"/>
      <c r="J106" s="81" t="s">
        <v>0</v>
      </c>
      <c r="K106" s="81" t="s">
        <v>0</v>
      </c>
      <c r="L106" s="81"/>
      <c r="M106" s="81" t="s">
        <v>0</v>
      </c>
      <c r="N106" s="81" t="s">
        <v>0</v>
      </c>
      <c r="O106" s="81"/>
    </row>
    <row r="107" spans="1:15" ht="11.25" customHeight="1" x14ac:dyDescent="0.2">
      <c r="A107" s="69" t="s">
        <v>75</v>
      </c>
      <c r="B107" s="81" t="s">
        <v>82</v>
      </c>
      <c r="C107" s="81"/>
      <c r="D107" s="81" t="s">
        <v>0</v>
      </c>
      <c r="E107" s="81" t="s">
        <v>0</v>
      </c>
      <c r="F107" s="81"/>
      <c r="G107" s="81" t="s">
        <v>82</v>
      </c>
      <c r="H107" s="81" t="s">
        <v>0</v>
      </c>
      <c r="I107" s="81"/>
      <c r="J107" s="81" t="s">
        <v>0</v>
      </c>
      <c r="K107" s="81" t="s">
        <v>0</v>
      </c>
      <c r="L107" s="81"/>
      <c r="M107" s="81" t="s">
        <v>0</v>
      </c>
      <c r="N107" s="81" t="s">
        <v>0</v>
      </c>
      <c r="O107" s="81"/>
    </row>
    <row r="108" spans="1:15" ht="11.25" customHeight="1" x14ac:dyDescent="0.2">
      <c r="A108" s="69" t="s">
        <v>76</v>
      </c>
      <c r="B108" s="81" t="s">
        <v>82</v>
      </c>
      <c r="C108" s="81"/>
      <c r="D108" s="81" t="s">
        <v>82</v>
      </c>
      <c r="E108" s="81" t="s">
        <v>0</v>
      </c>
      <c r="F108" s="81"/>
      <c r="G108" s="81" t="s">
        <v>82</v>
      </c>
      <c r="H108" s="81" t="s">
        <v>0</v>
      </c>
      <c r="I108" s="81"/>
      <c r="J108" s="81" t="s">
        <v>0</v>
      </c>
      <c r="K108" s="81" t="s">
        <v>0</v>
      </c>
      <c r="L108" s="81"/>
      <c r="M108" s="81" t="s">
        <v>0</v>
      </c>
      <c r="N108" s="81" t="s">
        <v>0</v>
      </c>
      <c r="O108" s="81"/>
    </row>
    <row r="109" spans="1:15" ht="11.25" customHeight="1" x14ac:dyDescent="0.2">
      <c r="A109" s="69" t="s">
        <v>77</v>
      </c>
      <c r="B109" s="81" t="s">
        <v>0</v>
      </c>
      <c r="C109" s="81"/>
      <c r="D109" s="81" t="s">
        <v>0</v>
      </c>
      <c r="E109" s="81" t="s">
        <v>0</v>
      </c>
      <c r="F109" s="81"/>
      <c r="G109" s="81" t="s">
        <v>0</v>
      </c>
      <c r="H109" s="81" t="s">
        <v>0</v>
      </c>
      <c r="I109" s="81"/>
      <c r="J109" s="81" t="s">
        <v>0</v>
      </c>
      <c r="K109" s="81" t="s">
        <v>0</v>
      </c>
      <c r="L109" s="81"/>
      <c r="M109" s="81" t="s">
        <v>0</v>
      </c>
      <c r="N109" s="81" t="s">
        <v>0</v>
      </c>
      <c r="O109" s="81"/>
    </row>
    <row r="110" spans="1:15" ht="11.25" customHeight="1" x14ac:dyDescent="0.2">
      <c r="A110" s="69" t="s">
        <v>78</v>
      </c>
      <c r="B110" s="81" t="s">
        <v>0</v>
      </c>
      <c r="C110" s="81"/>
      <c r="D110" s="81" t="s">
        <v>0</v>
      </c>
      <c r="E110" s="81" t="s">
        <v>0</v>
      </c>
      <c r="F110" s="81"/>
      <c r="G110" s="81" t="s">
        <v>0</v>
      </c>
      <c r="H110" s="81" t="s">
        <v>0</v>
      </c>
      <c r="I110" s="81"/>
      <c r="J110" s="81" t="s">
        <v>0</v>
      </c>
      <c r="K110" s="81" t="s">
        <v>0</v>
      </c>
      <c r="L110" s="81"/>
      <c r="M110" s="81" t="s">
        <v>0</v>
      </c>
      <c r="N110" s="81" t="s">
        <v>0</v>
      </c>
      <c r="O110" s="81"/>
    </row>
    <row r="111" spans="1:15" ht="11.25" customHeight="1" x14ac:dyDescent="0.2">
      <c r="A111" s="69" t="s">
        <v>79</v>
      </c>
      <c r="B111" s="81" t="s">
        <v>0</v>
      </c>
      <c r="C111" s="81"/>
      <c r="D111" s="81" t="s">
        <v>0</v>
      </c>
      <c r="E111" s="81" t="s">
        <v>0</v>
      </c>
      <c r="F111" s="81"/>
      <c r="G111" s="81" t="s">
        <v>0</v>
      </c>
      <c r="H111" s="81" t="s">
        <v>0</v>
      </c>
      <c r="I111" s="81"/>
      <c r="J111" s="81" t="s">
        <v>0</v>
      </c>
      <c r="K111" s="81" t="s">
        <v>0</v>
      </c>
      <c r="L111" s="81"/>
      <c r="M111" s="81" t="s">
        <v>0</v>
      </c>
      <c r="N111" s="81" t="s">
        <v>0</v>
      </c>
      <c r="O111" s="81"/>
    </row>
    <row r="112" spans="1:15" ht="11.25" customHeight="1" x14ac:dyDescent="0.2">
      <c r="A112" s="69" t="s">
        <v>80</v>
      </c>
      <c r="B112" s="81" t="s">
        <v>82</v>
      </c>
      <c r="C112" s="81"/>
      <c r="D112" s="81" t="s">
        <v>82</v>
      </c>
      <c r="E112" s="81" t="s">
        <v>0</v>
      </c>
      <c r="F112" s="81"/>
      <c r="G112" s="81" t="s">
        <v>82</v>
      </c>
      <c r="H112" s="81" t="s">
        <v>0</v>
      </c>
      <c r="I112" s="81"/>
      <c r="J112" s="81" t="s">
        <v>0</v>
      </c>
      <c r="K112" s="81" t="s">
        <v>0</v>
      </c>
      <c r="L112" s="81"/>
      <c r="M112" s="81" t="s">
        <v>0</v>
      </c>
      <c r="N112" s="81" t="s">
        <v>0</v>
      </c>
      <c r="O112" s="81"/>
    </row>
    <row r="113" spans="1:15" ht="11.25" customHeight="1" x14ac:dyDescent="0.2">
      <c r="A113" s="69" t="s">
        <v>81</v>
      </c>
      <c r="B113" s="81" t="s">
        <v>0</v>
      </c>
      <c r="C113" s="81"/>
      <c r="D113" s="81" t="s">
        <v>0</v>
      </c>
      <c r="E113" s="81" t="s">
        <v>0</v>
      </c>
      <c r="F113" s="81"/>
      <c r="G113" s="81" t="s">
        <v>0</v>
      </c>
      <c r="H113" s="81" t="s">
        <v>0</v>
      </c>
      <c r="I113" s="81"/>
      <c r="J113" s="81" t="s">
        <v>0</v>
      </c>
      <c r="K113" s="81" t="s">
        <v>0</v>
      </c>
      <c r="L113" s="81"/>
      <c r="M113" s="81" t="s">
        <v>0</v>
      </c>
      <c r="N113" s="81" t="s">
        <v>0</v>
      </c>
      <c r="O113" s="81"/>
    </row>
    <row r="114" spans="1:15" ht="11.25" customHeight="1" x14ac:dyDescent="0.2">
      <c r="A114" s="69" t="s">
        <v>109</v>
      </c>
      <c r="B114" s="81" t="s">
        <v>0</v>
      </c>
      <c r="C114" s="81"/>
      <c r="D114" s="81" t="s">
        <v>0</v>
      </c>
      <c r="E114" s="81" t="s">
        <v>0</v>
      </c>
      <c r="F114" s="81"/>
      <c r="G114" s="81" t="s">
        <v>0</v>
      </c>
      <c r="H114" s="81" t="s">
        <v>0</v>
      </c>
      <c r="I114" s="81"/>
      <c r="J114" s="81" t="s">
        <v>0</v>
      </c>
      <c r="K114" s="81" t="s">
        <v>0</v>
      </c>
      <c r="L114" s="81"/>
      <c r="M114" s="81" t="s">
        <v>0</v>
      </c>
      <c r="N114" s="81" t="s">
        <v>0</v>
      </c>
      <c r="O114" s="81"/>
    </row>
    <row r="115" spans="1:15" ht="11.25" customHeight="1" x14ac:dyDescent="0.2">
      <c r="A115" s="202" t="s">
        <v>327</v>
      </c>
      <c r="B115" s="208">
        <f>COUNTIF(B6:B114,"X")</f>
        <v>54</v>
      </c>
      <c r="C115" s="208">
        <f t="shared" ref="C115:N115" si="0">COUNTIF(C6:C114,"X")</f>
        <v>0</v>
      </c>
      <c r="D115" s="208">
        <f>COUNTIF(D6:D114,"X")</f>
        <v>35</v>
      </c>
      <c r="E115" s="208">
        <f t="shared" si="0"/>
        <v>28</v>
      </c>
      <c r="F115" s="208">
        <f t="shared" si="0"/>
        <v>0</v>
      </c>
      <c r="G115" s="208">
        <f t="shared" si="0"/>
        <v>44</v>
      </c>
      <c r="H115" s="208">
        <f t="shared" si="0"/>
        <v>21</v>
      </c>
      <c r="I115" s="208">
        <f t="shared" si="0"/>
        <v>0</v>
      </c>
      <c r="J115" s="208">
        <f t="shared" si="0"/>
        <v>3</v>
      </c>
      <c r="K115" s="208">
        <f t="shared" si="0"/>
        <v>4</v>
      </c>
      <c r="L115" s="208">
        <f t="shared" si="0"/>
        <v>0</v>
      </c>
      <c r="M115" s="208">
        <f t="shared" si="0"/>
        <v>3</v>
      </c>
      <c r="N115" s="208">
        <f t="shared" si="0"/>
        <v>2</v>
      </c>
      <c r="O115" s="208">
        <f>COUNTIF(O6:O114,O6)</f>
        <v>0</v>
      </c>
    </row>
    <row r="116" spans="1:15" ht="11.25" customHeight="1" x14ac:dyDescent="0.2">
      <c r="A116" s="76"/>
      <c r="B116" s="209"/>
      <c r="C116" s="209"/>
      <c r="D116" s="209"/>
      <c r="E116" s="209"/>
      <c r="F116" s="209"/>
      <c r="G116" s="209"/>
      <c r="H116" s="209"/>
      <c r="I116" s="209"/>
      <c r="J116" s="209"/>
      <c r="K116" s="209"/>
      <c r="L116" s="209"/>
      <c r="M116" s="169"/>
      <c r="N116" s="169"/>
      <c r="O116" s="169"/>
    </row>
    <row r="117" spans="1:15" ht="5.25" customHeight="1" x14ac:dyDescent="0.2">
      <c r="A117" s="78"/>
      <c r="C117" s="210"/>
      <c r="D117" s="210"/>
      <c r="E117" s="210"/>
      <c r="F117" s="210"/>
      <c r="G117" s="210"/>
      <c r="H117" s="210"/>
      <c r="I117" s="210"/>
    </row>
    <row r="118" spans="1:15" ht="13.5" customHeight="1" x14ac:dyDescent="0.2">
      <c r="A118" s="79" t="s">
        <v>110</v>
      </c>
      <c r="B118" s="210"/>
      <c r="C118" s="210"/>
      <c r="D118" s="210"/>
      <c r="E118" s="210"/>
      <c r="F118" s="210"/>
      <c r="G118" s="210"/>
      <c r="H118" s="210"/>
      <c r="I118" s="210"/>
    </row>
    <row r="119" spans="1:15" x14ac:dyDescent="0.2">
      <c r="A119" s="198" t="s">
        <v>203</v>
      </c>
    </row>
    <row r="120" spans="1:15" x14ac:dyDescent="0.2">
      <c r="A120" s="78"/>
      <c r="B120" s="208"/>
      <c r="C120" s="208"/>
      <c r="D120" s="208"/>
      <c r="E120" s="208"/>
      <c r="F120" s="208"/>
      <c r="G120" s="208"/>
      <c r="H120" s="208"/>
      <c r="I120" s="208"/>
      <c r="J120" s="208"/>
      <c r="K120" s="208"/>
      <c r="L120" s="208"/>
      <c r="M120" s="208"/>
      <c r="N120" s="208"/>
    </row>
    <row r="121" spans="1:15" x14ac:dyDescent="0.2">
      <c r="A121" s="78"/>
    </row>
    <row r="122" spans="1:15" x14ac:dyDescent="0.2">
      <c r="A122" s="78"/>
    </row>
    <row r="123" spans="1:15" x14ac:dyDescent="0.2">
      <c r="A123" s="78"/>
    </row>
    <row r="124" spans="1:15" x14ac:dyDescent="0.2">
      <c r="A124" s="78"/>
    </row>
    <row r="125" spans="1:15" x14ac:dyDescent="0.2">
      <c r="A125" s="78"/>
    </row>
    <row r="126" spans="1:15" x14ac:dyDescent="0.2">
      <c r="A126" s="78"/>
    </row>
    <row r="127" spans="1:15" x14ac:dyDescent="0.2">
      <c r="A127" s="78"/>
    </row>
    <row r="128" spans="1:15" x14ac:dyDescent="0.2">
      <c r="A128" s="78"/>
    </row>
    <row r="129" spans="1:1" x14ac:dyDescent="0.2">
      <c r="A129" s="78"/>
    </row>
    <row r="130" spans="1:1" x14ac:dyDescent="0.2">
      <c r="A130" s="78"/>
    </row>
    <row r="131" spans="1:1" x14ac:dyDescent="0.2">
      <c r="A131" s="78"/>
    </row>
    <row r="132" spans="1:1" x14ac:dyDescent="0.2">
      <c r="A132" s="78"/>
    </row>
    <row r="133" spans="1:1" x14ac:dyDescent="0.2">
      <c r="A133" s="78"/>
    </row>
    <row r="134" spans="1:1" x14ac:dyDescent="0.2">
      <c r="A134" s="78"/>
    </row>
    <row r="135" spans="1:1" x14ac:dyDescent="0.2">
      <c r="A135" s="78"/>
    </row>
    <row r="136" spans="1:1" x14ac:dyDescent="0.2">
      <c r="A136" s="78"/>
    </row>
    <row r="137" spans="1:1" x14ac:dyDescent="0.2">
      <c r="A137" s="78"/>
    </row>
    <row r="138" spans="1:1" x14ac:dyDescent="0.2">
      <c r="A138" s="78"/>
    </row>
    <row r="139" spans="1:1" x14ac:dyDescent="0.2">
      <c r="A139" s="78"/>
    </row>
    <row r="140" spans="1:1" x14ac:dyDescent="0.2">
      <c r="A140" s="78"/>
    </row>
    <row r="141" spans="1:1" x14ac:dyDescent="0.2">
      <c r="A141" s="78"/>
    </row>
    <row r="142" spans="1:1" x14ac:dyDescent="0.2">
      <c r="A142" s="78"/>
    </row>
    <row r="143" spans="1:1" x14ac:dyDescent="0.2">
      <c r="A143" s="78"/>
    </row>
    <row r="144" spans="1:1" x14ac:dyDescent="0.2">
      <c r="A144" s="78"/>
    </row>
    <row r="145" spans="1:1" x14ac:dyDescent="0.2">
      <c r="A145" s="78"/>
    </row>
    <row r="146" spans="1:1" x14ac:dyDescent="0.2">
      <c r="A146" s="78"/>
    </row>
    <row r="147" spans="1:1" x14ac:dyDescent="0.2">
      <c r="A147" s="78"/>
    </row>
    <row r="148" spans="1:1" x14ac:dyDescent="0.2">
      <c r="A148" s="78"/>
    </row>
    <row r="149" spans="1:1" x14ac:dyDescent="0.2">
      <c r="A149" s="78"/>
    </row>
    <row r="150" spans="1:1" x14ac:dyDescent="0.2">
      <c r="A150" s="78"/>
    </row>
    <row r="151" spans="1:1" x14ac:dyDescent="0.2">
      <c r="A151" s="78"/>
    </row>
    <row r="152" spans="1:1" x14ac:dyDescent="0.2">
      <c r="A152" s="78"/>
    </row>
    <row r="153" spans="1:1" x14ac:dyDescent="0.2">
      <c r="A153" s="78"/>
    </row>
    <row r="154" spans="1:1" x14ac:dyDescent="0.2">
      <c r="A154" s="78"/>
    </row>
    <row r="155" spans="1:1" x14ac:dyDescent="0.2">
      <c r="A155" s="78"/>
    </row>
    <row r="156" spans="1:1" x14ac:dyDescent="0.2">
      <c r="A156" s="78"/>
    </row>
    <row r="157" spans="1:1" x14ac:dyDescent="0.2">
      <c r="A157" s="78"/>
    </row>
    <row r="158" spans="1:1" x14ac:dyDescent="0.2">
      <c r="A158" s="78"/>
    </row>
    <row r="159" spans="1:1" x14ac:dyDescent="0.2">
      <c r="A159" s="78"/>
    </row>
    <row r="160" spans="1:1" x14ac:dyDescent="0.2">
      <c r="A160" s="78"/>
    </row>
    <row r="161" spans="1:1" x14ac:dyDescent="0.2">
      <c r="A161" s="78"/>
    </row>
    <row r="162" spans="1:1" x14ac:dyDescent="0.2">
      <c r="A162" s="78"/>
    </row>
    <row r="163" spans="1:1" x14ac:dyDescent="0.2">
      <c r="A163" s="78"/>
    </row>
    <row r="164" spans="1:1" x14ac:dyDescent="0.2">
      <c r="A164" s="78"/>
    </row>
    <row r="165" spans="1:1" x14ac:dyDescent="0.2">
      <c r="A165" s="78"/>
    </row>
    <row r="166" spans="1:1" x14ac:dyDescent="0.2">
      <c r="A166" s="78"/>
    </row>
    <row r="167" spans="1:1" x14ac:dyDescent="0.2">
      <c r="A167" s="78"/>
    </row>
    <row r="168" spans="1:1" x14ac:dyDescent="0.2">
      <c r="A168" s="78"/>
    </row>
    <row r="169" spans="1:1" x14ac:dyDescent="0.2">
      <c r="A169" s="78"/>
    </row>
    <row r="170" spans="1:1" x14ac:dyDescent="0.2">
      <c r="A170" s="78"/>
    </row>
    <row r="171" spans="1:1" x14ac:dyDescent="0.2">
      <c r="A171" s="78"/>
    </row>
    <row r="172" spans="1:1" x14ac:dyDescent="0.2">
      <c r="A172" s="78"/>
    </row>
    <row r="173" spans="1:1" x14ac:dyDescent="0.2">
      <c r="A173" s="78"/>
    </row>
    <row r="174" spans="1:1" x14ac:dyDescent="0.2">
      <c r="A174" s="78"/>
    </row>
    <row r="175" spans="1:1" x14ac:dyDescent="0.2">
      <c r="A175" s="78"/>
    </row>
    <row r="176" spans="1:1" x14ac:dyDescent="0.2">
      <c r="A176" s="78"/>
    </row>
    <row r="177" spans="1:1" x14ac:dyDescent="0.2">
      <c r="A177" s="78"/>
    </row>
    <row r="178" spans="1:1" x14ac:dyDescent="0.2">
      <c r="A178" s="78"/>
    </row>
    <row r="179" spans="1:1" x14ac:dyDescent="0.2">
      <c r="A179" s="78"/>
    </row>
    <row r="180" spans="1:1" x14ac:dyDescent="0.2">
      <c r="A180" s="78"/>
    </row>
    <row r="181" spans="1:1" x14ac:dyDescent="0.2">
      <c r="A181" s="78"/>
    </row>
    <row r="182" spans="1:1" x14ac:dyDescent="0.2">
      <c r="A182" s="78"/>
    </row>
    <row r="183" spans="1:1" x14ac:dyDescent="0.2">
      <c r="A183" s="78"/>
    </row>
    <row r="184" spans="1:1" x14ac:dyDescent="0.2">
      <c r="A184" s="78"/>
    </row>
    <row r="185" spans="1:1" x14ac:dyDescent="0.2">
      <c r="A185" s="78"/>
    </row>
    <row r="186" spans="1:1" x14ac:dyDescent="0.2">
      <c r="A186" s="78"/>
    </row>
    <row r="187" spans="1:1" x14ac:dyDescent="0.2">
      <c r="A187" s="78"/>
    </row>
    <row r="188" spans="1:1" x14ac:dyDescent="0.2">
      <c r="A188" s="78"/>
    </row>
    <row r="189" spans="1:1" x14ac:dyDescent="0.2">
      <c r="A189" s="78"/>
    </row>
    <row r="190" spans="1:1" x14ac:dyDescent="0.2">
      <c r="A190" s="78"/>
    </row>
    <row r="191" spans="1:1" x14ac:dyDescent="0.2">
      <c r="A191" s="78"/>
    </row>
    <row r="192" spans="1:1" x14ac:dyDescent="0.2">
      <c r="A192" s="78"/>
    </row>
    <row r="193" spans="1:1" x14ac:dyDescent="0.2">
      <c r="A193" s="78"/>
    </row>
    <row r="194" spans="1:1" x14ac:dyDescent="0.2">
      <c r="A194" s="78"/>
    </row>
    <row r="195" spans="1:1" x14ac:dyDescent="0.2">
      <c r="A195" s="78"/>
    </row>
    <row r="196" spans="1:1" x14ac:dyDescent="0.2">
      <c r="A196" s="78"/>
    </row>
    <row r="197" spans="1:1" x14ac:dyDescent="0.2">
      <c r="A197" s="78"/>
    </row>
    <row r="198" spans="1:1" x14ac:dyDescent="0.2">
      <c r="A198" s="78"/>
    </row>
    <row r="199" spans="1:1" x14ac:dyDescent="0.2">
      <c r="A199" s="78"/>
    </row>
    <row r="200" spans="1:1" x14ac:dyDescent="0.2">
      <c r="A200" s="78"/>
    </row>
    <row r="201" spans="1:1" x14ac:dyDescent="0.2">
      <c r="A201" s="78"/>
    </row>
    <row r="202" spans="1:1" x14ac:dyDescent="0.2">
      <c r="A202" s="78"/>
    </row>
    <row r="203" spans="1:1" x14ac:dyDescent="0.2">
      <c r="A203" s="78"/>
    </row>
    <row r="204" spans="1:1" x14ac:dyDescent="0.2">
      <c r="A204" s="78"/>
    </row>
    <row r="205" spans="1:1" x14ac:dyDescent="0.2">
      <c r="A205" s="78"/>
    </row>
    <row r="206" spans="1:1" x14ac:dyDescent="0.2">
      <c r="A206" s="78"/>
    </row>
    <row r="207" spans="1:1" x14ac:dyDescent="0.2">
      <c r="A207" s="78"/>
    </row>
    <row r="208" spans="1:1" x14ac:dyDescent="0.2">
      <c r="A208" s="78"/>
    </row>
    <row r="209" spans="1:1" x14ac:dyDescent="0.2">
      <c r="A209" s="78"/>
    </row>
    <row r="210" spans="1:1" x14ac:dyDescent="0.2">
      <c r="A210" s="78"/>
    </row>
    <row r="211" spans="1:1" x14ac:dyDescent="0.2">
      <c r="A211" s="78"/>
    </row>
    <row r="212" spans="1:1" x14ac:dyDescent="0.2">
      <c r="A212" s="78"/>
    </row>
    <row r="213" spans="1:1" x14ac:dyDescent="0.2">
      <c r="A213" s="78"/>
    </row>
    <row r="214" spans="1:1" x14ac:dyDescent="0.2">
      <c r="A214" s="78"/>
    </row>
    <row r="215" spans="1:1" x14ac:dyDescent="0.2">
      <c r="A215" s="78"/>
    </row>
    <row r="216" spans="1:1" x14ac:dyDescent="0.2">
      <c r="A216" s="78"/>
    </row>
    <row r="217" spans="1:1" x14ac:dyDescent="0.2">
      <c r="A217" s="78"/>
    </row>
    <row r="218" spans="1:1" x14ac:dyDescent="0.2">
      <c r="A218" s="78"/>
    </row>
    <row r="219" spans="1:1" x14ac:dyDescent="0.2">
      <c r="A219" s="78"/>
    </row>
    <row r="220" spans="1:1" x14ac:dyDescent="0.2">
      <c r="A220" s="78"/>
    </row>
    <row r="221" spans="1:1" x14ac:dyDescent="0.2">
      <c r="A221" s="78"/>
    </row>
    <row r="222" spans="1:1" x14ac:dyDescent="0.2">
      <c r="A222" s="78"/>
    </row>
    <row r="223" spans="1:1" x14ac:dyDescent="0.2">
      <c r="A223" s="78"/>
    </row>
    <row r="224" spans="1:1" x14ac:dyDescent="0.2">
      <c r="A224" s="78"/>
    </row>
    <row r="225" spans="1:1" x14ac:dyDescent="0.2">
      <c r="A225" s="78"/>
    </row>
    <row r="226" spans="1:1" x14ac:dyDescent="0.2">
      <c r="A226" s="78"/>
    </row>
    <row r="227" spans="1:1" x14ac:dyDescent="0.2">
      <c r="A227" s="78"/>
    </row>
    <row r="228" spans="1:1" x14ac:dyDescent="0.2">
      <c r="A228" s="78"/>
    </row>
    <row r="229" spans="1:1" x14ac:dyDescent="0.2">
      <c r="A229" s="78"/>
    </row>
    <row r="230" spans="1:1" x14ac:dyDescent="0.2">
      <c r="A230" s="78"/>
    </row>
    <row r="231" spans="1:1" x14ac:dyDescent="0.2">
      <c r="A231" s="78"/>
    </row>
    <row r="232" spans="1:1" x14ac:dyDescent="0.2">
      <c r="A232" s="78"/>
    </row>
    <row r="233" spans="1:1" x14ac:dyDescent="0.2">
      <c r="A233" s="78"/>
    </row>
    <row r="234" spans="1:1" x14ac:dyDescent="0.2">
      <c r="A234" s="78"/>
    </row>
    <row r="235" spans="1:1" x14ac:dyDescent="0.2">
      <c r="A235" s="78"/>
    </row>
    <row r="236" spans="1:1" x14ac:dyDescent="0.2">
      <c r="A236" s="78"/>
    </row>
    <row r="237" spans="1:1" x14ac:dyDescent="0.2">
      <c r="A237" s="78"/>
    </row>
    <row r="238" spans="1:1" x14ac:dyDescent="0.2">
      <c r="A238" s="78"/>
    </row>
    <row r="239" spans="1:1" x14ac:dyDescent="0.2">
      <c r="A239" s="78"/>
    </row>
    <row r="240" spans="1:1" x14ac:dyDescent="0.2">
      <c r="A240" s="78"/>
    </row>
    <row r="241" spans="1:1" x14ac:dyDescent="0.2">
      <c r="A241" s="78"/>
    </row>
    <row r="242" spans="1:1" x14ac:dyDescent="0.2">
      <c r="A242" s="78"/>
    </row>
    <row r="243" spans="1:1" x14ac:dyDescent="0.2">
      <c r="A243" s="78"/>
    </row>
    <row r="244" spans="1:1" x14ac:dyDescent="0.2">
      <c r="A244" s="78"/>
    </row>
    <row r="245" spans="1:1" x14ac:dyDescent="0.2">
      <c r="A245" s="78"/>
    </row>
    <row r="246" spans="1:1" x14ac:dyDescent="0.2">
      <c r="A246" s="78"/>
    </row>
    <row r="247" spans="1:1" x14ac:dyDescent="0.2">
      <c r="A247" s="78"/>
    </row>
    <row r="248" spans="1:1" x14ac:dyDescent="0.2">
      <c r="A248" s="78"/>
    </row>
    <row r="249" spans="1:1" x14ac:dyDescent="0.2">
      <c r="A249" s="78"/>
    </row>
    <row r="250" spans="1:1" x14ac:dyDescent="0.2">
      <c r="A250" s="78"/>
    </row>
    <row r="251" spans="1:1" x14ac:dyDescent="0.2">
      <c r="A251" s="78"/>
    </row>
    <row r="252" spans="1:1" x14ac:dyDescent="0.2">
      <c r="A252" s="78"/>
    </row>
    <row r="253" spans="1:1" x14ac:dyDescent="0.2">
      <c r="A253" s="78"/>
    </row>
    <row r="254" spans="1:1" x14ac:dyDescent="0.2">
      <c r="A254" s="78"/>
    </row>
    <row r="255" spans="1:1" x14ac:dyDescent="0.2">
      <c r="A255" s="78"/>
    </row>
    <row r="256" spans="1:1" x14ac:dyDescent="0.2">
      <c r="A256" s="78"/>
    </row>
    <row r="257" spans="1:1" x14ac:dyDescent="0.2">
      <c r="A257" s="78"/>
    </row>
    <row r="258" spans="1:1" x14ac:dyDescent="0.2">
      <c r="A258" s="78"/>
    </row>
    <row r="259" spans="1:1" x14ac:dyDescent="0.2">
      <c r="A259" s="78"/>
    </row>
    <row r="260" spans="1:1" x14ac:dyDescent="0.2">
      <c r="A260" s="78"/>
    </row>
    <row r="261" spans="1:1" x14ac:dyDescent="0.2">
      <c r="A261" s="78"/>
    </row>
    <row r="262" spans="1:1" x14ac:dyDescent="0.2">
      <c r="A262" s="78"/>
    </row>
    <row r="263" spans="1:1" x14ac:dyDescent="0.2">
      <c r="A263" s="78"/>
    </row>
    <row r="264" spans="1:1" x14ac:dyDescent="0.2">
      <c r="A264" s="78"/>
    </row>
    <row r="265" spans="1:1" x14ac:dyDescent="0.2">
      <c r="A265" s="78"/>
    </row>
    <row r="266" spans="1:1" x14ac:dyDescent="0.2">
      <c r="A266" s="78"/>
    </row>
    <row r="267" spans="1:1" x14ac:dyDescent="0.2">
      <c r="A267" s="78"/>
    </row>
    <row r="268" spans="1:1" x14ac:dyDescent="0.2">
      <c r="A268" s="78"/>
    </row>
    <row r="269" spans="1:1" x14ac:dyDescent="0.2">
      <c r="A269" s="78"/>
    </row>
    <row r="270" spans="1:1" x14ac:dyDescent="0.2">
      <c r="A270" s="78"/>
    </row>
    <row r="271" spans="1:1" x14ac:dyDescent="0.2">
      <c r="A271" s="78"/>
    </row>
    <row r="272" spans="1:1" x14ac:dyDescent="0.2">
      <c r="A272" s="78"/>
    </row>
    <row r="273" spans="1:1" x14ac:dyDescent="0.2">
      <c r="A273" s="78"/>
    </row>
    <row r="274" spans="1:1" x14ac:dyDescent="0.2">
      <c r="A274" s="78"/>
    </row>
    <row r="275" spans="1:1" x14ac:dyDescent="0.2">
      <c r="A275" s="78"/>
    </row>
    <row r="276" spans="1:1" x14ac:dyDescent="0.2">
      <c r="A276" s="78"/>
    </row>
    <row r="277" spans="1:1" x14ac:dyDescent="0.2">
      <c r="A277" s="78"/>
    </row>
    <row r="278" spans="1:1" x14ac:dyDescent="0.2">
      <c r="A278" s="78"/>
    </row>
    <row r="279" spans="1:1" x14ac:dyDescent="0.2">
      <c r="A279" s="78"/>
    </row>
    <row r="280" spans="1:1" x14ac:dyDescent="0.2">
      <c r="A280" s="78"/>
    </row>
    <row r="281" spans="1:1" x14ac:dyDescent="0.2">
      <c r="A281" s="78"/>
    </row>
    <row r="282" spans="1:1" x14ac:dyDescent="0.2">
      <c r="A282" s="78"/>
    </row>
    <row r="283" spans="1:1" x14ac:dyDescent="0.2">
      <c r="A283" s="78"/>
    </row>
    <row r="284" spans="1:1" x14ac:dyDescent="0.2">
      <c r="A284" s="78"/>
    </row>
    <row r="285" spans="1:1" x14ac:dyDescent="0.2">
      <c r="A285" s="78"/>
    </row>
    <row r="286" spans="1:1" x14ac:dyDescent="0.2">
      <c r="A286" s="78"/>
    </row>
    <row r="287" spans="1:1" x14ac:dyDescent="0.2">
      <c r="A287" s="78"/>
    </row>
    <row r="288" spans="1:1" x14ac:dyDescent="0.2">
      <c r="A288" s="78"/>
    </row>
    <row r="289" spans="1:1" x14ac:dyDescent="0.2">
      <c r="A289" s="78"/>
    </row>
    <row r="290" spans="1:1" x14ac:dyDescent="0.2">
      <c r="A290" s="78"/>
    </row>
    <row r="291" spans="1:1" x14ac:dyDescent="0.2">
      <c r="A291" s="78"/>
    </row>
    <row r="292" spans="1:1" x14ac:dyDescent="0.2">
      <c r="A292" s="78"/>
    </row>
    <row r="293" spans="1:1" x14ac:dyDescent="0.2">
      <c r="A293" s="78"/>
    </row>
    <row r="294" spans="1:1" x14ac:dyDescent="0.2">
      <c r="A294" s="78"/>
    </row>
    <row r="295" spans="1:1" x14ac:dyDescent="0.2">
      <c r="A295" s="78"/>
    </row>
    <row r="296" spans="1:1" x14ac:dyDescent="0.2">
      <c r="A296" s="78"/>
    </row>
    <row r="297" spans="1:1" x14ac:dyDescent="0.2">
      <c r="A297" s="78"/>
    </row>
    <row r="298" spans="1:1" x14ac:dyDescent="0.2">
      <c r="A298" s="78"/>
    </row>
    <row r="299" spans="1:1" x14ac:dyDescent="0.2">
      <c r="A299" s="78"/>
    </row>
    <row r="300" spans="1:1" x14ac:dyDescent="0.2">
      <c r="A300" s="78"/>
    </row>
    <row r="301" spans="1:1" x14ac:dyDescent="0.2">
      <c r="A301" s="78"/>
    </row>
    <row r="302" spans="1:1" x14ac:dyDescent="0.2">
      <c r="A302" s="78"/>
    </row>
    <row r="303" spans="1:1" x14ac:dyDescent="0.2">
      <c r="A303" s="78"/>
    </row>
    <row r="304" spans="1:1" x14ac:dyDescent="0.2">
      <c r="A304" s="78"/>
    </row>
    <row r="305" spans="1:1" x14ac:dyDescent="0.2">
      <c r="A305" s="78"/>
    </row>
    <row r="306" spans="1:1" x14ac:dyDescent="0.2">
      <c r="A306" s="78"/>
    </row>
    <row r="307" spans="1:1" x14ac:dyDescent="0.2">
      <c r="A307" s="78"/>
    </row>
    <row r="308" spans="1:1" x14ac:dyDescent="0.2">
      <c r="A308" s="78"/>
    </row>
    <row r="309" spans="1:1" x14ac:dyDescent="0.2">
      <c r="A309" s="78"/>
    </row>
    <row r="310" spans="1:1" x14ac:dyDescent="0.2">
      <c r="A310" s="78"/>
    </row>
    <row r="311" spans="1:1" x14ac:dyDescent="0.2">
      <c r="A311" s="78"/>
    </row>
    <row r="312" spans="1:1" x14ac:dyDescent="0.2">
      <c r="A312" s="78"/>
    </row>
    <row r="313" spans="1:1" x14ac:dyDescent="0.2">
      <c r="A313" s="78"/>
    </row>
    <row r="314" spans="1:1" x14ac:dyDescent="0.2">
      <c r="A314" s="78"/>
    </row>
    <row r="315" spans="1:1" x14ac:dyDescent="0.2">
      <c r="A315" s="78"/>
    </row>
    <row r="316" spans="1:1" x14ac:dyDescent="0.2">
      <c r="A316" s="78"/>
    </row>
    <row r="317" spans="1:1" x14ac:dyDescent="0.2">
      <c r="A317" s="78"/>
    </row>
    <row r="318" spans="1:1" x14ac:dyDescent="0.2">
      <c r="A318" s="78"/>
    </row>
    <row r="319" spans="1:1" x14ac:dyDescent="0.2">
      <c r="A319" s="78"/>
    </row>
    <row r="320" spans="1:1" x14ac:dyDescent="0.2">
      <c r="A320" s="78"/>
    </row>
    <row r="321" spans="1:1" x14ac:dyDescent="0.2">
      <c r="A321" s="78"/>
    </row>
    <row r="322" spans="1:1" x14ac:dyDescent="0.2">
      <c r="A322" s="78"/>
    </row>
    <row r="323" spans="1:1" x14ac:dyDescent="0.2">
      <c r="A323" s="78"/>
    </row>
    <row r="324" spans="1:1" x14ac:dyDescent="0.2">
      <c r="A324" s="78"/>
    </row>
    <row r="325" spans="1:1" x14ac:dyDescent="0.2">
      <c r="A325" s="78"/>
    </row>
    <row r="326" spans="1:1" x14ac:dyDescent="0.2">
      <c r="A326" s="78"/>
    </row>
    <row r="327" spans="1:1" x14ac:dyDescent="0.2">
      <c r="A327" s="78"/>
    </row>
    <row r="328" spans="1:1" x14ac:dyDescent="0.2">
      <c r="A328" s="78"/>
    </row>
    <row r="329" spans="1:1" x14ac:dyDescent="0.2">
      <c r="A329" s="78"/>
    </row>
    <row r="330" spans="1:1" x14ac:dyDescent="0.2">
      <c r="A330" s="78"/>
    </row>
    <row r="331" spans="1:1" x14ac:dyDescent="0.2">
      <c r="A331" s="78"/>
    </row>
    <row r="332" spans="1:1" x14ac:dyDescent="0.2">
      <c r="A332" s="78"/>
    </row>
    <row r="333" spans="1:1" x14ac:dyDescent="0.2">
      <c r="A333" s="78"/>
    </row>
    <row r="334" spans="1:1" x14ac:dyDescent="0.2">
      <c r="A334" s="78"/>
    </row>
    <row r="335" spans="1:1" x14ac:dyDescent="0.2">
      <c r="A335" s="78"/>
    </row>
    <row r="336" spans="1:1" x14ac:dyDescent="0.2">
      <c r="A336" s="78"/>
    </row>
    <row r="337" spans="1:1" x14ac:dyDescent="0.2">
      <c r="A337" s="78"/>
    </row>
    <row r="338" spans="1:1" x14ac:dyDescent="0.2">
      <c r="A338" s="78"/>
    </row>
    <row r="339" spans="1:1" x14ac:dyDescent="0.2">
      <c r="A339" s="78"/>
    </row>
    <row r="340" spans="1:1" x14ac:dyDescent="0.2">
      <c r="A340" s="78"/>
    </row>
    <row r="341" spans="1:1" x14ac:dyDescent="0.2">
      <c r="A341" s="78"/>
    </row>
    <row r="342" spans="1:1" x14ac:dyDescent="0.2">
      <c r="A342" s="78"/>
    </row>
    <row r="343" spans="1:1" x14ac:dyDescent="0.2">
      <c r="A343" s="78"/>
    </row>
    <row r="344" spans="1:1" x14ac:dyDescent="0.2">
      <c r="A344" s="78"/>
    </row>
    <row r="345" spans="1:1" x14ac:dyDescent="0.2">
      <c r="A345" s="78"/>
    </row>
    <row r="346" spans="1:1" x14ac:dyDescent="0.2">
      <c r="A346" s="78"/>
    </row>
    <row r="347" spans="1:1" x14ac:dyDescent="0.2">
      <c r="A347" s="78"/>
    </row>
    <row r="348" spans="1:1" x14ac:dyDescent="0.2">
      <c r="A348" s="78"/>
    </row>
    <row r="349" spans="1:1" x14ac:dyDescent="0.2">
      <c r="A349" s="78"/>
    </row>
    <row r="350" spans="1:1" x14ac:dyDescent="0.2">
      <c r="A350" s="78"/>
    </row>
    <row r="351" spans="1:1" x14ac:dyDescent="0.2">
      <c r="A351" s="78"/>
    </row>
    <row r="352" spans="1:1" x14ac:dyDescent="0.2">
      <c r="A352" s="78"/>
    </row>
    <row r="353" spans="1:1" x14ac:dyDescent="0.2">
      <c r="A353" s="78"/>
    </row>
    <row r="354" spans="1:1" x14ac:dyDescent="0.2">
      <c r="A354" s="78"/>
    </row>
    <row r="355" spans="1:1" x14ac:dyDescent="0.2">
      <c r="A355" s="78"/>
    </row>
    <row r="356" spans="1:1" x14ac:dyDescent="0.2">
      <c r="A356" s="78"/>
    </row>
    <row r="357" spans="1:1" x14ac:dyDescent="0.2">
      <c r="A357" s="78"/>
    </row>
    <row r="358" spans="1:1" x14ac:dyDescent="0.2">
      <c r="A358" s="78"/>
    </row>
    <row r="359" spans="1:1" x14ac:dyDescent="0.2">
      <c r="A359" s="78"/>
    </row>
    <row r="360" spans="1:1" x14ac:dyDescent="0.2">
      <c r="A360" s="78"/>
    </row>
    <row r="361" spans="1:1" x14ac:dyDescent="0.2">
      <c r="A361" s="78"/>
    </row>
    <row r="362" spans="1:1" x14ac:dyDescent="0.2">
      <c r="A362" s="78"/>
    </row>
    <row r="363" spans="1:1" x14ac:dyDescent="0.2">
      <c r="A363" s="78"/>
    </row>
    <row r="364" spans="1:1" x14ac:dyDescent="0.2">
      <c r="A364" s="78"/>
    </row>
    <row r="365" spans="1:1" x14ac:dyDescent="0.2">
      <c r="A365" s="78"/>
    </row>
    <row r="366" spans="1:1" x14ac:dyDescent="0.2">
      <c r="A366" s="78"/>
    </row>
    <row r="367" spans="1:1" x14ac:dyDescent="0.2">
      <c r="A367" s="78"/>
    </row>
    <row r="368" spans="1:1" x14ac:dyDescent="0.2">
      <c r="A368" s="78"/>
    </row>
    <row r="369" spans="1:1" x14ac:dyDescent="0.2">
      <c r="A369" s="78"/>
    </row>
    <row r="370" spans="1:1" x14ac:dyDescent="0.2">
      <c r="A370" s="78"/>
    </row>
    <row r="371" spans="1:1" x14ac:dyDescent="0.2">
      <c r="A371" s="78"/>
    </row>
    <row r="372" spans="1:1" x14ac:dyDescent="0.2">
      <c r="A372" s="78"/>
    </row>
    <row r="373" spans="1:1" x14ac:dyDescent="0.2">
      <c r="A373" s="78"/>
    </row>
    <row r="374" spans="1:1" x14ac:dyDescent="0.2">
      <c r="A374" s="78"/>
    </row>
    <row r="375" spans="1:1" x14ac:dyDescent="0.2">
      <c r="A375" s="78"/>
    </row>
    <row r="376" spans="1:1" x14ac:dyDescent="0.2">
      <c r="A376" s="78"/>
    </row>
    <row r="377" spans="1:1" x14ac:dyDescent="0.2">
      <c r="A377" s="78"/>
    </row>
    <row r="378" spans="1:1" x14ac:dyDescent="0.2">
      <c r="A378" s="78"/>
    </row>
    <row r="379" spans="1:1" x14ac:dyDescent="0.2">
      <c r="A379" s="78"/>
    </row>
    <row r="380" spans="1:1" x14ac:dyDescent="0.2">
      <c r="A380" s="78"/>
    </row>
    <row r="381" spans="1:1" x14ac:dyDescent="0.2">
      <c r="A381" s="78"/>
    </row>
    <row r="382" spans="1:1" x14ac:dyDescent="0.2">
      <c r="A382" s="78"/>
    </row>
    <row r="383" spans="1:1" x14ac:dyDescent="0.2">
      <c r="A383" s="78"/>
    </row>
    <row r="384" spans="1:1" x14ac:dyDescent="0.2">
      <c r="A384" s="78"/>
    </row>
    <row r="385" spans="1:1" x14ac:dyDescent="0.2">
      <c r="A385" s="78"/>
    </row>
    <row r="386" spans="1:1" x14ac:dyDescent="0.2">
      <c r="A386" s="78"/>
    </row>
    <row r="387" spans="1:1" x14ac:dyDescent="0.2">
      <c r="A387" s="78"/>
    </row>
    <row r="388" spans="1:1" x14ac:dyDescent="0.2">
      <c r="A388" s="78"/>
    </row>
    <row r="389" spans="1:1" x14ac:dyDescent="0.2">
      <c r="A389" s="78"/>
    </row>
    <row r="390" spans="1:1" x14ac:dyDescent="0.2">
      <c r="A390" s="78"/>
    </row>
    <row r="391" spans="1:1" x14ac:dyDescent="0.2">
      <c r="A391" s="78"/>
    </row>
    <row r="392" spans="1:1" x14ac:dyDescent="0.2">
      <c r="A392" s="78"/>
    </row>
    <row r="393" spans="1:1" x14ac:dyDescent="0.2">
      <c r="A393" s="78"/>
    </row>
    <row r="394" spans="1:1" x14ac:dyDescent="0.2">
      <c r="A394" s="78"/>
    </row>
    <row r="395" spans="1:1" x14ac:dyDescent="0.2">
      <c r="A395" s="78"/>
    </row>
    <row r="396" spans="1:1" x14ac:dyDescent="0.2">
      <c r="A396" s="78"/>
    </row>
    <row r="397" spans="1:1" x14ac:dyDescent="0.2">
      <c r="A397" s="78"/>
    </row>
    <row r="398" spans="1:1" x14ac:dyDescent="0.2">
      <c r="A398" s="78"/>
    </row>
    <row r="399" spans="1:1" x14ac:dyDescent="0.2">
      <c r="A399" s="78"/>
    </row>
    <row r="400" spans="1:1" x14ac:dyDescent="0.2">
      <c r="A400" s="78"/>
    </row>
    <row r="401" spans="1:1" x14ac:dyDescent="0.2">
      <c r="A401" s="78"/>
    </row>
    <row r="402" spans="1:1" x14ac:dyDescent="0.2">
      <c r="A402" s="78"/>
    </row>
    <row r="403" spans="1:1" x14ac:dyDescent="0.2">
      <c r="A403" s="78"/>
    </row>
    <row r="404" spans="1:1" x14ac:dyDescent="0.2">
      <c r="A404" s="78"/>
    </row>
    <row r="405" spans="1:1" x14ac:dyDescent="0.2">
      <c r="A405" s="78"/>
    </row>
    <row r="406" spans="1:1" x14ac:dyDescent="0.2">
      <c r="A406" s="78"/>
    </row>
    <row r="407" spans="1:1" x14ac:dyDescent="0.2">
      <c r="A407" s="78"/>
    </row>
    <row r="408" spans="1:1" x14ac:dyDescent="0.2">
      <c r="A408" s="78"/>
    </row>
    <row r="409" spans="1:1" x14ac:dyDescent="0.2">
      <c r="A409" s="78"/>
    </row>
    <row r="410" spans="1:1" x14ac:dyDescent="0.2">
      <c r="A410" s="78"/>
    </row>
    <row r="411" spans="1:1" x14ac:dyDescent="0.2">
      <c r="A411" s="78"/>
    </row>
    <row r="412" spans="1:1" x14ac:dyDescent="0.2">
      <c r="A412" s="78"/>
    </row>
    <row r="413" spans="1:1" x14ac:dyDescent="0.2">
      <c r="A413" s="78"/>
    </row>
    <row r="414" spans="1:1" x14ac:dyDescent="0.2">
      <c r="A414" s="78"/>
    </row>
    <row r="415" spans="1:1" x14ac:dyDescent="0.2">
      <c r="A415" s="78"/>
    </row>
    <row r="416" spans="1:1" x14ac:dyDescent="0.2">
      <c r="A416" s="78"/>
    </row>
    <row r="417" spans="1:1" x14ac:dyDescent="0.2">
      <c r="A417" s="78"/>
    </row>
    <row r="418" spans="1:1" x14ac:dyDescent="0.2">
      <c r="A418" s="78"/>
    </row>
    <row r="419" spans="1:1" x14ac:dyDescent="0.2">
      <c r="A419" s="78"/>
    </row>
    <row r="420" spans="1:1" x14ac:dyDescent="0.2">
      <c r="A420" s="78"/>
    </row>
    <row r="421" spans="1:1" x14ac:dyDescent="0.2">
      <c r="A421" s="78"/>
    </row>
    <row r="422" spans="1:1" x14ac:dyDescent="0.2">
      <c r="A422" s="78"/>
    </row>
    <row r="423" spans="1:1" x14ac:dyDescent="0.2">
      <c r="A423" s="78"/>
    </row>
    <row r="424" spans="1:1" x14ac:dyDescent="0.2">
      <c r="A424" s="78"/>
    </row>
    <row r="425" spans="1:1" x14ac:dyDescent="0.2">
      <c r="A425" s="78"/>
    </row>
    <row r="426" spans="1:1" x14ac:dyDescent="0.2">
      <c r="A426" s="78"/>
    </row>
    <row r="427" spans="1:1" x14ac:dyDescent="0.2">
      <c r="A427" s="78"/>
    </row>
    <row r="428" spans="1:1" x14ac:dyDescent="0.2">
      <c r="A428" s="78"/>
    </row>
    <row r="429" spans="1:1" x14ac:dyDescent="0.2">
      <c r="A429" s="78"/>
    </row>
    <row r="430" spans="1:1" x14ac:dyDescent="0.2">
      <c r="A430" s="78"/>
    </row>
    <row r="431" spans="1:1" x14ac:dyDescent="0.2">
      <c r="A431" s="78"/>
    </row>
    <row r="432" spans="1:1" x14ac:dyDescent="0.2">
      <c r="A432" s="78"/>
    </row>
    <row r="433" spans="1:1" x14ac:dyDescent="0.2">
      <c r="A433" s="78"/>
    </row>
    <row r="434" spans="1:1" x14ac:dyDescent="0.2">
      <c r="A434" s="78"/>
    </row>
    <row r="435" spans="1:1" x14ac:dyDescent="0.2">
      <c r="A435" s="78"/>
    </row>
    <row r="436" spans="1:1" x14ac:dyDescent="0.2">
      <c r="A436" s="78"/>
    </row>
    <row r="437" spans="1:1" x14ac:dyDescent="0.2">
      <c r="A437" s="78"/>
    </row>
    <row r="438" spans="1:1" x14ac:dyDescent="0.2">
      <c r="A438" s="78"/>
    </row>
    <row r="439" spans="1:1" x14ac:dyDescent="0.2">
      <c r="A439" s="78"/>
    </row>
    <row r="440" spans="1:1" x14ac:dyDescent="0.2">
      <c r="A440" s="78"/>
    </row>
    <row r="441" spans="1:1" x14ac:dyDescent="0.2">
      <c r="A441" s="78"/>
    </row>
    <row r="442" spans="1:1" x14ac:dyDescent="0.2">
      <c r="A442" s="78"/>
    </row>
    <row r="443" spans="1:1" x14ac:dyDescent="0.2">
      <c r="A443" s="78"/>
    </row>
    <row r="444" spans="1:1" x14ac:dyDescent="0.2">
      <c r="A444" s="78"/>
    </row>
    <row r="445" spans="1:1" x14ac:dyDescent="0.2">
      <c r="A445" s="78"/>
    </row>
    <row r="446" spans="1:1" x14ac:dyDescent="0.2">
      <c r="A446" s="78"/>
    </row>
    <row r="447" spans="1:1" x14ac:dyDescent="0.2">
      <c r="A447" s="78"/>
    </row>
    <row r="448" spans="1:1" x14ac:dyDescent="0.2">
      <c r="A448" s="78"/>
    </row>
    <row r="449" spans="1:1" x14ac:dyDescent="0.2">
      <c r="A449" s="78"/>
    </row>
    <row r="450" spans="1:1" x14ac:dyDescent="0.2">
      <c r="A450" s="78"/>
    </row>
    <row r="451" spans="1:1" x14ac:dyDescent="0.2">
      <c r="A451" s="78"/>
    </row>
    <row r="452" spans="1:1" x14ac:dyDescent="0.2">
      <c r="A452" s="78"/>
    </row>
    <row r="453" spans="1:1" x14ac:dyDescent="0.2">
      <c r="A453" s="78"/>
    </row>
    <row r="454" spans="1:1" x14ac:dyDescent="0.2">
      <c r="A454" s="78"/>
    </row>
    <row r="455" spans="1:1" x14ac:dyDescent="0.2">
      <c r="A455" s="78"/>
    </row>
    <row r="456" spans="1:1" x14ac:dyDescent="0.2">
      <c r="A456" s="78"/>
    </row>
    <row r="457" spans="1:1" x14ac:dyDescent="0.2">
      <c r="A457" s="78"/>
    </row>
    <row r="458" spans="1:1" x14ac:dyDescent="0.2">
      <c r="A458" s="78"/>
    </row>
    <row r="459" spans="1:1" x14ac:dyDescent="0.2">
      <c r="A459" s="78"/>
    </row>
    <row r="460" spans="1:1" x14ac:dyDescent="0.2">
      <c r="A460" s="78"/>
    </row>
    <row r="461" spans="1:1" x14ac:dyDescent="0.2">
      <c r="A461" s="78"/>
    </row>
    <row r="462" spans="1:1" x14ac:dyDescent="0.2">
      <c r="A462" s="78"/>
    </row>
    <row r="463" spans="1:1" x14ac:dyDescent="0.2">
      <c r="A463" s="78"/>
    </row>
    <row r="464" spans="1:1" x14ac:dyDescent="0.2">
      <c r="A464" s="78"/>
    </row>
    <row r="465" spans="1:1" x14ac:dyDescent="0.2">
      <c r="A465" s="78"/>
    </row>
    <row r="466" spans="1:1" x14ac:dyDescent="0.2">
      <c r="A466" s="78"/>
    </row>
  </sheetData>
  <mergeCells count="7">
    <mergeCell ref="A1:O1"/>
    <mergeCell ref="A3:A4"/>
    <mergeCell ref="B3:B4"/>
    <mergeCell ref="D3:E3"/>
    <mergeCell ref="G3:H3"/>
    <mergeCell ref="J3:K3"/>
    <mergeCell ref="M3:N3"/>
  </mergeCells>
  <pageMargins left="0.74803149606299213" right="0.74803149606299213" top="0.98425196850393704" bottom="0.98425196850393704" header="0.51181102362204722" footer="0.51181102362204722"/>
  <pageSetup paperSize="9" scale="53" orientation="landscape" r:id="rId1"/>
  <headerFooter alignWithMargins="0"/>
  <rowBreaks count="1" manualBreakCount="1">
    <brk id="65" max="2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7"/>
  <sheetViews>
    <sheetView zoomScaleNormal="100" zoomScaleSheetLayoutView="100" workbookViewId="0">
      <pane xSplit="2" ySplit="5" topLeftCell="C6" activePane="bottomRight" state="frozen"/>
      <selection pane="topRight" activeCell="C1" sqref="C1"/>
      <selection pane="bottomLeft" activeCell="A6" sqref="A6"/>
      <selection pane="bottomRight" sqref="A1:H1"/>
    </sheetView>
  </sheetViews>
  <sheetFormatPr defaultColWidth="9.140625" defaultRowHeight="12.75" x14ac:dyDescent="0.2"/>
  <cols>
    <col min="1" max="1" width="17.5703125" style="71" customWidth="1"/>
    <col min="2" max="2" width="0.85546875" style="71" customWidth="1"/>
    <col min="3" max="3" width="0.85546875" style="215" customWidth="1"/>
    <col min="4" max="5" width="19.7109375" style="71" customWidth="1"/>
    <col min="6" max="6" width="1" style="71" customWidth="1"/>
    <col min="7" max="8" width="19.7109375" style="71" customWidth="1"/>
    <col min="9" max="16384" width="9.140625" style="71"/>
  </cols>
  <sheetData>
    <row r="1" spans="1:8" ht="41.25" customHeight="1" x14ac:dyDescent="0.2">
      <c r="A1" s="285" t="s">
        <v>278</v>
      </c>
      <c r="B1" s="285"/>
      <c r="C1" s="285"/>
      <c r="D1" s="285"/>
      <c r="E1" s="285"/>
      <c r="F1" s="285"/>
      <c r="G1" s="294"/>
      <c r="H1" s="294"/>
    </row>
    <row r="2" spans="1:8" x14ac:dyDescent="0.2">
      <c r="A2" s="205"/>
      <c r="B2" s="169"/>
      <c r="C2" s="170"/>
      <c r="D2" s="169"/>
      <c r="E2" s="169"/>
      <c r="F2" s="97"/>
    </row>
    <row r="3" spans="1:8" x14ac:dyDescent="0.2">
      <c r="A3" s="211"/>
      <c r="B3" s="97"/>
      <c r="C3" s="212"/>
      <c r="D3" s="288">
        <v>2018</v>
      </c>
      <c r="E3" s="288"/>
      <c r="F3" s="161"/>
      <c r="G3" s="288">
        <v>2019</v>
      </c>
      <c r="H3" s="288"/>
    </row>
    <row r="4" spans="1:8" ht="15" customHeight="1" x14ac:dyDescent="0.2">
      <c r="A4" s="291" t="s">
        <v>3</v>
      </c>
      <c r="B4" s="206"/>
      <c r="C4" s="161"/>
      <c r="D4" s="288" t="s">
        <v>236</v>
      </c>
      <c r="E4" s="288"/>
      <c r="F4" s="161"/>
      <c r="G4" s="288" t="s">
        <v>236</v>
      </c>
      <c r="H4" s="288"/>
    </row>
    <row r="5" spans="1:8" ht="60" customHeight="1" x14ac:dyDescent="0.2">
      <c r="A5" s="291"/>
      <c r="B5" s="165"/>
      <c r="C5" s="164"/>
      <c r="D5" s="168" t="s">
        <v>237</v>
      </c>
      <c r="E5" s="168" t="s">
        <v>238</v>
      </c>
      <c r="F5" s="234"/>
      <c r="G5" s="172" t="s">
        <v>237</v>
      </c>
      <c r="H5" s="172" t="s">
        <v>238</v>
      </c>
    </row>
    <row r="6" spans="1:8" ht="9" customHeight="1" x14ac:dyDescent="0.2">
      <c r="A6" s="207"/>
      <c r="B6" s="164"/>
      <c r="C6" s="164"/>
      <c r="D6" s="164"/>
      <c r="E6" s="250"/>
      <c r="F6" s="250"/>
      <c r="G6" s="250"/>
      <c r="H6" s="250"/>
    </row>
    <row r="7" spans="1:8" ht="11.25" customHeight="1" x14ac:dyDescent="0.2">
      <c r="A7" s="69" t="s">
        <v>83</v>
      </c>
      <c r="B7" s="81"/>
      <c r="C7" s="81"/>
      <c r="D7" s="81" t="s">
        <v>82</v>
      </c>
      <c r="E7" s="81" t="s">
        <v>0</v>
      </c>
      <c r="F7" s="81"/>
      <c r="G7" s="81" t="s">
        <v>82</v>
      </c>
      <c r="H7" s="81" t="s">
        <v>0</v>
      </c>
    </row>
    <row r="8" spans="1:8" ht="11.25" customHeight="1" x14ac:dyDescent="0.2">
      <c r="A8" s="69" t="s">
        <v>4</v>
      </c>
      <c r="B8" s="81"/>
      <c r="C8" s="81"/>
      <c r="D8" s="81" t="s">
        <v>82</v>
      </c>
      <c r="E8" s="81" t="s">
        <v>82</v>
      </c>
      <c r="F8" s="81"/>
      <c r="G8" s="81" t="s">
        <v>82</v>
      </c>
      <c r="H8" s="81" t="s">
        <v>82</v>
      </c>
    </row>
    <row r="9" spans="1:8" ht="11.25" customHeight="1" x14ac:dyDescent="0.2">
      <c r="A9" s="69" t="s">
        <v>5</v>
      </c>
      <c r="B9" s="81"/>
      <c r="C9" s="81"/>
      <c r="D9" s="81" t="s">
        <v>82</v>
      </c>
      <c r="E9" s="81" t="s">
        <v>0</v>
      </c>
      <c r="F9" s="81"/>
      <c r="G9" s="81" t="s">
        <v>82</v>
      </c>
      <c r="H9" s="81" t="s">
        <v>0</v>
      </c>
    </row>
    <row r="10" spans="1:8" ht="11.25" customHeight="1" x14ac:dyDescent="0.2">
      <c r="A10" s="69" t="s">
        <v>6</v>
      </c>
      <c r="B10" s="81"/>
      <c r="C10" s="81"/>
      <c r="D10" s="81" t="s">
        <v>82</v>
      </c>
      <c r="E10" s="81" t="s">
        <v>0</v>
      </c>
      <c r="F10" s="81"/>
      <c r="G10" s="81" t="s">
        <v>82</v>
      </c>
      <c r="H10" s="81" t="s">
        <v>0</v>
      </c>
    </row>
    <row r="11" spans="1:8" ht="11.25" customHeight="1" x14ac:dyDescent="0.2">
      <c r="A11" s="69" t="s">
        <v>84</v>
      </c>
      <c r="B11" s="81"/>
      <c r="C11" s="81"/>
      <c r="D11" s="81" t="s">
        <v>82</v>
      </c>
      <c r="E11" s="81" t="s">
        <v>0</v>
      </c>
      <c r="F11" s="81"/>
      <c r="G11" s="81" t="s">
        <v>82</v>
      </c>
      <c r="H11" s="81" t="s">
        <v>0</v>
      </c>
    </row>
    <row r="12" spans="1:8" ht="11.25" customHeight="1" x14ac:dyDescent="0.2">
      <c r="A12" s="69" t="s">
        <v>7</v>
      </c>
      <c r="B12" s="81"/>
      <c r="C12" s="81"/>
      <c r="D12" s="81" t="s">
        <v>82</v>
      </c>
      <c r="E12" s="81" t="s">
        <v>0</v>
      </c>
      <c r="F12" s="81"/>
      <c r="G12" s="81" t="s">
        <v>82</v>
      </c>
      <c r="H12" s="81" t="s">
        <v>0</v>
      </c>
    </row>
    <row r="13" spans="1:8" ht="11.25" customHeight="1" x14ac:dyDescent="0.2">
      <c r="A13" s="69" t="s">
        <v>8</v>
      </c>
      <c r="B13" s="81"/>
      <c r="C13" s="81"/>
      <c r="D13" s="81" t="s">
        <v>0</v>
      </c>
      <c r="E13" s="81" t="s">
        <v>0</v>
      </c>
      <c r="F13" s="81"/>
      <c r="G13" s="81" t="s">
        <v>0</v>
      </c>
      <c r="H13" s="81" t="s">
        <v>0</v>
      </c>
    </row>
    <row r="14" spans="1:8" ht="11.25" customHeight="1" x14ac:dyDescent="0.2">
      <c r="A14" s="69" t="s">
        <v>9</v>
      </c>
      <c r="B14" s="81"/>
      <c r="C14" s="81"/>
      <c r="D14" s="81" t="s">
        <v>82</v>
      </c>
      <c r="E14" s="81" t="s">
        <v>0</v>
      </c>
      <c r="F14" s="81"/>
      <c r="G14" s="81" t="s">
        <v>82</v>
      </c>
      <c r="H14" s="81" t="s">
        <v>0</v>
      </c>
    </row>
    <row r="15" spans="1:8" ht="11.25" customHeight="1" x14ac:dyDescent="0.2">
      <c r="A15" s="69" t="s">
        <v>10</v>
      </c>
      <c r="B15" s="81"/>
      <c r="C15" s="81"/>
      <c r="D15" s="81" t="s">
        <v>0</v>
      </c>
      <c r="E15" s="81" t="s">
        <v>0</v>
      </c>
      <c r="F15" s="81"/>
      <c r="G15" s="81" t="s">
        <v>0</v>
      </c>
      <c r="H15" s="81" t="s">
        <v>0</v>
      </c>
    </row>
    <row r="16" spans="1:8" ht="11.25" customHeight="1" x14ac:dyDescent="0.2">
      <c r="A16" s="69" t="s">
        <v>91</v>
      </c>
      <c r="B16" s="81"/>
      <c r="C16" s="81"/>
      <c r="D16" s="81" t="s">
        <v>0</v>
      </c>
      <c r="E16" s="81" t="s">
        <v>0</v>
      </c>
      <c r="F16" s="81"/>
      <c r="G16" s="81" t="s">
        <v>82</v>
      </c>
      <c r="H16" s="81" t="s">
        <v>0</v>
      </c>
    </row>
    <row r="17" spans="1:8" ht="11.25" customHeight="1" x14ac:dyDescent="0.2">
      <c r="A17" s="69" t="s">
        <v>28</v>
      </c>
      <c r="B17" s="81"/>
      <c r="C17" s="81"/>
      <c r="D17" s="81" t="s">
        <v>0</v>
      </c>
      <c r="E17" s="81" t="s">
        <v>0</v>
      </c>
      <c r="F17" s="81"/>
      <c r="G17" s="81" t="s">
        <v>0</v>
      </c>
      <c r="H17" s="81" t="s">
        <v>0</v>
      </c>
    </row>
    <row r="18" spans="1:8" ht="11.25" customHeight="1" x14ac:dyDescent="0.2">
      <c r="A18" s="69" t="s">
        <v>29</v>
      </c>
      <c r="B18" s="81"/>
      <c r="C18" s="81"/>
      <c r="D18" s="81" t="s">
        <v>82</v>
      </c>
      <c r="E18" s="81" t="s">
        <v>0</v>
      </c>
      <c r="F18" s="81"/>
      <c r="G18" s="81" t="s">
        <v>82</v>
      </c>
      <c r="H18" s="81" t="s">
        <v>0</v>
      </c>
    </row>
    <row r="19" spans="1:8" ht="11.25" customHeight="1" x14ac:dyDescent="0.2">
      <c r="A19" s="69" t="s">
        <v>30</v>
      </c>
      <c r="B19" s="81"/>
      <c r="C19" s="81"/>
      <c r="D19" s="81" t="s">
        <v>0</v>
      </c>
      <c r="E19" s="81" t="s">
        <v>0</v>
      </c>
      <c r="F19" s="81"/>
      <c r="G19" s="81" t="s">
        <v>0</v>
      </c>
      <c r="H19" s="81" t="s">
        <v>0</v>
      </c>
    </row>
    <row r="20" spans="1:8" ht="11.25" customHeight="1" x14ac:dyDescent="0.2">
      <c r="A20" s="69" t="s">
        <v>11</v>
      </c>
      <c r="B20" s="81"/>
      <c r="C20" s="81"/>
      <c r="D20" s="81" t="s">
        <v>82</v>
      </c>
      <c r="E20" s="81" t="s">
        <v>0</v>
      </c>
      <c r="F20" s="81"/>
      <c r="G20" s="81" t="s">
        <v>82</v>
      </c>
      <c r="H20" s="81" t="s">
        <v>0</v>
      </c>
    </row>
    <row r="21" spans="1:8" ht="11.25" customHeight="1" x14ac:dyDescent="0.2">
      <c r="A21" s="69" t="s">
        <v>226</v>
      </c>
      <c r="B21" s="81"/>
      <c r="C21" s="81"/>
      <c r="D21" s="81" t="s">
        <v>0</v>
      </c>
      <c r="E21" s="81" t="s">
        <v>0</v>
      </c>
      <c r="F21" s="81"/>
      <c r="G21" s="81" t="s">
        <v>0</v>
      </c>
      <c r="H21" s="81" t="s">
        <v>0</v>
      </c>
    </row>
    <row r="22" spans="1:8" ht="11.25" customHeight="1" x14ac:dyDescent="0.2">
      <c r="A22" s="69" t="s">
        <v>13</v>
      </c>
      <c r="B22" s="81"/>
      <c r="C22" s="81"/>
      <c r="D22" s="81" t="s">
        <v>82</v>
      </c>
      <c r="E22" s="81" t="s">
        <v>82</v>
      </c>
      <c r="F22" s="81"/>
      <c r="G22" s="81" t="s">
        <v>82</v>
      </c>
      <c r="H22" s="81" t="s">
        <v>82</v>
      </c>
    </row>
    <row r="23" spans="1:8" ht="11.25" customHeight="1" x14ac:dyDescent="0.2">
      <c r="A23" s="69" t="s">
        <v>227</v>
      </c>
      <c r="B23" s="81"/>
      <c r="C23" s="81"/>
      <c r="D23" s="81" t="s">
        <v>0</v>
      </c>
      <c r="E23" s="81" t="s">
        <v>0</v>
      </c>
      <c r="F23" s="81"/>
      <c r="G23" s="81" t="s">
        <v>0</v>
      </c>
      <c r="H23" s="81" t="s">
        <v>0</v>
      </c>
    </row>
    <row r="24" spans="1:8" ht="11.25" customHeight="1" x14ac:dyDescent="0.2">
      <c r="A24" s="69" t="s">
        <v>114</v>
      </c>
      <c r="B24" s="81"/>
      <c r="C24" s="81"/>
      <c r="D24" s="81" t="s">
        <v>82</v>
      </c>
      <c r="E24" s="81" t="s">
        <v>0</v>
      </c>
      <c r="F24" s="81"/>
      <c r="G24" s="81" t="s">
        <v>82</v>
      </c>
      <c r="H24" s="81" t="s">
        <v>0</v>
      </c>
    </row>
    <row r="25" spans="1:8" ht="11.25" customHeight="1" x14ac:dyDescent="0.2">
      <c r="A25" s="69" t="s">
        <v>86</v>
      </c>
      <c r="B25" s="81"/>
      <c r="C25" s="81"/>
      <c r="D25" s="81" t="s">
        <v>82</v>
      </c>
      <c r="E25" s="81" t="s">
        <v>0</v>
      </c>
      <c r="F25" s="81"/>
      <c r="G25" s="81" t="s">
        <v>82</v>
      </c>
      <c r="H25" s="81" t="s">
        <v>0</v>
      </c>
    </row>
    <row r="26" spans="1:8" ht="11.25" customHeight="1" x14ac:dyDescent="0.2">
      <c r="A26" s="69" t="s">
        <v>115</v>
      </c>
      <c r="B26" s="81"/>
      <c r="C26" s="81"/>
      <c r="D26" s="81" t="s">
        <v>82</v>
      </c>
      <c r="E26" s="81" t="s">
        <v>82</v>
      </c>
      <c r="F26" s="81"/>
      <c r="G26" s="81" t="s">
        <v>82</v>
      </c>
      <c r="H26" s="81" t="s">
        <v>0</v>
      </c>
    </row>
    <row r="27" spans="1:8" ht="11.25" customHeight="1" x14ac:dyDescent="0.2">
      <c r="A27" s="69" t="s">
        <v>14</v>
      </c>
      <c r="B27" s="81"/>
      <c r="C27" s="81"/>
      <c r="D27" s="81" t="s">
        <v>82</v>
      </c>
      <c r="E27" s="81" t="s">
        <v>0</v>
      </c>
      <c r="F27" s="81"/>
      <c r="G27" s="81" t="s">
        <v>82</v>
      </c>
      <c r="H27" s="81" t="s">
        <v>0</v>
      </c>
    </row>
    <row r="28" spans="1:8" ht="11.25" customHeight="1" x14ac:dyDescent="0.2">
      <c r="A28" s="69" t="s">
        <v>15</v>
      </c>
      <c r="B28" s="81"/>
      <c r="C28" s="81"/>
      <c r="D28" s="81" t="s">
        <v>82</v>
      </c>
      <c r="E28" s="81" t="s">
        <v>0</v>
      </c>
      <c r="F28" s="81"/>
      <c r="G28" s="81" t="s">
        <v>82</v>
      </c>
      <c r="H28" s="81" t="s">
        <v>0</v>
      </c>
    </row>
    <row r="29" spans="1:8" ht="11.25" customHeight="1" x14ac:dyDescent="0.2">
      <c r="A29" s="69" t="s">
        <v>16</v>
      </c>
      <c r="B29" s="81"/>
      <c r="C29" s="81"/>
      <c r="D29" s="81" t="s">
        <v>0</v>
      </c>
      <c r="E29" s="81" t="s">
        <v>0</v>
      </c>
      <c r="F29" s="81"/>
      <c r="G29" s="81" t="s">
        <v>0</v>
      </c>
      <c r="H29" s="81" t="s">
        <v>0</v>
      </c>
    </row>
    <row r="30" spans="1:8" ht="11.25" customHeight="1" x14ac:dyDescent="0.2">
      <c r="A30" s="69" t="s">
        <v>17</v>
      </c>
      <c r="B30" s="81"/>
      <c r="C30" s="81"/>
      <c r="D30" s="81" t="s">
        <v>82</v>
      </c>
      <c r="E30" s="81" t="s">
        <v>0</v>
      </c>
      <c r="F30" s="81"/>
      <c r="G30" s="81" t="s">
        <v>82</v>
      </c>
      <c r="H30" s="81" t="s">
        <v>0</v>
      </c>
    </row>
    <row r="31" spans="1:8" ht="11.25" customHeight="1" x14ac:dyDescent="0.2">
      <c r="A31" s="69" t="s">
        <v>87</v>
      </c>
      <c r="B31" s="81"/>
      <c r="C31" s="81"/>
      <c r="D31" s="81" t="s">
        <v>0</v>
      </c>
      <c r="E31" s="81" t="s">
        <v>0</v>
      </c>
      <c r="F31" s="81"/>
      <c r="G31" s="81" t="s">
        <v>0</v>
      </c>
      <c r="H31" s="81" t="s">
        <v>0</v>
      </c>
    </row>
    <row r="32" spans="1:8" ht="11.25" customHeight="1" x14ac:dyDescent="0.2">
      <c r="A32" s="69" t="s">
        <v>88</v>
      </c>
      <c r="B32" s="81"/>
      <c r="C32" s="81"/>
      <c r="D32" s="81" t="s">
        <v>82</v>
      </c>
      <c r="E32" s="81" t="s">
        <v>0</v>
      </c>
      <c r="F32" s="81"/>
      <c r="G32" s="81" t="s">
        <v>0</v>
      </c>
      <c r="H32" s="81" t="s">
        <v>0</v>
      </c>
    </row>
    <row r="33" spans="1:8" ht="11.25" customHeight="1" x14ac:dyDescent="0.2">
      <c r="A33" s="69" t="s">
        <v>235</v>
      </c>
      <c r="B33" s="81"/>
      <c r="C33" s="81"/>
      <c r="D33" s="81" t="s">
        <v>82</v>
      </c>
      <c r="E33" s="81" t="s">
        <v>0</v>
      </c>
      <c r="F33" s="81"/>
      <c r="G33" s="81" t="s">
        <v>82</v>
      </c>
      <c r="H33" s="81" t="s">
        <v>0</v>
      </c>
    </row>
    <row r="34" spans="1:8" ht="11.25" customHeight="1" x14ac:dyDescent="0.2">
      <c r="A34" s="69" t="s">
        <v>18</v>
      </c>
      <c r="B34" s="81"/>
      <c r="C34" s="81"/>
      <c r="D34" s="81" t="s">
        <v>0</v>
      </c>
      <c r="E34" s="81" t="s">
        <v>0</v>
      </c>
      <c r="F34" s="81"/>
      <c r="G34" s="81" t="s">
        <v>0</v>
      </c>
      <c r="H34" s="81" t="s">
        <v>0</v>
      </c>
    </row>
    <row r="35" spans="1:8" ht="11.25" customHeight="1" x14ac:dyDescent="0.2">
      <c r="A35" s="69" t="s">
        <v>19</v>
      </c>
      <c r="B35" s="81"/>
      <c r="C35" s="81"/>
      <c r="D35" s="81" t="s">
        <v>82</v>
      </c>
      <c r="E35" s="81" t="s">
        <v>0</v>
      </c>
      <c r="F35" s="81"/>
      <c r="G35" s="81" t="s">
        <v>0</v>
      </c>
      <c r="H35" s="81" t="s">
        <v>0</v>
      </c>
    </row>
    <row r="36" spans="1:8" ht="11.25" customHeight="1" x14ac:dyDescent="0.2">
      <c r="A36" s="69" t="s">
        <v>20</v>
      </c>
      <c r="B36" s="81"/>
      <c r="C36" s="81"/>
      <c r="D36" s="81" t="s">
        <v>0</v>
      </c>
      <c r="E36" s="81" t="s">
        <v>0</v>
      </c>
      <c r="F36" s="81"/>
      <c r="G36" s="81" t="s">
        <v>0</v>
      </c>
      <c r="H36" s="81" t="s">
        <v>0</v>
      </c>
    </row>
    <row r="37" spans="1:8" ht="11.25" customHeight="1" x14ac:dyDescent="0.2">
      <c r="A37" s="69" t="s">
        <v>21</v>
      </c>
      <c r="B37" s="81"/>
      <c r="C37" s="81"/>
      <c r="D37" s="81" t="s">
        <v>82</v>
      </c>
      <c r="E37" s="81" t="s">
        <v>0</v>
      </c>
      <c r="F37" s="81"/>
      <c r="G37" s="81" t="s">
        <v>82</v>
      </c>
      <c r="H37" s="81" t="s">
        <v>0</v>
      </c>
    </row>
    <row r="38" spans="1:8" ht="11.25" customHeight="1" x14ac:dyDescent="0.2">
      <c r="A38" s="69" t="s">
        <v>90</v>
      </c>
      <c r="B38" s="81"/>
      <c r="C38" s="81"/>
      <c r="D38" s="81" t="s">
        <v>0</v>
      </c>
      <c r="E38" s="81" t="s">
        <v>0</v>
      </c>
      <c r="F38" s="81"/>
      <c r="G38" s="81" t="s">
        <v>0</v>
      </c>
      <c r="H38" s="81" t="s">
        <v>0</v>
      </c>
    </row>
    <row r="39" spans="1:8" ht="11.25" customHeight="1" x14ac:dyDescent="0.2">
      <c r="A39" s="69" t="s">
        <v>22</v>
      </c>
      <c r="B39" s="81"/>
      <c r="C39" s="81"/>
      <c r="D39" s="81" t="s">
        <v>82</v>
      </c>
      <c r="E39" s="81" t="s">
        <v>0</v>
      </c>
      <c r="F39" s="81"/>
      <c r="G39" s="81" t="s">
        <v>82</v>
      </c>
      <c r="H39" s="81" t="s">
        <v>0</v>
      </c>
    </row>
    <row r="40" spans="1:8" ht="11.25" customHeight="1" x14ac:dyDescent="0.2">
      <c r="A40" s="69" t="s">
        <v>23</v>
      </c>
      <c r="B40" s="81"/>
      <c r="C40" s="81"/>
      <c r="D40" s="81" t="s">
        <v>0</v>
      </c>
      <c r="E40" s="81" t="s">
        <v>0</v>
      </c>
      <c r="F40" s="81"/>
      <c r="G40" s="81" t="s">
        <v>0</v>
      </c>
      <c r="H40" s="81" t="s">
        <v>0</v>
      </c>
    </row>
    <row r="41" spans="1:8" ht="11.25" customHeight="1" x14ac:dyDescent="0.2">
      <c r="A41" s="69" t="s">
        <v>24</v>
      </c>
      <c r="B41" s="81"/>
      <c r="C41" s="81"/>
      <c r="D41" s="81" t="s">
        <v>82</v>
      </c>
      <c r="E41" s="81" t="s">
        <v>0</v>
      </c>
      <c r="F41" s="81"/>
      <c r="G41" s="81" t="s">
        <v>82</v>
      </c>
      <c r="H41" s="81" t="s">
        <v>0</v>
      </c>
    </row>
    <row r="42" spans="1:8" ht="11.25" customHeight="1" x14ac:dyDescent="0.2">
      <c r="A42" s="69" t="s">
        <v>25</v>
      </c>
      <c r="B42" s="81"/>
      <c r="C42" s="81"/>
      <c r="D42" s="81" t="s">
        <v>82</v>
      </c>
      <c r="E42" s="81" t="s">
        <v>0</v>
      </c>
      <c r="F42" s="81"/>
      <c r="G42" s="81" t="s">
        <v>82</v>
      </c>
      <c r="H42" s="81" t="s">
        <v>0</v>
      </c>
    </row>
    <row r="43" spans="1:8" ht="11.25" customHeight="1" x14ac:dyDescent="0.2">
      <c r="A43" s="69" t="s">
        <v>26</v>
      </c>
      <c r="B43" s="81"/>
      <c r="C43" s="81"/>
      <c r="D43" s="81" t="s">
        <v>0</v>
      </c>
      <c r="E43" s="81" t="s">
        <v>0</v>
      </c>
      <c r="F43" s="81"/>
      <c r="G43" s="81" t="s">
        <v>0</v>
      </c>
      <c r="H43" s="81" t="s">
        <v>0</v>
      </c>
    </row>
    <row r="44" spans="1:8" ht="11.25" customHeight="1" x14ac:dyDescent="0.2">
      <c r="A44" s="69" t="s">
        <v>27</v>
      </c>
      <c r="B44" s="81"/>
      <c r="C44" s="81"/>
      <c r="D44" s="81" t="s">
        <v>82</v>
      </c>
      <c r="E44" s="81" t="s">
        <v>0</v>
      </c>
      <c r="F44" s="81"/>
      <c r="G44" s="81" t="s">
        <v>82</v>
      </c>
      <c r="H44" s="81" t="s">
        <v>0</v>
      </c>
    </row>
    <row r="45" spans="1:8" ht="11.25" customHeight="1" x14ac:dyDescent="0.2">
      <c r="A45" s="69" t="s">
        <v>31</v>
      </c>
      <c r="B45" s="81"/>
      <c r="C45" s="81"/>
      <c r="D45" s="81" t="s">
        <v>82</v>
      </c>
      <c r="E45" s="81" t="s">
        <v>82</v>
      </c>
      <c r="F45" s="81"/>
      <c r="G45" s="81" t="s">
        <v>82</v>
      </c>
      <c r="H45" s="81" t="s">
        <v>0</v>
      </c>
    </row>
    <row r="46" spans="1:8" ht="11.25" customHeight="1" x14ac:dyDescent="0.2">
      <c r="A46" s="69" t="s">
        <v>32</v>
      </c>
      <c r="B46" s="81"/>
      <c r="C46" s="81"/>
      <c r="D46" s="81" t="s">
        <v>0</v>
      </c>
      <c r="E46" s="81" t="s">
        <v>0</v>
      </c>
      <c r="F46" s="81"/>
      <c r="G46" s="81" t="s">
        <v>82</v>
      </c>
      <c r="H46" s="81" t="s">
        <v>0</v>
      </c>
    </row>
    <row r="47" spans="1:8" ht="11.25" customHeight="1" x14ac:dyDescent="0.2">
      <c r="A47" s="69" t="s">
        <v>33</v>
      </c>
      <c r="B47" s="81"/>
      <c r="C47" s="81"/>
      <c r="D47" s="81" t="s">
        <v>82</v>
      </c>
      <c r="E47" s="81" t="s">
        <v>0</v>
      </c>
      <c r="F47" s="81"/>
      <c r="G47" s="81" t="s">
        <v>82</v>
      </c>
      <c r="H47" s="81" t="s">
        <v>0</v>
      </c>
    </row>
    <row r="48" spans="1:8" ht="11.25" customHeight="1" x14ac:dyDescent="0.2">
      <c r="A48" s="69" t="s">
        <v>34</v>
      </c>
      <c r="B48" s="81"/>
      <c r="C48" s="81"/>
      <c r="D48" s="81" t="s">
        <v>0</v>
      </c>
      <c r="E48" s="81" t="s">
        <v>0</v>
      </c>
      <c r="F48" s="81"/>
      <c r="G48" s="81" t="s">
        <v>0</v>
      </c>
      <c r="H48" s="81" t="s">
        <v>0</v>
      </c>
    </row>
    <row r="49" spans="1:8" ht="11.25" customHeight="1" x14ac:dyDescent="0.2">
      <c r="A49" s="69" t="s">
        <v>35</v>
      </c>
      <c r="B49" s="81"/>
      <c r="C49" s="81"/>
      <c r="D49" s="81" t="s">
        <v>82</v>
      </c>
      <c r="E49" s="81" t="s">
        <v>0</v>
      </c>
      <c r="F49" s="81"/>
      <c r="G49" s="81" t="s">
        <v>82</v>
      </c>
      <c r="H49" s="81" t="s">
        <v>0</v>
      </c>
    </row>
    <row r="50" spans="1:8" ht="11.25" customHeight="1" x14ac:dyDescent="0.2">
      <c r="A50" s="69" t="s">
        <v>36</v>
      </c>
      <c r="B50" s="81"/>
      <c r="C50" s="81"/>
      <c r="D50" s="81" t="s">
        <v>82</v>
      </c>
      <c r="E50" s="81" t="s">
        <v>0</v>
      </c>
      <c r="F50" s="81"/>
      <c r="G50" s="81" t="s">
        <v>82</v>
      </c>
      <c r="H50" s="81" t="s">
        <v>0</v>
      </c>
    </row>
    <row r="51" spans="1:8" ht="11.25" customHeight="1" x14ac:dyDescent="0.2">
      <c r="A51" s="69" t="s">
        <v>37</v>
      </c>
      <c r="B51" s="81"/>
      <c r="C51" s="81"/>
      <c r="D51" s="81" t="s">
        <v>82</v>
      </c>
      <c r="E51" s="81" t="s">
        <v>0</v>
      </c>
      <c r="F51" s="81"/>
      <c r="G51" s="81" t="s">
        <v>82</v>
      </c>
      <c r="H51" s="81" t="s">
        <v>0</v>
      </c>
    </row>
    <row r="52" spans="1:8" ht="11.25" customHeight="1" x14ac:dyDescent="0.2">
      <c r="A52" s="69" t="s">
        <v>92</v>
      </c>
      <c r="B52" s="81"/>
      <c r="C52" s="81"/>
      <c r="D52" s="81" t="s">
        <v>82</v>
      </c>
      <c r="E52" s="81" t="s">
        <v>0</v>
      </c>
      <c r="F52" s="81"/>
      <c r="G52" s="81" t="s">
        <v>82</v>
      </c>
      <c r="H52" s="81" t="s">
        <v>0</v>
      </c>
    </row>
    <row r="53" spans="1:8" ht="11.25" customHeight="1" x14ac:dyDescent="0.2">
      <c r="A53" s="69" t="s">
        <v>93</v>
      </c>
      <c r="B53" s="81"/>
      <c r="C53" s="81"/>
      <c r="D53" s="81" t="s">
        <v>82</v>
      </c>
      <c r="E53" s="81" t="s">
        <v>0</v>
      </c>
      <c r="F53" s="81"/>
      <c r="G53" s="81" t="s">
        <v>82</v>
      </c>
      <c r="H53" s="81" t="s">
        <v>0</v>
      </c>
    </row>
    <row r="54" spans="1:8" ht="11.25" customHeight="1" x14ac:dyDescent="0.2">
      <c r="A54" s="69" t="s">
        <v>38</v>
      </c>
      <c r="B54" s="81"/>
      <c r="C54" s="81"/>
      <c r="D54" s="81" t="s">
        <v>82</v>
      </c>
      <c r="E54" s="81" t="s">
        <v>0</v>
      </c>
      <c r="F54" s="81"/>
      <c r="G54" s="81" t="s">
        <v>82</v>
      </c>
      <c r="H54" s="81" t="s">
        <v>0</v>
      </c>
    </row>
    <row r="55" spans="1:8" ht="11.25" customHeight="1" x14ac:dyDescent="0.2">
      <c r="A55" s="69" t="s">
        <v>39</v>
      </c>
      <c r="B55" s="81"/>
      <c r="C55" s="81"/>
      <c r="D55" s="81" t="s">
        <v>0</v>
      </c>
      <c r="E55" s="81" t="s">
        <v>0</v>
      </c>
      <c r="F55" s="81"/>
      <c r="G55" s="81" t="s">
        <v>0</v>
      </c>
      <c r="H55" s="81" t="s">
        <v>0</v>
      </c>
    </row>
    <row r="56" spans="1:8" ht="11.25" customHeight="1" x14ac:dyDescent="0.2">
      <c r="A56" s="69" t="s">
        <v>40</v>
      </c>
      <c r="B56" s="81"/>
      <c r="C56" s="81"/>
      <c r="D56" s="81" t="s">
        <v>82</v>
      </c>
      <c r="E56" s="81" t="s">
        <v>0</v>
      </c>
      <c r="F56" s="81"/>
      <c r="G56" s="81" t="s">
        <v>82</v>
      </c>
      <c r="H56" s="81" t="s">
        <v>0</v>
      </c>
    </row>
    <row r="57" spans="1:8" ht="11.25" customHeight="1" x14ac:dyDescent="0.2">
      <c r="A57" s="69" t="s">
        <v>94</v>
      </c>
      <c r="B57" s="81"/>
      <c r="C57" s="81"/>
      <c r="D57" s="81" t="s">
        <v>82</v>
      </c>
      <c r="E57" s="81" t="s">
        <v>0</v>
      </c>
      <c r="F57" s="81"/>
      <c r="G57" s="81" t="s">
        <v>82</v>
      </c>
      <c r="H57" s="81" t="s">
        <v>0</v>
      </c>
    </row>
    <row r="58" spans="1:8" ht="11.25" customHeight="1" x14ac:dyDescent="0.2">
      <c r="A58" s="69" t="s">
        <v>95</v>
      </c>
      <c r="B58" s="81"/>
      <c r="C58" s="81"/>
      <c r="D58" s="81" t="s">
        <v>82</v>
      </c>
      <c r="E58" s="81" t="s">
        <v>0</v>
      </c>
      <c r="F58" s="81"/>
      <c r="G58" s="81" t="s">
        <v>82</v>
      </c>
      <c r="H58" s="81" t="s">
        <v>0</v>
      </c>
    </row>
    <row r="59" spans="1:8" ht="11.25" customHeight="1" x14ac:dyDescent="0.2">
      <c r="A59" s="69" t="s">
        <v>41</v>
      </c>
      <c r="B59" s="81"/>
      <c r="C59" s="81"/>
      <c r="D59" s="81" t="s">
        <v>82</v>
      </c>
      <c r="E59" s="81" t="s">
        <v>0</v>
      </c>
      <c r="F59" s="81"/>
      <c r="G59" s="81" t="s">
        <v>82</v>
      </c>
      <c r="H59" s="81" t="s">
        <v>0</v>
      </c>
    </row>
    <row r="60" spans="1:8" ht="11.25" customHeight="1" x14ac:dyDescent="0.2">
      <c r="A60" s="69" t="s">
        <v>96</v>
      </c>
      <c r="B60" s="81"/>
      <c r="C60" s="81"/>
      <c r="D60" s="81" t="s">
        <v>82</v>
      </c>
      <c r="E60" s="81" t="s">
        <v>0</v>
      </c>
      <c r="F60" s="81"/>
      <c r="G60" s="81" t="s">
        <v>82</v>
      </c>
      <c r="H60" s="81" t="s">
        <v>0</v>
      </c>
    </row>
    <row r="61" spans="1:8" ht="11.25" customHeight="1" x14ac:dyDescent="0.2">
      <c r="A61" s="69" t="s">
        <v>42</v>
      </c>
      <c r="B61" s="81"/>
      <c r="C61" s="81"/>
      <c r="D61" s="81" t="s">
        <v>82</v>
      </c>
      <c r="E61" s="81" t="s">
        <v>0</v>
      </c>
      <c r="F61" s="81"/>
      <c r="G61" s="81" t="s">
        <v>0</v>
      </c>
      <c r="H61" s="81" t="s">
        <v>0</v>
      </c>
    </row>
    <row r="62" spans="1:8" ht="11.25" customHeight="1" x14ac:dyDescent="0.2">
      <c r="A62" s="69" t="s">
        <v>43</v>
      </c>
      <c r="B62" s="81"/>
      <c r="C62" s="81"/>
      <c r="D62" s="81" t="s">
        <v>82</v>
      </c>
      <c r="E62" s="81" t="s">
        <v>0</v>
      </c>
      <c r="F62" s="81"/>
      <c r="G62" s="81" t="s">
        <v>82</v>
      </c>
      <c r="H62" s="81" t="s">
        <v>0</v>
      </c>
    </row>
    <row r="63" spans="1:8" ht="11.25" customHeight="1" x14ac:dyDescent="0.2">
      <c r="A63" s="69" t="s">
        <v>44</v>
      </c>
      <c r="B63" s="81"/>
      <c r="C63" s="81"/>
      <c r="D63" s="81" t="s">
        <v>0</v>
      </c>
      <c r="E63" s="81" t="s">
        <v>0</v>
      </c>
      <c r="F63" s="81"/>
      <c r="G63" s="81" t="s">
        <v>0</v>
      </c>
      <c r="H63" s="81" t="s">
        <v>0</v>
      </c>
    </row>
    <row r="64" spans="1:8" ht="11.25" customHeight="1" x14ac:dyDescent="0.2">
      <c r="A64" s="69" t="s">
        <v>45</v>
      </c>
      <c r="B64" s="81"/>
      <c r="C64" s="81"/>
      <c r="D64" s="81" t="s">
        <v>82</v>
      </c>
      <c r="E64" s="81" t="s">
        <v>82</v>
      </c>
      <c r="F64" s="81"/>
      <c r="G64" s="81" t="s">
        <v>82</v>
      </c>
      <c r="H64" s="81" t="s">
        <v>82</v>
      </c>
    </row>
    <row r="65" spans="1:8" ht="11.25" customHeight="1" x14ac:dyDescent="0.2">
      <c r="A65" s="69" t="s">
        <v>46</v>
      </c>
      <c r="B65" s="81"/>
      <c r="C65" s="81"/>
      <c r="D65" s="81" t="s">
        <v>82</v>
      </c>
      <c r="E65" s="81" t="s">
        <v>0</v>
      </c>
      <c r="F65" s="81"/>
      <c r="G65" s="81" t="s">
        <v>82</v>
      </c>
      <c r="H65" s="81" t="s">
        <v>0</v>
      </c>
    </row>
    <row r="66" spans="1:8" ht="11.25" customHeight="1" x14ac:dyDescent="0.2">
      <c r="A66" s="69" t="s">
        <v>47</v>
      </c>
      <c r="B66" s="81"/>
      <c r="C66" s="81"/>
      <c r="D66" s="81" t="s">
        <v>82</v>
      </c>
      <c r="E66" s="81" t="s">
        <v>0</v>
      </c>
      <c r="F66" s="81"/>
      <c r="G66" s="81" t="s">
        <v>82</v>
      </c>
      <c r="H66" s="81" t="s">
        <v>0</v>
      </c>
    </row>
    <row r="67" spans="1:8" ht="11.25" customHeight="1" x14ac:dyDescent="0.2">
      <c r="A67" s="69" t="s">
        <v>97</v>
      </c>
      <c r="B67" s="81"/>
      <c r="C67" s="81"/>
      <c r="D67" s="81" t="s">
        <v>82</v>
      </c>
      <c r="E67" s="81" t="s">
        <v>0</v>
      </c>
      <c r="F67" s="81"/>
      <c r="G67" s="81" t="s">
        <v>82</v>
      </c>
      <c r="H67" s="81" t="s">
        <v>0</v>
      </c>
    </row>
    <row r="68" spans="1:8" ht="11.25" customHeight="1" x14ac:dyDescent="0.2">
      <c r="A68" s="69" t="s">
        <v>48</v>
      </c>
      <c r="B68" s="81"/>
      <c r="C68" s="81"/>
      <c r="D68" s="81" t="s">
        <v>0</v>
      </c>
      <c r="E68" s="81" t="s">
        <v>0</v>
      </c>
      <c r="F68" s="81"/>
      <c r="G68" s="81" t="s">
        <v>82</v>
      </c>
      <c r="H68" s="81" t="s">
        <v>0</v>
      </c>
    </row>
    <row r="69" spans="1:8" ht="11.25" customHeight="1" x14ac:dyDescent="0.2">
      <c r="A69" s="69" t="s">
        <v>98</v>
      </c>
      <c r="B69" s="81"/>
      <c r="C69" s="81"/>
      <c r="D69" s="81" t="s">
        <v>0</v>
      </c>
      <c r="E69" s="81" t="s">
        <v>0</v>
      </c>
      <c r="F69" s="81"/>
      <c r="G69" s="81" t="s">
        <v>82</v>
      </c>
      <c r="H69" s="81" t="s">
        <v>82</v>
      </c>
    </row>
    <row r="70" spans="1:8" ht="11.25" customHeight="1" x14ac:dyDescent="0.2">
      <c r="A70" s="69" t="s">
        <v>99</v>
      </c>
      <c r="B70" s="81"/>
      <c r="C70" s="81"/>
      <c r="D70" s="81" t="s">
        <v>82</v>
      </c>
      <c r="E70" s="81" t="s">
        <v>0</v>
      </c>
      <c r="F70" s="81"/>
      <c r="G70" s="81" t="s">
        <v>82</v>
      </c>
      <c r="H70" s="81" t="s">
        <v>0</v>
      </c>
    </row>
    <row r="71" spans="1:8" ht="11.25" customHeight="1" x14ac:dyDescent="0.2">
      <c r="A71" s="69" t="s">
        <v>49</v>
      </c>
      <c r="B71" s="81"/>
      <c r="C71" s="81"/>
      <c r="D71" s="81" t="s">
        <v>0</v>
      </c>
      <c r="E71" s="81" t="s">
        <v>0</v>
      </c>
      <c r="F71" s="81"/>
      <c r="G71" s="81" t="s">
        <v>82</v>
      </c>
      <c r="H71" s="81" t="s">
        <v>0</v>
      </c>
    </row>
    <row r="72" spans="1:8" ht="11.25" customHeight="1" x14ac:dyDescent="0.2">
      <c r="A72" s="69" t="s">
        <v>100</v>
      </c>
      <c r="B72" s="81"/>
      <c r="C72" s="81"/>
      <c r="D72" s="81" t="s">
        <v>82</v>
      </c>
      <c r="E72" s="81" t="s">
        <v>0</v>
      </c>
      <c r="F72" s="81"/>
      <c r="G72" s="81" t="s">
        <v>82</v>
      </c>
      <c r="H72" s="81" t="s">
        <v>0</v>
      </c>
    </row>
    <row r="73" spans="1:8" ht="11.25" customHeight="1" x14ac:dyDescent="0.2">
      <c r="A73" s="69" t="s">
        <v>101</v>
      </c>
      <c r="B73" s="81"/>
      <c r="C73" s="81"/>
      <c r="D73" s="81" t="s">
        <v>0</v>
      </c>
      <c r="E73" s="81" t="s">
        <v>0</v>
      </c>
      <c r="F73" s="81"/>
      <c r="G73" s="81" t="s">
        <v>82</v>
      </c>
      <c r="H73" s="81" t="s">
        <v>0</v>
      </c>
    </row>
    <row r="74" spans="1:8" ht="11.25" customHeight="1" x14ac:dyDescent="0.2">
      <c r="A74" s="69" t="s">
        <v>50</v>
      </c>
      <c r="B74" s="81"/>
      <c r="C74" s="81"/>
      <c r="D74" s="81" t="s">
        <v>82</v>
      </c>
      <c r="E74" s="81" t="s">
        <v>0</v>
      </c>
      <c r="F74" s="81"/>
      <c r="G74" s="81" t="s">
        <v>82</v>
      </c>
      <c r="H74" s="81" t="s">
        <v>0</v>
      </c>
    </row>
    <row r="75" spans="1:8" ht="11.25" customHeight="1" x14ac:dyDescent="0.2">
      <c r="A75" s="69" t="s">
        <v>102</v>
      </c>
      <c r="B75" s="81"/>
      <c r="C75" s="81"/>
      <c r="D75" s="81" t="s">
        <v>82</v>
      </c>
      <c r="E75" s="81" t="s">
        <v>0</v>
      </c>
      <c r="F75" s="81"/>
      <c r="G75" s="81" t="s">
        <v>82</v>
      </c>
      <c r="H75" s="81" t="s">
        <v>0</v>
      </c>
    </row>
    <row r="76" spans="1:8" ht="11.25" customHeight="1" x14ac:dyDescent="0.2">
      <c r="A76" s="69" t="s">
        <v>51</v>
      </c>
      <c r="B76" s="81"/>
      <c r="C76" s="81"/>
      <c r="D76" s="81" t="s">
        <v>0</v>
      </c>
      <c r="E76" s="81" t="s">
        <v>0</v>
      </c>
      <c r="F76" s="81"/>
      <c r="G76" s="81" t="s">
        <v>82</v>
      </c>
      <c r="H76" s="81" t="s">
        <v>0</v>
      </c>
    </row>
    <row r="77" spans="1:8" ht="11.25" customHeight="1" x14ac:dyDescent="0.2">
      <c r="A77" s="69" t="s">
        <v>52</v>
      </c>
      <c r="B77" s="81"/>
      <c r="C77" s="81"/>
      <c r="D77" s="81" t="s">
        <v>0</v>
      </c>
      <c r="E77" s="81" t="s">
        <v>0</v>
      </c>
      <c r="F77" s="81"/>
      <c r="G77" s="81" t="s">
        <v>0</v>
      </c>
      <c r="H77" s="81" t="s">
        <v>0</v>
      </c>
    </row>
    <row r="78" spans="1:8" ht="11.25" customHeight="1" x14ac:dyDescent="0.2">
      <c r="A78" s="69" t="s">
        <v>53</v>
      </c>
      <c r="B78" s="81"/>
      <c r="C78" s="81"/>
      <c r="D78" s="81" t="s">
        <v>0</v>
      </c>
      <c r="E78" s="81" t="s">
        <v>0</v>
      </c>
      <c r="F78" s="81"/>
      <c r="G78" s="81" t="s">
        <v>82</v>
      </c>
      <c r="H78" s="81" t="s">
        <v>0</v>
      </c>
    </row>
    <row r="79" spans="1:8" ht="11.25" customHeight="1" x14ac:dyDescent="0.2">
      <c r="A79" s="69" t="s">
        <v>54</v>
      </c>
      <c r="B79" s="81"/>
      <c r="C79" s="81"/>
      <c r="D79" s="81" t="s">
        <v>0</v>
      </c>
      <c r="E79" s="81" t="s">
        <v>0</v>
      </c>
      <c r="F79" s="81"/>
      <c r="G79" s="81" t="s">
        <v>0</v>
      </c>
      <c r="H79" s="81" t="s">
        <v>0</v>
      </c>
    </row>
    <row r="80" spans="1:8" ht="11.25" customHeight="1" x14ac:dyDescent="0.2">
      <c r="A80" s="69" t="s">
        <v>103</v>
      </c>
      <c r="B80" s="81"/>
      <c r="C80" s="81"/>
      <c r="D80" s="81" t="s">
        <v>0</v>
      </c>
      <c r="E80" s="81" t="s">
        <v>0</v>
      </c>
      <c r="F80" s="81"/>
      <c r="G80" s="81" t="s">
        <v>0</v>
      </c>
      <c r="H80" s="81" t="s">
        <v>0</v>
      </c>
    </row>
    <row r="81" spans="1:8" ht="11.25" customHeight="1" x14ac:dyDescent="0.2">
      <c r="A81" s="69" t="s">
        <v>55</v>
      </c>
      <c r="B81" s="81"/>
      <c r="C81" s="81"/>
      <c r="D81" s="81" t="s">
        <v>82</v>
      </c>
      <c r="E81" s="81" t="s">
        <v>0</v>
      </c>
      <c r="F81" s="81"/>
      <c r="G81" s="81" t="s">
        <v>82</v>
      </c>
      <c r="H81" s="81" t="s">
        <v>0</v>
      </c>
    </row>
    <row r="82" spans="1:8" ht="11.25" customHeight="1" x14ac:dyDescent="0.2">
      <c r="A82" s="69" t="s">
        <v>56</v>
      </c>
      <c r="B82" s="81"/>
      <c r="C82" s="81"/>
      <c r="D82" s="81" t="s">
        <v>0</v>
      </c>
      <c r="E82" s="81" t="s">
        <v>0</v>
      </c>
      <c r="F82" s="81"/>
      <c r="G82" s="81" t="s">
        <v>0</v>
      </c>
      <c r="H82" s="81" t="s">
        <v>0</v>
      </c>
    </row>
    <row r="83" spans="1:8" ht="11.25" customHeight="1" x14ac:dyDescent="0.2">
      <c r="A83" s="69" t="s">
        <v>57</v>
      </c>
      <c r="B83" s="81"/>
      <c r="C83" s="81"/>
      <c r="D83" s="81" t="s">
        <v>82</v>
      </c>
      <c r="E83" s="81" t="s">
        <v>0</v>
      </c>
      <c r="F83" s="81"/>
      <c r="G83" s="81" t="s">
        <v>0</v>
      </c>
      <c r="H83" s="81" t="s">
        <v>0</v>
      </c>
    </row>
    <row r="84" spans="1:8" ht="11.25" customHeight="1" x14ac:dyDescent="0.2">
      <c r="A84" s="69" t="s">
        <v>58</v>
      </c>
      <c r="B84" s="81"/>
      <c r="C84" s="81"/>
      <c r="D84" s="81" t="s">
        <v>82</v>
      </c>
      <c r="E84" s="81" t="s">
        <v>0</v>
      </c>
      <c r="F84" s="81"/>
      <c r="G84" s="81" t="s">
        <v>82</v>
      </c>
      <c r="H84" s="81" t="s">
        <v>0</v>
      </c>
    </row>
    <row r="85" spans="1:8" ht="11.25" customHeight="1" x14ac:dyDescent="0.2">
      <c r="A85" s="69" t="s">
        <v>59</v>
      </c>
      <c r="B85" s="81"/>
      <c r="C85" s="81"/>
      <c r="D85" s="81" t="s">
        <v>0</v>
      </c>
      <c r="E85" s="81" t="s">
        <v>0</v>
      </c>
      <c r="F85" s="81"/>
      <c r="G85" s="81" t="s">
        <v>0</v>
      </c>
      <c r="H85" s="81" t="s">
        <v>0</v>
      </c>
    </row>
    <row r="86" spans="1:8" ht="11.25" customHeight="1" x14ac:dyDescent="0.2">
      <c r="A86" s="69" t="s">
        <v>60</v>
      </c>
      <c r="B86" s="81"/>
      <c r="C86" s="81"/>
      <c r="D86" s="81" t="s">
        <v>0</v>
      </c>
      <c r="E86" s="81" t="s">
        <v>0</v>
      </c>
      <c r="F86" s="81"/>
      <c r="G86" s="81" t="s">
        <v>0</v>
      </c>
      <c r="H86" s="81" t="s">
        <v>0</v>
      </c>
    </row>
    <row r="87" spans="1:8" ht="11.25" customHeight="1" x14ac:dyDescent="0.2">
      <c r="A87" s="69" t="s">
        <v>61</v>
      </c>
      <c r="B87" s="81"/>
      <c r="C87" s="81"/>
      <c r="D87" s="81" t="s">
        <v>82</v>
      </c>
      <c r="E87" s="81" t="s">
        <v>0</v>
      </c>
      <c r="F87" s="81"/>
      <c r="G87" s="81" t="s">
        <v>82</v>
      </c>
      <c r="H87" s="81" t="s">
        <v>0</v>
      </c>
    </row>
    <row r="88" spans="1:8" ht="11.25" customHeight="1" x14ac:dyDescent="0.2">
      <c r="A88" s="69" t="s">
        <v>104</v>
      </c>
      <c r="B88" s="81"/>
      <c r="C88" s="81"/>
      <c r="D88" s="81" t="s">
        <v>82</v>
      </c>
      <c r="E88" s="81" t="s">
        <v>0</v>
      </c>
      <c r="F88" s="81"/>
      <c r="G88" s="81" t="s">
        <v>82</v>
      </c>
      <c r="H88" s="81" t="s">
        <v>0</v>
      </c>
    </row>
    <row r="89" spans="1:8" ht="11.25" customHeight="1" x14ac:dyDescent="0.2">
      <c r="A89" s="69" t="s">
        <v>105</v>
      </c>
      <c r="B89" s="81"/>
      <c r="C89" s="81"/>
      <c r="D89" s="81" t="s">
        <v>0</v>
      </c>
      <c r="E89" s="81" t="s">
        <v>0</v>
      </c>
      <c r="F89" s="81"/>
      <c r="G89" s="81" t="s">
        <v>82</v>
      </c>
      <c r="H89" s="81" t="s">
        <v>0</v>
      </c>
    </row>
    <row r="90" spans="1:8" ht="11.25" customHeight="1" x14ac:dyDescent="0.2">
      <c r="A90" s="69" t="s">
        <v>106</v>
      </c>
      <c r="B90" s="81"/>
      <c r="C90" s="81"/>
      <c r="D90" s="81" t="s">
        <v>82</v>
      </c>
      <c r="E90" s="81" t="s">
        <v>0</v>
      </c>
      <c r="F90" s="81"/>
      <c r="G90" s="81" t="s">
        <v>82</v>
      </c>
      <c r="H90" s="81" t="s">
        <v>0</v>
      </c>
    </row>
    <row r="91" spans="1:8" ht="11.25" customHeight="1" x14ac:dyDescent="0.2">
      <c r="A91" s="69" t="s">
        <v>62</v>
      </c>
      <c r="B91" s="81"/>
      <c r="C91" s="81"/>
      <c r="D91" s="81" t="s">
        <v>82</v>
      </c>
      <c r="E91" s="81" t="s">
        <v>0</v>
      </c>
      <c r="F91" s="81"/>
      <c r="G91" s="81" t="s">
        <v>82</v>
      </c>
      <c r="H91" s="81" t="s">
        <v>0</v>
      </c>
    </row>
    <row r="92" spans="1:8" ht="11.25" customHeight="1" x14ac:dyDescent="0.2">
      <c r="A92" s="69" t="s">
        <v>63</v>
      </c>
      <c r="B92" s="81"/>
      <c r="C92" s="81"/>
      <c r="D92" s="81" t="s">
        <v>0</v>
      </c>
      <c r="E92" s="81" t="s">
        <v>0</v>
      </c>
      <c r="F92" s="81"/>
      <c r="G92" s="81" t="s">
        <v>0</v>
      </c>
      <c r="H92" s="81" t="s">
        <v>0</v>
      </c>
    </row>
    <row r="93" spans="1:8" ht="11.25" customHeight="1" x14ac:dyDescent="0.2">
      <c r="A93" s="69" t="s">
        <v>64</v>
      </c>
      <c r="B93" s="81"/>
      <c r="C93" s="81"/>
      <c r="D93" s="81" t="s">
        <v>82</v>
      </c>
      <c r="E93" s="81" t="s">
        <v>0</v>
      </c>
      <c r="F93" s="81"/>
      <c r="G93" s="81" t="s">
        <v>0</v>
      </c>
      <c r="H93" s="81" t="s">
        <v>0</v>
      </c>
    </row>
    <row r="94" spans="1:8" ht="11.25" customHeight="1" x14ac:dyDescent="0.2">
      <c r="A94" s="69" t="s">
        <v>65</v>
      </c>
      <c r="B94" s="81"/>
      <c r="C94" s="81"/>
      <c r="D94" s="81" t="s">
        <v>82</v>
      </c>
      <c r="E94" s="81" t="s">
        <v>0</v>
      </c>
      <c r="F94" s="81"/>
      <c r="G94" s="81" t="s">
        <v>0</v>
      </c>
      <c r="H94" s="81" t="s">
        <v>0</v>
      </c>
    </row>
    <row r="95" spans="1:8" ht="11.25" customHeight="1" x14ac:dyDescent="0.2">
      <c r="A95" s="69" t="s">
        <v>66</v>
      </c>
      <c r="B95" s="81"/>
      <c r="C95" s="81"/>
      <c r="D95" s="81" t="s">
        <v>82</v>
      </c>
      <c r="E95" s="81" t="s">
        <v>0</v>
      </c>
      <c r="F95" s="81"/>
      <c r="G95" s="81" t="s">
        <v>0</v>
      </c>
      <c r="H95" s="81" t="s">
        <v>0</v>
      </c>
    </row>
    <row r="96" spans="1:8" ht="11.25" customHeight="1" x14ac:dyDescent="0.2">
      <c r="A96" s="69" t="s">
        <v>67</v>
      </c>
      <c r="B96" s="81"/>
      <c r="C96" s="81"/>
      <c r="D96" s="81" t="s">
        <v>0</v>
      </c>
      <c r="E96" s="81" t="s">
        <v>0</v>
      </c>
      <c r="F96" s="81"/>
      <c r="G96" s="81" t="s">
        <v>0</v>
      </c>
      <c r="H96" s="81" t="s">
        <v>0</v>
      </c>
    </row>
    <row r="97" spans="1:8" ht="11.25" customHeight="1" x14ac:dyDescent="0.2">
      <c r="A97" s="69" t="s">
        <v>68</v>
      </c>
      <c r="B97" s="81"/>
      <c r="C97" s="81"/>
      <c r="D97" s="81" t="s">
        <v>0</v>
      </c>
      <c r="E97" s="81" t="s">
        <v>0</v>
      </c>
      <c r="F97" s="81"/>
      <c r="G97" s="81" t="s">
        <v>0</v>
      </c>
      <c r="H97" s="81" t="s">
        <v>0</v>
      </c>
    </row>
    <row r="98" spans="1:8" ht="11.25" customHeight="1" x14ac:dyDescent="0.2">
      <c r="A98" s="69" t="s">
        <v>69</v>
      </c>
      <c r="B98" s="81"/>
      <c r="C98" s="81"/>
      <c r="D98" s="81" t="s">
        <v>0</v>
      </c>
      <c r="E98" s="81" t="s">
        <v>0</v>
      </c>
      <c r="F98" s="81"/>
      <c r="G98" s="81" t="s">
        <v>0</v>
      </c>
      <c r="H98" s="81" t="s">
        <v>0</v>
      </c>
    </row>
    <row r="99" spans="1:8" ht="11.25" customHeight="1" x14ac:dyDescent="0.2">
      <c r="A99" s="69" t="s">
        <v>70</v>
      </c>
      <c r="B99" s="81"/>
      <c r="C99" s="81"/>
      <c r="D99" s="81" t="s">
        <v>0</v>
      </c>
      <c r="E99" s="81" t="s">
        <v>0</v>
      </c>
      <c r="F99" s="81"/>
      <c r="G99" s="81" t="s">
        <v>82</v>
      </c>
      <c r="H99" s="81" t="s">
        <v>0</v>
      </c>
    </row>
    <row r="100" spans="1:8" ht="11.25" customHeight="1" x14ac:dyDescent="0.2">
      <c r="A100" s="69" t="s">
        <v>71</v>
      </c>
      <c r="B100" s="81"/>
      <c r="C100" s="81"/>
      <c r="D100" s="81" t="s">
        <v>82</v>
      </c>
      <c r="E100" s="81" t="s">
        <v>0</v>
      </c>
      <c r="F100" s="81"/>
      <c r="G100" s="81" t="s">
        <v>82</v>
      </c>
      <c r="H100" s="81" t="s">
        <v>0</v>
      </c>
    </row>
    <row r="101" spans="1:8" ht="11.25" customHeight="1" x14ac:dyDescent="0.2">
      <c r="A101" s="69" t="s">
        <v>107</v>
      </c>
      <c r="B101" s="81"/>
      <c r="C101" s="81"/>
      <c r="D101" s="81" t="s">
        <v>0</v>
      </c>
      <c r="E101" s="81" t="s">
        <v>0</v>
      </c>
      <c r="F101" s="81"/>
      <c r="G101" s="81" t="s">
        <v>0</v>
      </c>
      <c r="H101" s="81" t="s">
        <v>0</v>
      </c>
    </row>
    <row r="102" spans="1:8" ht="11.25" customHeight="1" x14ac:dyDescent="0.2">
      <c r="A102" s="69" t="s">
        <v>1</v>
      </c>
      <c r="B102" s="81"/>
      <c r="C102" s="81"/>
      <c r="D102" s="81" t="s">
        <v>0</v>
      </c>
      <c r="E102" s="81" t="s">
        <v>0</v>
      </c>
      <c r="F102" s="81"/>
      <c r="G102" s="81" t="s">
        <v>0</v>
      </c>
      <c r="H102" s="81" t="s">
        <v>0</v>
      </c>
    </row>
    <row r="103" spans="1:8" ht="11.25" customHeight="1" x14ac:dyDescent="0.2">
      <c r="A103" s="69" t="s">
        <v>2</v>
      </c>
      <c r="B103" s="81"/>
      <c r="C103" s="81"/>
      <c r="D103" s="81" t="s">
        <v>82</v>
      </c>
      <c r="E103" s="81" t="s">
        <v>0</v>
      </c>
      <c r="F103" s="81"/>
      <c r="G103" s="81" t="s">
        <v>82</v>
      </c>
      <c r="H103" s="81" t="s">
        <v>0</v>
      </c>
    </row>
    <row r="104" spans="1:8" ht="11.25" customHeight="1" x14ac:dyDescent="0.2">
      <c r="A104" s="69" t="s">
        <v>72</v>
      </c>
      <c r="B104" s="81"/>
      <c r="C104" s="81"/>
      <c r="D104" s="81" t="s">
        <v>82</v>
      </c>
      <c r="E104" s="81" t="s">
        <v>0</v>
      </c>
      <c r="F104" s="81"/>
      <c r="G104" s="81" t="s">
        <v>82</v>
      </c>
      <c r="H104" s="81" t="s">
        <v>0</v>
      </c>
    </row>
    <row r="105" spans="1:8" ht="11.25" customHeight="1" x14ac:dyDescent="0.2">
      <c r="A105" s="69" t="s">
        <v>73</v>
      </c>
      <c r="B105" s="81"/>
      <c r="C105" s="81"/>
      <c r="D105" s="81" t="s">
        <v>0</v>
      </c>
      <c r="E105" s="81" t="s">
        <v>0</v>
      </c>
      <c r="F105" s="81"/>
      <c r="G105" s="81" t="s">
        <v>0</v>
      </c>
      <c r="H105" s="81" t="s">
        <v>0</v>
      </c>
    </row>
    <row r="106" spans="1:8" ht="11.25" customHeight="1" x14ac:dyDescent="0.2">
      <c r="A106" s="69" t="s">
        <v>108</v>
      </c>
      <c r="B106" s="81"/>
      <c r="C106" s="81"/>
      <c r="D106" s="81" t="s">
        <v>82</v>
      </c>
      <c r="E106" s="81" t="s">
        <v>0</v>
      </c>
      <c r="F106" s="81"/>
      <c r="G106" s="81" t="s">
        <v>82</v>
      </c>
      <c r="H106" s="81" t="s">
        <v>0</v>
      </c>
    </row>
    <row r="107" spans="1:8" ht="11.25" customHeight="1" x14ac:dyDescent="0.2">
      <c r="A107" s="69" t="s">
        <v>74</v>
      </c>
      <c r="B107" s="81"/>
      <c r="C107" s="81"/>
      <c r="D107" s="81" t="s">
        <v>0</v>
      </c>
      <c r="E107" s="81" t="s">
        <v>0</v>
      </c>
      <c r="F107" s="81"/>
      <c r="G107" s="81" t="s">
        <v>0</v>
      </c>
      <c r="H107" s="81" t="s">
        <v>0</v>
      </c>
    </row>
    <row r="108" spans="1:8" ht="11.25" customHeight="1" x14ac:dyDescent="0.2">
      <c r="A108" s="69" t="s">
        <v>75</v>
      </c>
      <c r="B108" s="81"/>
      <c r="C108" s="81"/>
      <c r="D108" s="81" t="s">
        <v>82</v>
      </c>
      <c r="E108" s="81" t="s">
        <v>0</v>
      </c>
      <c r="F108" s="81"/>
      <c r="G108" s="81" t="s">
        <v>82</v>
      </c>
      <c r="H108" s="81" t="s">
        <v>0</v>
      </c>
    </row>
    <row r="109" spans="1:8" ht="11.25" customHeight="1" x14ac:dyDescent="0.2">
      <c r="A109" s="69" t="s">
        <v>76</v>
      </c>
      <c r="B109" s="81"/>
      <c r="C109" s="81"/>
      <c r="D109" s="81" t="s">
        <v>82</v>
      </c>
      <c r="E109" s="81" t="s">
        <v>0</v>
      </c>
      <c r="F109" s="81"/>
      <c r="G109" s="81" t="s">
        <v>82</v>
      </c>
      <c r="H109" s="81" t="s">
        <v>0</v>
      </c>
    </row>
    <row r="110" spans="1:8" ht="11.25" customHeight="1" x14ac:dyDescent="0.2">
      <c r="A110" s="69" t="s">
        <v>77</v>
      </c>
      <c r="B110" s="81"/>
      <c r="C110" s="81"/>
      <c r="D110" s="81" t="s">
        <v>0</v>
      </c>
      <c r="E110" s="81" t="s">
        <v>0</v>
      </c>
      <c r="F110" s="81"/>
      <c r="G110" s="81" t="s">
        <v>0</v>
      </c>
      <c r="H110" s="81" t="s">
        <v>0</v>
      </c>
    </row>
    <row r="111" spans="1:8" ht="11.25" customHeight="1" x14ac:dyDescent="0.2">
      <c r="A111" s="69" t="s">
        <v>78</v>
      </c>
      <c r="B111" s="81"/>
      <c r="C111" s="81"/>
      <c r="D111" s="81" t="s">
        <v>0</v>
      </c>
      <c r="E111" s="81" t="s">
        <v>0</v>
      </c>
      <c r="F111" s="81"/>
      <c r="G111" s="81" t="s">
        <v>0</v>
      </c>
      <c r="H111" s="81" t="s">
        <v>0</v>
      </c>
    </row>
    <row r="112" spans="1:8" ht="11.25" customHeight="1" x14ac:dyDescent="0.2">
      <c r="A112" s="69" t="s">
        <v>79</v>
      </c>
      <c r="B112" s="81"/>
      <c r="C112" s="81"/>
      <c r="D112" s="81" t="s">
        <v>82</v>
      </c>
      <c r="E112" s="81" t="s">
        <v>0</v>
      </c>
      <c r="F112" s="81"/>
      <c r="G112" s="81" t="s">
        <v>82</v>
      </c>
      <c r="H112" s="81" t="s">
        <v>0</v>
      </c>
    </row>
    <row r="113" spans="1:8" ht="11.25" customHeight="1" x14ac:dyDescent="0.2">
      <c r="A113" s="69" t="s">
        <v>80</v>
      </c>
      <c r="B113" s="81"/>
      <c r="C113" s="81"/>
      <c r="D113" s="81" t="s">
        <v>0</v>
      </c>
      <c r="E113" s="81" t="s">
        <v>0</v>
      </c>
      <c r="F113" s="81"/>
      <c r="G113" s="81" t="s">
        <v>0</v>
      </c>
      <c r="H113" s="81" t="s">
        <v>0</v>
      </c>
    </row>
    <row r="114" spans="1:8" ht="11.25" customHeight="1" x14ac:dyDescent="0.2">
      <c r="A114" s="69" t="s">
        <v>81</v>
      </c>
      <c r="B114" s="81"/>
      <c r="C114" s="81"/>
      <c r="D114" s="81" t="s">
        <v>82</v>
      </c>
      <c r="E114" s="81" t="s">
        <v>0</v>
      </c>
      <c r="F114" s="81"/>
      <c r="G114" s="81" t="s">
        <v>0</v>
      </c>
      <c r="H114" s="81" t="s">
        <v>0</v>
      </c>
    </row>
    <row r="115" spans="1:8" ht="11.25" customHeight="1" x14ac:dyDescent="0.2">
      <c r="A115" s="69" t="s">
        <v>109</v>
      </c>
      <c r="B115" s="81"/>
      <c r="C115" s="81"/>
      <c r="D115" s="81" t="s">
        <v>0</v>
      </c>
      <c r="E115" s="81" t="s">
        <v>0</v>
      </c>
      <c r="F115" s="81"/>
      <c r="G115" s="81" t="s">
        <v>0</v>
      </c>
      <c r="H115" s="81" t="s">
        <v>0</v>
      </c>
    </row>
    <row r="116" spans="1:8" ht="11.25" customHeight="1" x14ac:dyDescent="0.2">
      <c r="A116" s="202" t="s">
        <v>325</v>
      </c>
      <c r="B116" s="208">
        <f>COUNTIF(B7:B115,B7)</f>
        <v>0</v>
      </c>
      <c r="C116" s="213"/>
      <c r="D116" s="208">
        <f>COUNTIF(D7:D115,"X")</f>
        <v>65</v>
      </c>
      <c r="E116" s="208">
        <f>COUNTIF(E7:E115,"X")</f>
        <v>5</v>
      </c>
      <c r="F116" s="208"/>
      <c r="G116" s="208">
        <f>COUNTIF(G7:G115,"X")</f>
        <v>67</v>
      </c>
      <c r="H116" s="208">
        <f>COUNTIF(H7:H115,"X")</f>
        <v>4</v>
      </c>
    </row>
    <row r="117" spans="1:8" ht="11.25" customHeight="1" x14ac:dyDescent="0.2">
      <c r="A117" s="76"/>
      <c r="B117" s="169"/>
      <c r="C117" s="170"/>
      <c r="D117" s="214"/>
      <c r="E117" s="214"/>
      <c r="F117" s="214"/>
      <c r="G117" s="173"/>
      <c r="H117" s="173"/>
    </row>
    <row r="118" spans="1:8" ht="5.25" customHeight="1" x14ac:dyDescent="0.2">
      <c r="A118" s="78"/>
    </row>
    <row r="119" spans="1:8" ht="13.5" customHeight="1" x14ac:dyDescent="0.2">
      <c r="A119" s="79" t="s">
        <v>110</v>
      </c>
    </row>
    <row r="120" spans="1:8" x14ac:dyDescent="0.2">
      <c r="A120" s="293" t="s">
        <v>203</v>
      </c>
      <c r="B120" s="281"/>
      <c r="C120" s="281"/>
      <c r="D120" s="281"/>
      <c r="E120" s="281"/>
      <c r="F120" s="281"/>
      <c r="G120" s="281"/>
      <c r="H120" s="281"/>
    </row>
    <row r="121" spans="1:8" x14ac:dyDescent="0.2">
      <c r="A121" s="78"/>
    </row>
    <row r="122" spans="1:8" x14ac:dyDescent="0.2">
      <c r="A122" s="78"/>
    </row>
    <row r="123" spans="1:8" x14ac:dyDescent="0.2">
      <c r="A123" s="78"/>
    </row>
    <row r="124" spans="1:8" x14ac:dyDescent="0.2">
      <c r="A124" s="78"/>
    </row>
    <row r="125" spans="1:8" x14ac:dyDescent="0.2">
      <c r="A125" s="78"/>
    </row>
    <row r="126" spans="1:8" x14ac:dyDescent="0.2">
      <c r="A126" s="78"/>
    </row>
    <row r="127" spans="1:8" x14ac:dyDescent="0.2">
      <c r="A127" s="78"/>
    </row>
    <row r="128" spans="1:8" x14ac:dyDescent="0.2">
      <c r="A128" s="78"/>
    </row>
    <row r="129" spans="1:1" x14ac:dyDescent="0.2">
      <c r="A129" s="78"/>
    </row>
    <row r="130" spans="1:1" x14ac:dyDescent="0.2">
      <c r="A130" s="78"/>
    </row>
    <row r="131" spans="1:1" x14ac:dyDescent="0.2">
      <c r="A131" s="78"/>
    </row>
    <row r="132" spans="1:1" x14ac:dyDescent="0.2">
      <c r="A132" s="78"/>
    </row>
    <row r="133" spans="1:1" x14ac:dyDescent="0.2">
      <c r="A133" s="78"/>
    </row>
    <row r="134" spans="1:1" x14ac:dyDescent="0.2">
      <c r="A134" s="78"/>
    </row>
    <row r="135" spans="1:1" x14ac:dyDescent="0.2">
      <c r="A135" s="78"/>
    </row>
    <row r="136" spans="1:1" x14ac:dyDescent="0.2">
      <c r="A136" s="78"/>
    </row>
    <row r="137" spans="1:1" x14ac:dyDescent="0.2">
      <c r="A137" s="78"/>
    </row>
    <row r="138" spans="1:1" x14ac:dyDescent="0.2">
      <c r="A138" s="78"/>
    </row>
    <row r="139" spans="1:1" x14ac:dyDescent="0.2">
      <c r="A139" s="78"/>
    </row>
    <row r="140" spans="1:1" x14ac:dyDescent="0.2">
      <c r="A140" s="78"/>
    </row>
    <row r="141" spans="1:1" x14ac:dyDescent="0.2">
      <c r="A141" s="78"/>
    </row>
    <row r="142" spans="1:1" x14ac:dyDescent="0.2">
      <c r="A142" s="78"/>
    </row>
    <row r="143" spans="1:1" x14ac:dyDescent="0.2">
      <c r="A143" s="78"/>
    </row>
    <row r="144" spans="1:1" x14ac:dyDescent="0.2">
      <c r="A144" s="78"/>
    </row>
    <row r="145" spans="1:1" x14ac:dyDescent="0.2">
      <c r="A145" s="78"/>
    </row>
    <row r="146" spans="1:1" x14ac:dyDescent="0.2">
      <c r="A146" s="78"/>
    </row>
    <row r="147" spans="1:1" x14ac:dyDescent="0.2">
      <c r="A147" s="78"/>
    </row>
    <row r="148" spans="1:1" x14ac:dyDescent="0.2">
      <c r="A148" s="78"/>
    </row>
    <row r="149" spans="1:1" x14ac:dyDescent="0.2">
      <c r="A149" s="78"/>
    </row>
    <row r="150" spans="1:1" x14ac:dyDescent="0.2">
      <c r="A150" s="78"/>
    </row>
    <row r="151" spans="1:1" x14ac:dyDescent="0.2">
      <c r="A151" s="78"/>
    </row>
    <row r="152" spans="1:1" x14ac:dyDescent="0.2">
      <c r="A152" s="78"/>
    </row>
    <row r="153" spans="1:1" x14ac:dyDescent="0.2">
      <c r="A153" s="78"/>
    </row>
    <row r="154" spans="1:1" x14ac:dyDescent="0.2">
      <c r="A154" s="78"/>
    </row>
    <row r="155" spans="1:1" x14ac:dyDescent="0.2">
      <c r="A155" s="78"/>
    </row>
    <row r="156" spans="1:1" x14ac:dyDescent="0.2">
      <c r="A156" s="78"/>
    </row>
    <row r="157" spans="1:1" x14ac:dyDescent="0.2">
      <c r="A157" s="78"/>
    </row>
    <row r="158" spans="1:1" x14ac:dyDescent="0.2">
      <c r="A158" s="78"/>
    </row>
    <row r="159" spans="1:1" x14ac:dyDescent="0.2">
      <c r="A159" s="78"/>
    </row>
    <row r="160" spans="1:1" x14ac:dyDescent="0.2">
      <c r="A160" s="78"/>
    </row>
    <row r="161" spans="1:1" x14ac:dyDescent="0.2">
      <c r="A161" s="78"/>
    </row>
    <row r="162" spans="1:1" x14ac:dyDescent="0.2">
      <c r="A162" s="78"/>
    </row>
    <row r="163" spans="1:1" x14ac:dyDescent="0.2">
      <c r="A163" s="78"/>
    </row>
    <row r="164" spans="1:1" x14ac:dyDescent="0.2">
      <c r="A164" s="78"/>
    </row>
    <row r="165" spans="1:1" x14ac:dyDescent="0.2">
      <c r="A165" s="78"/>
    </row>
    <row r="166" spans="1:1" x14ac:dyDescent="0.2">
      <c r="A166" s="78"/>
    </row>
    <row r="167" spans="1:1" x14ac:dyDescent="0.2">
      <c r="A167" s="78"/>
    </row>
    <row r="168" spans="1:1" x14ac:dyDescent="0.2">
      <c r="A168" s="78"/>
    </row>
    <row r="169" spans="1:1" x14ac:dyDescent="0.2">
      <c r="A169" s="78"/>
    </row>
    <row r="170" spans="1:1" x14ac:dyDescent="0.2">
      <c r="A170" s="78"/>
    </row>
    <row r="171" spans="1:1" x14ac:dyDescent="0.2">
      <c r="A171" s="78"/>
    </row>
    <row r="172" spans="1:1" x14ac:dyDescent="0.2">
      <c r="A172" s="78"/>
    </row>
    <row r="173" spans="1:1" x14ac:dyDescent="0.2">
      <c r="A173" s="78"/>
    </row>
    <row r="174" spans="1:1" x14ac:dyDescent="0.2">
      <c r="A174" s="78"/>
    </row>
    <row r="175" spans="1:1" x14ac:dyDescent="0.2">
      <c r="A175" s="78"/>
    </row>
    <row r="176" spans="1:1" x14ac:dyDescent="0.2">
      <c r="A176" s="78"/>
    </row>
    <row r="177" spans="1:1" x14ac:dyDescent="0.2">
      <c r="A177" s="78"/>
    </row>
    <row r="178" spans="1:1" x14ac:dyDescent="0.2">
      <c r="A178" s="78"/>
    </row>
    <row r="179" spans="1:1" x14ac:dyDescent="0.2">
      <c r="A179" s="78"/>
    </row>
    <row r="180" spans="1:1" x14ac:dyDescent="0.2">
      <c r="A180" s="78"/>
    </row>
    <row r="181" spans="1:1" x14ac:dyDescent="0.2">
      <c r="A181" s="78"/>
    </row>
    <row r="182" spans="1:1" x14ac:dyDescent="0.2">
      <c r="A182" s="78"/>
    </row>
    <row r="183" spans="1:1" x14ac:dyDescent="0.2">
      <c r="A183" s="78"/>
    </row>
    <row r="184" spans="1:1" x14ac:dyDescent="0.2">
      <c r="A184" s="78"/>
    </row>
    <row r="185" spans="1:1" x14ac:dyDescent="0.2">
      <c r="A185" s="78"/>
    </row>
    <row r="186" spans="1:1" x14ac:dyDescent="0.2">
      <c r="A186" s="78"/>
    </row>
    <row r="187" spans="1:1" x14ac:dyDescent="0.2">
      <c r="A187" s="78"/>
    </row>
    <row r="188" spans="1:1" x14ac:dyDescent="0.2">
      <c r="A188" s="78"/>
    </row>
    <row r="189" spans="1:1" x14ac:dyDescent="0.2">
      <c r="A189" s="78"/>
    </row>
    <row r="190" spans="1:1" x14ac:dyDescent="0.2">
      <c r="A190" s="78"/>
    </row>
    <row r="191" spans="1:1" x14ac:dyDescent="0.2">
      <c r="A191" s="78"/>
    </row>
    <row r="192" spans="1:1" x14ac:dyDescent="0.2">
      <c r="A192" s="78"/>
    </row>
    <row r="193" spans="1:1" x14ac:dyDescent="0.2">
      <c r="A193" s="78"/>
    </row>
    <row r="194" spans="1:1" x14ac:dyDescent="0.2">
      <c r="A194" s="78"/>
    </row>
    <row r="195" spans="1:1" x14ac:dyDescent="0.2">
      <c r="A195" s="78"/>
    </row>
    <row r="196" spans="1:1" x14ac:dyDescent="0.2">
      <c r="A196" s="78"/>
    </row>
    <row r="197" spans="1:1" x14ac:dyDescent="0.2">
      <c r="A197" s="78"/>
    </row>
    <row r="198" spans="1:1" x14ac:dyDescent="0.2">
      <c r="A198" s="78"/>
    </row>
    <row r="199" spans="1:1" x14ac:dyDescent="0.2">
      <c r="A199" s="78"/>
    </row>
    <row r="200" spans="1:1" x14ac:dyDescent="0.2">
      <c r="A200" s="78"/>
    </row>
    <row r="201" spans="1:1" x14ac:dyDescent="0.2">
      <c r="A201" s="78"/>
    </row>
    <row r="202" spans="1:1" x14ac:dyDescent="0.2">
      <c r="A202" s="78"/>
    </row>
    <row r="203" spans="1:1" x14ac:dyDescent="0.2">
      <c r="A203" s="78"/>
    </row>
    <row r="204" spans="1:1" x14ac:dyDescent="0.2">
      <c r="A204" s="78"/>
    </row>
    <row r="205" spans="1:1" x14ac:dyDescent="0.2">
      <c r="A205" s="78"/>
    </row>
    <row r="206" spans="1:1" x14ac:dyDescent="0.2">
      <c r="A206" s="78"/>
    </row>
    <row r="207" spans="1:1" x14ac:dyDescent="0.2">
      <c r="A207" s="78"/>
    </row>
    <row r="208" spans="1:1" x14ac:dyDescent="0.2">
      <c r="A208" s="78"/>
    </row>
    <row r="209" spans="1:1" x14ac:dyDescent="0.2">
      <c r="A209" s="78"/>
    </row>
    <row r="210" spans="1:1" x14ac:dyDescent="0.2">
      <c r="A210" s="78"/>
    </row>
    <row r="211" spans="1:1" x14ac:dyDescent="0.2">
      <c r="A211" s="78"/>
    </row>
    <row r="212" spans="1:1" x14ac:dyDescent="0.2">
      <c r="A212" s="78"/>
    </row>
    <row r="213" spans="1:1" x14ac:dyDescent="0.2">
      <c r="A213" s="78"/>
    </row>
    <row r="214" spans="1:1" x14ac:dyDescent="0.2">
      <c r="A214" s="78"/>
    </row>
    <row r="215" spans="1:1" x14ac:dyDescent="0.2">
      <c r="A215" s="78"/>
    </row>
    <row r="216" spans="1:1" x14ac:dyDescent="0.2">
      <c r="A216" s="78"/>
    </row>
    <row r="217" spans="1:1" x14ac:dyDescent="0.2">
      <c r="A217" s="78"/>
    </row>
    <row r="218" spans="1:1" x14ac:dyDescent="0.2">
      <c r="A218" s="78"/>
    </row>
    <row r="219" spans="1:1" x14ac:dyDescent="0.2">
      <c r="A219" s="78"/>
    </row>
    <row r="220" spans="1:1" x14ac:dyDescent="0.2">
      <c r="A220" s="78"/>
    </row>
    <row r="221" spans="1:1" x14ac:dyDescent="0.2">
      <c r="A221" s="78"/>
    </row>
    <row r="222" spans="1:1" x14ac:dyDescent="0.2">
      <c r="A222" s="78"/>
    </row>
    <row r="223" spans="1:1" x14ac:dyDescent="0.2">
      <c r="A223" s="78"/>
    </row>
    <row r="224" spans="1:1" x14ac:dyDescent="0.2">
      <c r="A224" s="78"/>
    </row>
    <row r="225" spans="1:1" x14ac:dyDescent="0.2">
      <c r="A225" s="78"/>
    </row>
    <row r="226" spans="1:1" x14ac:dyDescent="0.2">
      <c r="A226" s="78"/>
    </row>
    <row r="227" spans="1:1" x14ac:dyDescent="0.2">
      <c r="A227" s="78"/>
    </row>
    <row r="228" spans="1:1" x14ac:dyDescent="0.2">
      <c r="A228" s="78"/>
    </row>
    <row r="229" spans="1:1" x14ac:dyDescent="0.2">
      <c r="A229" s="78"/>
    </row>
    <row r="230" spans="1:1" x14ac:dyDescent="0.2">
      <c r="A230" s="78"/>
    </row>
    <row r="231" spans="1:1" x14ac:dyDescent="0.2">
      <c r="A231" s="78"/>
    </row>
    <row r="232" spans="1:1" x14ac:dyDescent="0.2">
      <c r="A232" s="78"/>
    </row>
    <row r="233" spans="1:1" x14ac:dyDescent="0.2">
      <c r="A233" s="78"/>
    </row>
    <row r="234" spans="1:1" x14ac:dyDescent="0.2">
      <c r="A234" s="78"/>
    </row>
    <row r="235" spans="1:1" x14ac:dyDescent="0.2">
      <c r="A235" s="78"/>
    </row>
    <row r="236" spans="1:1" x14ac:dyDescent="0.2">
      <c r="A236" s="78"/>
    </row>
    <row r="237" spans="1:1" x14ac:dyDescent="0.2">
      <c r="A237" s="78"/>
    </row>
    <row r="238" spans="1:1" x14ac:dyDescent="0.2">
      <c r="A238" s="78"/>
    </row>
    <row r="239" spans="1:1" x14ac:dyDescent="0.2">
      <c r="A239" s="78"/>
    </row>
    <row r="240" spans="1:1" x14ac:dyDescent="0.2">
      <c r="A240" s="78"/>
    </row>
    <row r="241" spans="1:1" x14ac:dyDescent="0.2">
      <c r="A241" s="78"/>
    </row>
    <row r="242" spans="1:1" x14ac:dyDescent="0.2">
      <c r="A242" s="78"/>
    </row>
    <row r="243" spans="1:1" x14ac:dyDescent="0.2">
      <c r="A243" s="78"/>
    </row>
    <row r="244" spans="1:1" x14ac:dyDescent="0.2">
      <c r="A244" s="78"/>
    </row>
    <row r="245" spans="1:1" x14ac:dyDescent="0.2">
      <c r="A245" s="78"/>
    </row>
    <row r="246" spans="1:1" x14ac:dyDescent="0.2">
      <c r="A246" s="78"/>
    </row>
    <row r="247" spans="1:1" x14ac:dyDescent="0.2">
      <c r="A247" s="78"/>
    </row>
    <row r="248" spans="1:1" x14ac:dyDescent="0.2">
      <c r="A248" s="78"/>
    </row>
    <row r="249" spans="1:1" x14ac:dyDescent="0.2">
      <c r="A249" s="78"/>
    </row>
    <row r="250" spans="1:1" x14ac:dyDescent="0.2">
      <c r="A250" s="78"/>
    </row>
    <row r="251" spans="1:1" x14ac:dyDescent="0.2">
      <c r="A251" s="78"/>
    </row>
    <row r="252" spans="1:1" x14ac:dyDescent="0.2">
      <c r="A252" s="78"/>
    </row>
    <row r="253" spans="1:1" x14ac:dyDescent="0.2">
      <c r="A253" s="78"/>
    </row>
    <row r="254" spans="1:1" x14ac:dyDescent="0.2">
      <c r="A254" s="78"/>
    </row>
    <row r="255" spans="1:1" x14ac:dyDescent="0.2">
      <c r="A255" s="78"/>
    </row>
    <row r="256" spans="1:1" x14ac:dyDescent="0.2">
      <c r="A256" s="78"/>
    </row>
    <row r="257" spans="1:1" x14ac:dyDescent="0.2">
      <c r="A257" s="78"/>
    </row>
    <row r="258" spans="1:1" x14ac:dyDescent="0.2">
      <c r="A258" s="78"/>
    </row>
    <row r="259" spans="1:1" x14ac:dyDescent="0.2">
      <c r="A259" s="78"/>
    </row>
    <row r="260" spans="1:1" x14ac:dyDescent="0.2">
      <c r="A260" s="78"/>
    </row>
    <row r="261" spans="1:1" x14ac:dyDescent="0.2">
      <c r="A261" s="78"/>
    </row>
    <row r="262" spans="1:1" x14ac:dyDescent="0.2">
      <c r="A262" s="78"/>
    </row>
    <row r="263" spans="1:1" x14ac:dyDescent="0.2">
      <c r="A263" s="78"/>
    </row>
    <row r="264" spans="1:1" x14ac:dyDescent="0.2">
      <c r="A264" s="78"/>
    </row>
    <row r="265" spans="1:1" x14ac:dyDescent="0.2">
      <c r="A265" s="78"/>
    </row>
    <row r="266" spans="1:1" x14ac:dyDescent="0.2">
      <c r="A266" s="78"/>
    </row>
    <row r="267" spans="1:1" x14ac:dyDescent="0.2">
      <c r="A267" s="78"/>
    </row>
    <row r="268" spans="1:1" x14ac:dyDescent="0.2">
      <c r="A268" s="78"/>
    </row>
    <row r="269" spans="1:1" x14ac:dyDescent="0.2">
      <c r="A269" s="78"/>
    </row>
    <row r="270" spans="1:1" x14ac:dyDescent="0.2">
      <c r="A270" s="78"/>
    </row>
    <row r="271" spans="1:1" x14ac:dyDescent="0.2">
      <c r="A271" s="78"/>
    </row>
    <row r="272" spans="1:1" x14ac:dyDescent="0.2">
      <c r="A272" s="78"/>
    </row>
    <row r="273" spans="1:1" x14ac:dyDescent="0.2">
      <c r="A273" s="78"/>
    </row>
    <row r="274" spans="1:1" x14ac:dyDescent="0.2">
      <c r="A274" s="78"/>
    </row>
    <row r="275" spans="1:1" x14ac:dyDescent="0.2">
      <c r="A275" s="78"/>
    </row>
    <row r="276" spans="1:1" x14ac:dyDescent="0.2">
      <c r="A276" s="78"/>
    </row>
    <row r="277" spans="1:1" x14ac:dyDescent="0.2">
      <c r="A277" s="78"/>
    </row>
    <row r="278" spans="1:1" x14ac:dyDescent="0.2">
      <c r="A278" s="78"/>
    </row>
    <row r="279" spans="1:1" x14ac:dyDescent="0.2">
      <c r="A279" s="78"/>
    </row>
    <row r="280" spans="1:1" x14ac:dyDescent="0.2">
      <c r="A280" s="78"/>
    </row>
    <row r="281" spans="1:1" x14ac:dyDescent="0.2">
      <c r="A281" s="78"/>
    </row>
    <row r="282" spans="1:1" x14ac:dyDescent="0.2">
      <c r="A282" s="78"/>
    </row>
    <row r="283" spans="1:1" x14ac:dyDescent="0.2">
      <c r="A283" s="78"/>
    </row>
    <row r="284" spans="1:1" x14ac:dyDescent="0.2">
      <c r="A284" s="78"/>
    </row>
    <row r="285" spans="1:1" x14ac:dyDescent="0.2">
      <c r="A285" s="78"/>
    </row>
    <row r="286" spans="1:1" x14ac:dyDescent="0.2">
      <c r="A286" s="78"/>
    </row>
    <row r="287" spans="1:1" x14ac:dyDescent="0.2">
      <c r="A287" s="78"/>
    </row>
    <row r="288" spans="1:1" x14ac:dyDescent="0.2">
      <c r="A288" s="78"/>
    </row>
    <row r="289" spans="1:1" x14ac:dyDescent="0.2">
      <c r="A289" s="78"/>
    </row>
    <row r="290" spans="1:1" x14ac:dyDescent="0.2">
      <c r="A290" s="78"/>
    </row>
    <row r="291" spans="1:1" x14ac:dyDescent="0.2">
      <c r="A291" s="78"/>
    </row>
    <row r="292" spans="1:1" x14ac:dyDescent="0.2">
      <c r="A292" s="78"/>
    </row>
    <row r="293" spans="1:1" x14ac:dyDescent="0.2">
      <c r="A293" s="78"/>
    </row>
    <row r="294" spans="1:1" x14ac:dyDescent="0.2">
      <c r="A294" s="78"/>
    </row>
    <row r="295" spans="1:1" x14ac:dyDescent="0.2">
      <c r="A295" s="78"/>
    </row>
    <row r="296" spans="1:1" x14ac:dyDescent="0.2">
      <c r="A296" s="78"/>
    </row>
    <row r="297" spans="1:1" x14ac:dyDescent="0.2">
      <c r="A297" s="78"/>
    </row>
    <row r="298" spans="1:1" x14ac:dyDescent="0.2">
      <c r="A298" s="78"/>
    </row>
    <row r="299" spans="1:1" x14ac:dyDescent="0.2">
      <c r="A299" s="78"/>
    </row>
    <row r="300" spans="1:1" x14ac:dyDescent="0.2">
      <c r="A300" s="78"/>
    </row>
    <row r="301" spans="1:1" x14ac:dyDescent="0.2">
      <c r="A301" s="78"/>
    </row>
    <row r="302" spans="1:1" x14ac:dyDescent="0.2">
      <c r="A302" s="78"/>
    </row>
    <row r="303" spans="1:1" x14ac:dyDescent="0.2">
      <c r="A303" s="78"/>
    </row>
    <row r="304" spans="1:1" x14ac:dyDescent="0.2">
      <c r="A304" s="78"/>
    </row>
    <row r="305" spans="1:1" x14ac:dyDescent="0.2">
      <c r="A305" s="78"/>
    </row>
    <row r="306" spans="1:1" x14ac:dyDescent="0.2">
      <c r="A306" s="78"/>
    </row>
    <row r="307" spans="1:1" x14ac:dyDescent="0.2">
      <c r="A307" s="78"/>
    </row>
    <row r="308" spans="1:1" x14ac:dyDescent="0.2">
      <c r="A308" s="78"/>
    </row>
    <row r="309" spans="1:1" x14ac:dyDescent="0.2">
      <c r="A309" s="78"/>
    </row>
    <row r="310" spans="1:1" x14ac:dyDescent="0.2">
      <c r="A310" s="78"/>
    </row>
    <row r="311" spans="1:1" x14ac:dyDescent="0.2">
      <c r="A311" s="78"/>
    </row>
    <row r="312" spans="1:1" x14ac:dyDescent="0.2">
      <c r="A312" s="78"/>
    </row>
    <row r="313" spans="1:1" x14ac:dyDescent="0.2">
      <c r="A313" s="78"/>
    </row>
    <row r="314" spans="1:1" x14ac:dyDescent="0.2">
      <c r="A314" s="78"/>
    </row>
    <row r="315" spans="1:1" x14ac:dyDescent="0.2">
      <c r="A315" s="78"/>
    </row>
    <row r="316" spans="1:1" x14ac:dyDescent="0.2">
      <c r="A316" s="78"/>
    </row>
    <row r="317" spans="1:1" x14ac:dyDescent="0.2">
      <c r="A317" s="78"/>
    </row>
    <row r="318" spans="1:1" x14ac:dyDescent="0.2">
      <c r="A318" s="78"/>
    </row>
    <row r="319" spans="1:1" x14ac:dyDescent="0.2">
      <c r="A319" s="78"/>
    </row>
    <row r="320" spans="1:1" x14ac:dyDescent="0.2">
      <c r="A320" s="78"/>
    </row>
    <row r="321" spans="1:1" x14ac:dyDescent="0.2">
      <c r="A321" s="78"/>
    </row>
    <row r="322" spans="1:1" x14ac:dyDescent="0.2">
      <c r="A322" s="78"/>
    </row>
    <row r="323" spans="1:1" x14ac:dyDescent="0.2">
      <c r="A323" s="78"/>
    </row>
    <row r="324" spans="1:1" x14ac:dyDescent="0.2">
      <c r="A324" s="78"/>
    </row>
    <row r="325" spans="1:1" x14ac:dyDescent="0.2">
      <c r="A325" s="78"/>
    </row>
    <row r="326" spans="1:1" x14ac:dyDescent="0.2">
      <c r="A326" s="78"/>
    </row>
    <row r="327" spans="1:1" x14ac:dyDescent="0.2">
      <c r="A327" s="78"/>
    </row>
    <row r="328" spans="1:1" x14ac:dyDescent="0.2">
      <c r="A328" s="78"/>
    </row>
    <row r="329" spans="1:1" x14ac:dyDescent="0.2">
      <c r="A329" s="78"/>
    </row>
    <row r="330" spans="1:1" x14ac:dyDescent="0.2">
      <c r="A330" s="78"/>
    </row>
    <row r="331" spans="1:1" x14ac:dyDescent="0.2">
      <c r="A331" s="78"/>
    </row>
    <row r="332" spans="1:1" x14ac:dyDescent="0.2">
      <c r="A332" s="78"/>
    </row>
    <row r="333" spans="1:1" x14ac:dyDescent="0.2">
      <c r="A333" s="78"/>
    </row>
    <row r="334" spans="1:1" x14ac:dyDescent="0.2">
      <c r="A334" s="78"/>
    </row>
    <row r="335" spans="1:1" x14ac:dyDescent="0.2">
      <c r="A335" s="78"/>
    </row>
    <row r="336" spans="1:1" x14ac:dyDescent="0.2">
      <c r="A336" s="78"/>
    </row>
    <row r="337" spans="1:1" x14ac:dyDescent="0.2">
      <c r="A337" s="78"/>
    </row>
    <row r="338" spans="1:1" x14ac:dyDescent="0.2">
      <c r="A338" s="78"/>
    </row>
    <row r="339" spans="1:1" x14ac:dyDescent="0.2">
      <c r="A339" s="78"/>
    </row>
    <row r="340" spans="1:1" x14ac:dyDescent="0.2">
      <c r="A340" s="78"/>
    </row>
    <row r="341" spans="1:1" x14ac:dyDescent="0.2">
      <c r="A341" s="78"/>
    </row>
    <row r="342" spans="1:1" x14ac:dyDescent="0.2">
      <c r="A342" s="78"/>
    </row>
    <row r="343" spans="1:1" x14ac:dyDescent="0.2">
      <c r="A343" s="78"/>
    </row>
    <row r="344" spans="1:1" x14ac:dyDescent="0.2">
      <c r="A344" s="78"/>
    </row>
    <row r="345" spans="1:1" x14ac:dyDescent="0.2">
      <c r="A345" s="78"/>
    </row>
    <row r="346" spans="1:1" x14ac:dyDescent="0.2">
      <c r="A346" s="78"/>
    </row>
    <row r="347" spans="1:1" x14ac:dyDescent="0.2">
      <c r="A347" s="78"/>
    </row>
    <row r="348" spans="1:1" x14ac:dyDescent="0.2">
      <c r="A348" s="78"/>
    </row>
    <row r="349" spans="1:1" x14ac:dyDescent="0.2">
      <c r="A349" s="78"/>
    </row>
    <row r="350" spans="1:1" x14ac:dyDescent="0.2">
      <c r="A350" s="78"/>
    </row>
    <row r="351" spans="1:1" x14ac:dyDescent="0.2">
      <c r="A351" s="78"/>
    </row>
    <row r="352" spans="1:1" x14ac:dyDescent="0.2">
      <c r="A352" s="78"/>
    </row>
    <row r="353" spans="1:1" x14ac:dyDescent="0.2">
      <c r="A353" s="78"/>
    </row>
    <row r="354" spans="1:1" x14ac:dyDescent="0.2">
      <c r="A354" s="78"/>
    </row>
    <row r="355" spans="1:1" x14ac:dyDescent="0.2">
      <c r="A355" s="78"/>
    </row>
    <row r="356" spans="1:1" x14ac:dyDescent="0.2">
      <c r="A356" s="78"/>
    </row>
    <row r="357" spans="1:1" x14ac:dyDescent="0.2">
      <c r="A357" s="78"/>
    </row>
    <row r="358" spans="1:1" x14ac:dyDescent="0.2">
      <c r="A358" s="78"/>
    </row>
    <row r="359" spans="1:1" x14ac:dyDescent="0.2">
      <c r="A359" s="78"/>
    </row>
    <row r="360" spans="1:1" x14ac:dyDescent="0.2">
      <c r="A360" s="78"/>
    </row>
    <row r="361" spans="1:1" x14ac:dyDescent="0.2">
      <c r="A361" s="78"/>
    </row>
    <row r="362" spans="1:1" x14ac:dyDescent="0.2">
      <c r="A362" s="78"/>
    </row>
    <row r="363" spans="1:1" x14ac:dyDescent="0.2">
      <c r="A363" s="78"/>
    </row>
    <row r="364" spans="1:1" x14ac:dyDescent="0.2">
      <c r="A364" s="78"/>
    </row>
    <row r="365" spans="1:1" x14ac:dyDescent="0.2">
      <c r="A365" s="78"/>
    </row>
    <row r="366" spans="1:1" x14ac:dyDescent="0.2">
      <c r="A366" s="78"/>
    </row>
    <row r="367" spans="1:1" x14ac:dyDescent="0.2">
      <c r="A367" s="78"/>
    </row>
    <row r="368" spans="1:1" x14ac:dyDescent="0.2">
      <c r="A368" s="78"/>
    </row>
    <row r="369" spans="1:1" x14ac:dyDescent="0.2">
      <c r="A369" s="78"/>
    </row>
    <row r="370" spans="1:1" x14ac:dyDescent="0.2">
      <c r="A370" s="78"/>
    </row>
    <row r="371" spans="1:1" x14ac:dyDescent="0.2">
      <c r="A371" s="78"/>
    </row>
    <row r="372" spans="1:1" x14ac:dyDescent="0.2">
      <c r="A372" s="78"/>
    </row>
    <row r="373" spans="1:1" x14ac:dyDescent="0.2">
      <c r="A373" s="78"/>
    </row>
    <row r="374" spans="1:1" x14ac:dyDescent="0.2">
      <c r="A374" s="78"/>
    </row>
    <row r="375" spans="1:1" x14ac:dyDescent="0.2">
      <c r="A375" s="78"/>
    </row>
    <row r="376" spans="1:1" x14ac:dyDescent="0.2">
      <c r="A376" s="78"/>
    </row>
    <row r="377" spans="1:1" x14ac:dyDescent="0.2">
      <c r="A377" s="78"/>
    </row>
    <row r="378" spans="1:1" x14ac:dyDescent="0.2">
      <c r="A378" s="78"/>
    </row>
    <row r="379" spans="1:1" x14ac:dyDescent="0.2">
      <c r="A379" s="78"/>
    </row>
    <row r="380" spans="1:1" x14ac:dyDescent="0.2">
      <c r="A380" s="78"/>
    </row>
    <row r="381" spans="1:1" x14ac:dyDescent="0.2">
      <c r="A381" s="78"/>
    </row>
    <row r="382" spans="1:1" x14ac:dyDescent="0.2">
      <c r="A382" s="78"/>
    </row>
    <row r="383" spans="1:1" x14ac:dyDescent="0.2">
      <c r="A383" s="78"/>
    </row>
    <row r="384" spans="1:1" x14ac:dyDescent="0.2">
      <c r="A384" s="78"/>
    </row>
    <row r="385" spans="1:1" x14ac:dyDescent="0.2">
      <c r="A385" s="78"/>
    </row>
    <row r="386" spans="1:1" x14ac:dyDescent="0.2">
      <c r="A386" s="78"/>
    </row>
    <row r="387" spans="1:1" x14ac:dyDescent="0.2">
      <c r="A387" s="78"/>
    </row>
    <row r="388" spans="1:1" x14ac:dyDescent="0.2">
      <c r="A388" s="78"/>
    </row>
    <row r="389" spans="1:1" x14ac:dyDescent="0.2">
      <c r="A389" s="78"/>
    </row>
    <row r="390" spans="1:1" x14ac:dyDescent="0.2">
      <c r="A390" s="78"/>
    </row>
    <row r="391" spans="1:1" x14ac:dyDescent="0.2">
      <c r="A391" s="78"/>
    </row>
    <row r="392" spans="1:1" x14ac:dyDescent="0.2">
      <c r="A392" s="78"/>
    </row>
    <row r="393" spans="1:1" x14ac:dyDescent="0.2">
      <c r="A393" s="78"/>
    </row>
    <row r="394" spans="1:1" x14ac:dyDescent="0.2">
      <c r="A394" s="78"/>
    </row>
    <row r="395" spans="1:1" x14ac:dyDescent="0.2">
      <c r="A395" s="78"/>
    </row>
    <row r="396" spans="1:1" x14ac:dyDescent="0.2">
      <c r="A396" s="78"/>
    </row>
    <row r="397" spans="1:1" x14ac:dyDescent="0.2">
      <c r="A397" s="78"/>
    </row>
    <row r="398" spans="1:1" x14ac:dyDescent="0.2">
      <c r="A398" s="78"/>
    </row>
    <row r="399" spans="1:1" x14ac:dyDescent="0.2">
      <c r="A399" s="78"/>
    </row>
    <row r="400" spans="1:1" x14ac:dyDescent="0.2">
      <c r="A400" s="78"/>
    </row>
    <row r="401" spans="1:1" x14ac:dyDescent="0.2">
      <c r="A401" s="78"/>
    </row>
    <row r="402" spans="1:1" x14ac:dyDescent="0.2">
      <c r="A402" s="78"/>
    </row>
    <row r="403" spans="1:1" x14ac:dyDescent="0.2">
      <c r="A403" s="78"/>
    </row>
    <row r="404" spans="1:1" x14ac:dyDescent="0.2">
      <c r="A404" s="78"/>
    </row>
    <row r="405" spans="1:1" x14ac:dyDescent="0.2">
      <c r="A405" s="78"/>
    </row>
    <row r="406" spans="1:1" x14ac:dyDescent="0.2">
      <c r="A406" s="78"/>
    </row>
    <row r="407" spans="1:1" x14ac:dyDescent="0.2">
      <c r="A407" s="78"/>
    </row>
    <row r="408" spans="1:1" x14ac:dyDescent="0.2">
      <c r="A408" s="78"/>
    </row>
    <row r="409" spans="1:1" x14ac:dyDescent="0.2">
      <c r="A409" s="78"/>
    </row>
    <row r="410" spans="1:1" x14ac:dyDescent="0.2">
      <c r="A410" s="78"/>
    </row>
    <row r="411" spans="1:1" x14ac:dyDescent="0.2">
      <c r="A411" s="78"/>
    </row>
    <row r="412" spans="1:1" x14ac:dyDescent="0.2">
      <c r="A412" s="78"/>
    </row>
    <row r="413" spans="1:1" x14ac:dyDescent="0.2">
      <c r="A413" s="78"/>
    </row>
    <row r="414" spans="1:1" x14ac:dyDescent="0.2">
      <c r="A414" s="78"/>
    </row>
    <row r="415" spans="1:1" x14ac:dyDescent="0.2">
      <c r="A415" s="78"/>
    </row>
    <row r="416" spans="1:1" x14ac:dyDescent="0.2">
      <c r="A416" s="78"/>
    </row>
    <row r="417" spans="1:1" x14ac:dyDescent="0.2">
      <c r="A417" s="78"/>
    </row>
    <row r="418" spans="1:1" x14ac:dyDescent="0.2">
      <c r="A418" s="78"/>
    </row>
    <row r="419" spans="1:1" x14ac:dyDescent="0.2">
      <c r="A419" s="78"/>
    </row>
    <row r="420" spans="1:1" x14ac:dyDescent="0.2">
      <c r="A420" s="78"/>
    </row>
    <row r="421" spans="1:1" x14ac:dyDescent="0.2">
      <c r="A421" s="78"/>
    </row>
    <row r="422" spans="1:1" x14ac:dyDescent="0.2">
      <c r="A422" s="78"/>
    </row>
    <row r="423" spans="1:1" x14ac:dyDescent="0.2">
      <c r="A423" s="78"/>
    </row>
    <row r="424" spans="1:1" x14ac:dyDescent="0.2">
      <c r="A424" s="78"/>
    </row>
    <row r="425" spans="1:1" x14ac:dyDescent="0.2">
      <c r="A425" s="78"/>
    </row>
    <row r="426" spans="1:1" x14ac:dyDescent="0.2">
      <c r="A426" s="78"/>
    </row>
    <row r="427" spans="1:1" x14ac:dyDescent="0.2">
      <c r="A427" s="78"/>
    </row>
    <row r="428" spans="1:1" x14ac:dyDescent="0.2">
      <c r="A428" s="78"/>
    </row>
    <row r="429" spans="1:1" x14ac:dyDescent="0.2">
      <c r="A429" s="78"/>
    </row>
    <row r="430" spans="1:1" x14ac:dyDescent="0.2">
      <c r="A430" s="78"/>
    </row>
    <row r="431" spans="1:1" x14ac:dyDescent="0.2">
      <c r="A431" s="78"/>
    </row>
    <row r="432" spans="1:1" x14ac:dyDescent="0.2">
      <c r="A432" s="78"/>
    </row>
    <row r="433" spans="1:1" x14ac:dyDescent="0.2">
      <c r="A433" s="78"/>
    </row>
    <row r="434" spans="1:1" x14ac:dyDescent="0.2">
      <c r="A434" s="78"/>
    </row>
    <row r="435" spans="1:1" x14ac:dyDescent="0.2">
      <c r="A435" s="78"/>
    </row>
    <row r="436" spans="1:1" x14ac:dyDescent="0.2">
      <c r="A436" s="78"/>
    </row>
    <row r="437" spans="1:1" x14ac:dyDescent="0.2">
      <c r="A437" s="78"/>
    </row>
    <row r="438" spans="1:1" x14ac:dyDescent="0.2">
      <c r="A438" s="78"/>
    </row>
    <row r="439" spans="1:1" x14ac:dyDescent="0.2">
      <c r="A439" s="78"/>
    </row>
    <row r="440" spans="1:1" x14ac:dyDescent="0.2">
      <c r="A440" s="78"/>
    </row>
    <row r="441" spans="1:1" x14ac:dyDescent="0.2">
      <c r="A441" s="78"/>
    </row>
    <row r="442" spans="1:1" x14ac:dyDescent="0.2">
      <c r="A442" s="78"/>
    </row>
    <row r="443" spans="1:1" x14ac:dyDescent="0.2">
      <c r="A443" s="78"/>
    </row>
    <row r="444" spans="1:1" x14ac:dyDescent="0.2">
      <c r="A444" s="78"/>
    </row>
    <row r="445" spans="1:1" x14ac:dyDescent="0.2">
      <c r="A445" s="78"/>
    </row>
    <row r="446" spans="1:1" x14ac:dyDescent="0.2">
      <c r="A446" s="78"/>
    </row>
    <row r="447" spans="1:1" x14ac:dyDescent="0.2">
      <c r="A447" s="78"/>
    </row>
    <row r="448" spans="1:1" x14ac:dyDescent="0.2">
      <c r="A448" s="78"/>
    </row>
    <row r="449" spans="1:1" x14ac:dyDescent="0.2">
      <c r="A449" s="78"/>
    </row>
    <row r="450" spans="1:1" x14ac:dyDescent="0.2">
      <c r="A450" s="78"/>
    </row>
    <row r="451" spans="1:1" x14ac:dyDescent="0.2">
      <c r="A451" s="78"/>
    </row>
    <row r="452" spans="1:1" x14ac:dyDescent="0.2">
      <c r="A452" s="78"/>
    </row>
    <row r="453" spans="1:1" x14ac:dyDescent="0.2">
      <c r="A453" s="78"/>
    </row>
    <row r="454" spans="1:1" x14ac:dyDescent="0.2">
      <c r="A454" s="78"/>
    </row>
    <row r="455" spans="1:1" x14ac:dyDescent="0.2">
      <c r="A455" s="78"/>
    </row>
    <row r="456" spans="1:1" x14ac:dyDescent="0.2">
      <c r="A456" s="78"/>
    </row>
    <row r="457" spans="1:1" x14ac:dyDescent="0.2">
      <c r="A457" s="78"/>
    </row>
    <row r="458" spans="1:1" x14ac:dyDescent="0.2">
      <c r="A458" s="78"/>
    </row>
    <row r="459" spans="1:1" x14ac:dyDescent="0.2">
      <c r="A459" s="78"/>
    </row>
    <row r="460" spans="1:1" x14ac:dyDescent="0.2">
      <c r="A460" s="78"/>
    </row>
    <row r="461" spans="1:1" x14ac:dyDescent="0.2">
      <c r="A461" s="78"/>
    </row>
    <row r="462" spans="1:1" x14ac:dyDescent="0.2">
      <c r="A462" s="78"/>
    </row>
    <row r="463" spans="1:1" x14ac:dyDescent="0.2">
      <c r="A463" s="78"/>
    </row>
    <row r="464" spans="1:1" x14ac:dyDescent="0.2">
      <c r="A464" s="78"/>
    </row>
    <row r="465" spans="1:1" x14ac:dyDescent="0.2">
      <c r="A465" s="78"/>
    </row>
    <row r="466" spans="1:1" x14ac:dyDescent="0.2">
      <c r="A466" s="78"/>
    </row>
    <row r="467" spans="1:1" x14ac:dyDescent="0.2">
      <c r="A467" s="78"/>
    </row>
  </sheetData>
  <mergeCells count="7">
    <mergeCell ref="A120:H120"/>
    <mergeCell ref="G3:H3"/>
    <mergeCell ref="G4:H4"/>
    <mergeCell ref="A1:H1"/>
    <mergeCell ref="D3:E3"/>
    <mergeCell ref="A4:A5"/>
    <mergeCell ref="D4:E4"/>
  </mergeCells>
  <pageMargins left="0.74803149606299213" right="0.74803149606299213" top="0.98425196850393704" bottom="0.98425196850393704" header="0.51181102362204722" footer="0.51181102362204722"/>
  <pageSetup paperSize="9" scale="53" orientation="landscape" r:id="rId1"/>
  <headerFooter alignWithMargins="0"/>
  <rowBreaks count="1" manualBreakCount="1">
    <brk id="66" max="2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0"/>
  <sheetViews>
    <sheetView showGridLines="0" zoomScaleNormal="100" zoomScaleSheetLayoutView="100" workbookViewId="0">
      <pane ySplit="5" topLeftCell="A6" activePane="bottomLeft" state="frozen"/>
      <selection pane="bottomLeft" sqref="A1:N1"/>
    </sheetView>
  </sheetViews>
  <sheetFormatPr defaultColWidth="9.140625" defaultRowHeight="12.75" x14ac:dyDescent="0.2"/>
  <cols>
    <col min="1" max="1" width="19" style="228" customWidth="1"/>
    <col min="2" max="3" width="0.85546875" style="228" customWidth="1"/>
    <col min="4" max="4" width="11.7109375" style="71" customWidth="1"/>
    <col min="5" max="5" width="0.85546875" style="71" customWidth="1"/>
    <col min="6" max="8" width="11.7109375" style="71" customWidth="1"/>
    <col min="9" max="9" width="1" style="71" customWidth="1"/>
    <col min="10" max="10" width="11.7109375" style="228" customWidth="1"/>
    <col min="11" max="11" width="1" style="228" customWidth="1"/>
    <col min="12" max="14" width="11.7109375" style="228" customWidth="1"/>
    <col min="15" max="16384" width="9.140625" style="228"/>
  </cols>
  <sheetData>
    <row r="1" spans="1:15" ht="43.5" customHeight="1" x14ac:dyDescent="0.2">
      <c r="A1" s="285" t="s">
        <v>305</v>
      </c>
      <c r="B1" s="285"/>
      <c r="C1" s="285"/>
      <c r="D1" s="294"/>
      <c r="E1" s="294"/>
      <c r="F1" s="294"/>
      <c r="G1" s="294"/>
      <c r="H1" s="294"/>
      <c r="I1" s="294"/>
      <c r="J1" s="294"/>
      <c r="K1" s="294"/>
      <c r="L1" s="294"/>
      <c r="M1" s="294"/>
      <c r="N1" s="294"/>
    </row>
    <row r="2" spans="1:15" x14ac:dyDescent="0.2">
      <c r="A2" s="216"/>
      <c r="B2" s="217"/>
      <c r="C2" s="218"/>
    </row>
    <row r="3" spans="1:15" ht="19.899999999999999" customHeight="1" x14ac:dyDescent="0.2">
      <c r="A3" s="295" t="s">
        <v>3</v>
      </c>
      <c r="B3" s="219"/>
      <c r="C3" s="220"/>
      <c r="D3" s="288">
        <v>2018</v>
      </c>
      <c r="E3" s="288"/>
      <c r="F3" s="288"/>
      <c r="G3" s="288"/>
      <c r="H3" s="288"/>
      <c r="I3" s="161"/>
      <c r="J3" s="288">
        <v>2019</v>
      </c>
      <c r="K3" s="288"/>
      <c r="L3" s="288"/>
      <c r="M3" s="288"/>
      <c r="N3" s="288"/>
    </row>
    <row r="4" spans="1:15" ht="19.899999999999999" customHeight="1" x14ac:dyDescent="0.2">
      <c r="A4" s="296"/>
      <c r="B4" s="221"/>
      <c r="C4" s="221"/>
      <c r="D4" s="256" t="s">
        <v>239</v>
      </c>
      <c r="E4" s="171"/>
      <c r="F4" s="298" t="s">
        <v>116</v>
      </c>
      <c r="G4" s="299"/>
      <c r="H4" s="299"/>
      <c r="I4" s="243"/>
      <c r="J4" s="256" t="s">
        <v>239</v>
      </c>
      <c r="K4" s="234"/>
      <c r="L4" s="298" t="s">
        <v>116</v>
      </c>
      <c r="M4" s="299"/>
      <c r="N4" s="299"/>
    </row>
    <row r="5" spans="1:15" ht="60" customHeight="1" x14ac:dyDescent="0.2">
      <c r="A5" s="296"/>
      <c r="B5" s="222"/>
      <c r="C5" s="222"/>
      <c r="D5" s="256"/>
      <c r="E5" s="171"/>
      <c r="F5" s="40" t="s">
        <v>240</v>
      </c>
      <c r="G5" s="40" t="s">
        <v>241</v>
      </c>
      <c r="H5" s="40" t="s">
        <v>242</v>
      </c>
      <c r="I5" s="234"/>
      <c r="J5" s="256"/>
      <c r="K5" s="234"/>
      <c r="L5" s="40" t="s">
        <v>240</v>
      </c>
      <c r="M5" s="40" t="s">
        <v>241</v>
      </c>
      <c r="N5" s="40" t="s">
        <v>242</v>
      </c>
    </row>
    <row r="6" spans="1:15" ht="9" customHeight="1" x14ac:dyDescent="0.2">
      <c r="A6" s="223"/>
      <c r="B6" s="224"/>
      <c r="C6" s="224"/>
      <c r="D6" s="225"/>
      <c r="E6" s="225"/>
      <c r="F6" s="225"/>
      <c r="G6" s="225"/>
      <c r="H6" s="225"/>
      <c r="I6" s="225"/>
      <c r="J6" s="225"/>
      <c r="K6" s="225"/>
      <c r="L6" s="225"/>
      <c r="M6" s="225"/>
      <c r="N6" s="225"/>
      <c r="O6" s="225"/>
    </row>
    <row r="7" spans="1:15" ht="11.25" customHeight="1" x14ac:dyDescent="0.2">
      <c r="A7" s="226" t="s">
        <v>83</v>
      </c>
      <c r="B7" s="227"/>
      <c r="C7" s="227"/>
      <c r="D7" s="81" t="s">
        <v>82</v>
      </c>
      <c r="E7" s="81"/>
      <c r="F7" s="81" t="s">
        <v>82</v>
      </c>
      <c r="G7" s="81" t="s">
        <v>82</v>
      </c>
      <c r="H7" s="81" t="s">
        <v>82</v>
      </c>
      <c r="I7" s="81"/>
      <c r="J7" s="81" t="s">
        <v>82</v>
      </c>
      <c r="K7" s="81"/>
      <c r="L7" s="81" t="s">
        <v>82</v>
      </c>
      <c r="M7" s="81" t="s">
        <v>82</v>
      </c>
      <c r="N7" s="81" t="s">
        <v>82</v>
      </c>
    </row>
    <row r="8" spans="1:15" ht="11.25" customHeight="1" x14ac:dyDescent="0.2">
      <c r="A8" s="226" t="s">
        <v>243</v>
      </c>
      <c r="B8" s="227"/>
      <c r="C8" s="227"/>
      <c r="D8" s="81" t="s">
        <v>0</v>
      </c>
      <c r="E8" s="81"/>
      <c r="F8" s="81" t="s">
        <v>0</v>
      </c>
      <c r="G8" s="81" t="s">
        <v>0</v>
      </c>
      <c r="H8" s="81" t="s">
        <v>0</v>
      </c>
      <c r="I8" s="81"/>
      <c r="J8" s="81" t="s">
        <v>82</v>
      </c>
      <c r="K8" s="81"/>
      <c r="L8" s="81" t="s">
        <v>0</v>
      </c>
      <c r="M8" s="81" t="s">
        <v>82</v>
      </c>
      <c r="N8" s="81" t="s">
        <v>0</v>
      </c>
    </row>
    <row r="9" spans="1:15" ht="11.25" customHeight="1" x14ac:dyDescent="0.2">
      <c r="A9" s="226" t="s">
        <v>5</v>
      </c>
      <c r="B9" s="227"/>
      <c r="C9" s="227"/>
      <c r="D9" s="81" t="s">
        <v>82</v>
      </c>
      <c r="E9" s="81"/>
      <c r="F9" s="81" t="s">
        <v>82</v>
      </c>
      <c r="G9" s="81" t="s">
        <v>0</v>
      </c>
      <c r="H9" s="81" t="s">
        <v>82</v>
      </c>
      <c r="I9" s="81"/>
      <c r="J9" s="81" t="s">
        <v>82</v>
      </c>
      <c r="K9" s="81"/>
      <c r="L9" s="81" t="s">
        <v>82</v>
      </c>
      <c r="M9" s="81" t="s">
        <v>0</v>
      </c>
      <c r="N9" s="81" t="s">
        <v>0</v>
      </c>
    </row>
    <row r="10" spans="1:15" ht="11.25" customHeight="1" x14ac:dyDescent="0.2">
      <c r="A10" s="226" t="s">
        <v>6</v>
      </c>
      <c r="B10" s="227"/>
      <c r="C10" s="227"/>
      <c r="D10" s="81" t="s">
        <v>82</v>
      </c>
      <c r="E10" s="81"/>
      <c r="F10" s="81" t="s">
        <v>82</v>
      </c>
      <c r="G10" s="81" t="s">
        <v>0</v>
      </c>
      <c r="H10" s="81" t="s">
        <v>82</v>
      </c>
      <c r="I10" s="81"/>
      <c r="J10" s="81" t="s">
        <v>82</v>
      </c>
      <c r="K10" s="81"/>
      <c r="L10" s="81" t="s">
        <v>82</v>
      </c>
      <c r="M10" s="81" t="s">
        <v>0</v>
      </c>
      <c r="N10" s="81" t="s">
        <v>82</v>
      </c>
    </row>
    <row r="11" spans="1:15" ht="11.25" customHeight="1" x14ac:dyDescent="0.2">
      <c r="A11" s="226" t="s">
        <v>84</v>
      </c>
      <c r="B11" s="227"/>
      <c r="C11" s="227"/>
      <c r="D11" s="81" t="s">
        <v>0</v>
      </c>
      <c r="E11" s="81"/>
      <c r="F11" s="81" t="s">
        <v>0</v>
      </c>
      <c r="G11" s="81" t="s">
        <v>0</v>
      </c>
      <c r="H11" s="81" t="s">
        <v>0</v>
      </c>
      <c r="I11" s="81"/>
      <c r="J11" s="81" t="s">
        <v>0</v>
      </c>
      <c r="K11" s="81"/>
      <c r="L11" s="81" t="s">
        <v>0</v>
      </c>
      <c r="M11" s="81" t="s">
        <v>0</v>
      </c>
      <c r="N11" s="81" t="s">
        <v>0</v>
      </c>
    </row>
    <row r="12" spans="1:15" ht="11.25" customHeight="1" x14ac:dyDescent="0.2">
      <c r="A12" s="226" t="s">
        <v>7</v>
      </c>
      <c r="B12" s="227"/>
      <c r="C12" s="227"/>
      <c r="D12" s="81" t="s">
        <v>0</v>
      </c>
      <c r="E12" s="81"/>
      <c r="F12" s="81" t="s">
        <v>0</v>
      </c>
      <c r="G12" s="81" t="s">
        <v>0</v>
      </c>
      <c r="H12" s="81" t="s">
        <v>0</v>
      </c>
      <c r="I12" s="81"/>
      <c r="J12" s="81" t="s">
        <v>0</v>
      </c>
      <c r="K12" s="81"/>
      <c r="L12" s="81" t="s">
        <v>0</v>
      </c>
      <c r="M12" s="81" t="s">
        <v>0</v>
      </c>
      <c r="N12" s="81" t="s">
        <v>0</v>
      </c>
    </row>
    <row r="13" spans="1:15" ht="11.25" customHeight="1" x14ac:dyDescent="0.2">
      <c r="A13" s="226" t="s">
        <v>8</v>
      </c>
      <c r="B13" s="227"/>
      <c r="C13" s="227"/>
      <c r="D13" s="81" t="s">
        <v>0</v>
      </c>
      <c r="E13" s="81"/>
      <c r="F13" s="81" t="s">
        <v>0</v>
      </c>
      <c r="G13" s="81" t="s">
        <v>0</v>
      </c>
      <c r="H13" s="81" t="s">
        <v>0</v>
      </c>
      <c r="I13" s="81"/>
      <c r="J13" s="81" t="s">
        <v>0</v>
      </c>
      <c r="K13" s="81"/>
      <c r="L13" s="81" t="s">
        <v>0</v>
      </c>
      <c r="M13" s="81" t="s">
        <v>0</v>
      </c>
      <c r="N13" s="81" t="s">
        <v>0</v>
      </c>
    </row>
    <row r="14" spans="1:15" ht="11.25" customHeight="1" x14ac:dyDescent="0.2">
      <c r="A14" s="226" t="s">
        <v>9</v>
      </c>
      <c r="B14" s="227"/>
      <c r="C14" s="227"/>
      <c r="D14" s="81" t="s">
        <v>82</v>
      </c>
      <c r="E14" s="81"/>
      <c r="F14" s="81" t="s">
        <v>82</v>
      </c>
      <c r="G14" s="81" t="s">
        <v>82</v>
      </c>
      <c r="H14" s="81" t="s">
        <v>0</v>
      </c>
      <c r="I14" s="81"/>
      <c r="J14" s="81" t="s">
        <v>82</v>
      </c>
      <c r="K14" s="81"/>
      <c r="L14" s="81" t="s">
        <v>82</v>
      </c>
      <c r="M14" s="81" t="s">
        <v>0</v>
      </c>
      <c r="N14" s="81" t="s">
        <v>0</v>
      </c>
    </row>
    <row r="15" spans="1:15" ht="11.25" customHeight="1" x14ac:dyDescent="0.2">
      <c r="A15" s="226" t="s">
        <v>10</v>
      </c>
      <c r="B15" s="227"/>
      <c r="C15" s="227"/>
      <c r="D15" s="81" t="s">
        <v>0</v>
      </c>
      <c r="E15" s="81"/>
      <c r="F15" s="81" t="s">
        <v>0</v>
      </c>
      <c r="G15" s="81" t="s">
        <v>0</v>
      </c>
      <c r="H15" s="81" t="s">
        <v>0</v>
      </c>
      <c r="I15" s="81"/>
      <c r="J15" s="81" t="s">
        <v>0</v>
      </c>
      <c r="K15" s="81"/>
      <c r="L15" s="81" t="s">
        <v>0</v>
      </c>
      <c r="M15" s="81" t="s">
        <v>0</v>
      </c>
      <c r="N15" s="81" t="s">
        <v>0</v>
      </c>
    </row>
    <row r="16" spans="1:15" ht="11.25" customHeight="1" x14ac:dyDescent="0.2">
      <c r="A16" s="226" t="s">
        <v>91</v>
      </c>
      <c r="B16" s="227"/>
      <c r="C16" s="227"/>
      <c r="D16" s="81" t="s">
        <v>0</v>
      </c>
      <c r="E16" s="81"/>
      <c r="F16" s="81" t="s">
        <v>0</v>
      </c>
      <c r="G16" s="81" t="s">
        <v>0</v>
      </c>
      <c r="H16" s="81" t="s">
        <v>0</v>
      </c>
      <c r="I16" s="81"/>
      <c r="J16" s="81" t="s">
        <v>82</v>
      </c>
      <c r="K16" s="81"/>
      <c r="L16" s="81" t="s">
        <v>82</v>
      </c>
      <c r="M16" s="81" t="s">
        <v>0</v>
      </c>
      <c r="N16" s="81" t="s">
        <v>0</v>
      </c>
    </row>
    <row r="17" spans="1:14" ht="11.25" customHeight="1" x14ac:dyDescent="0.2">
      <c r="A17" s="226" t="s">
        <v>28</v>
      </c>
      <c r="B17" s="227"/>
      <c r="C17" s="227"/>
      <c r="D17" s="81" t="s">
        <v>0</v>
      </c>
      <c r="E17" s="81"/>
      <c r="F17" s="81" t="s">
        <v>0</v>
      </c>
      <c r="G17" s="81" t="s">
        <v>0</v>
      </c>
      <c r="H17" s="81" t="s">
        <v>0</v>
      </c>
      <c r="I17" s="81"/>
      <c r="J17" s="81" t="s">
        <v>0</v>
      </c>
      <c r="K17" s="81"/>
      <c r="L17" s="81" t="s">
        <v>0</v>
      </c>
      <c r="M17" s="81" t="s">
        <v>0</v>
      </c>
      <c r="N17" s="81" t="s">
        <v>0</v>
      </c>
    </row>
    <row r="18" spans="1:14" ht="11.25" customHeight="1" x14ac:dyDescent="0.2">
      <c r="A18" s="226" t="s">
        <v>29</v>
      </c>
      <c r="B18" s="227"/>
      <c r="C18" s="227"/>
      <c r="D18" s="81" t="s">
        <v>0</v>
      </c>
      <c r="E18" s="81"/>
      <c r="F18" s="81" t="s">
        <v>0</v>
      </c>
      <c r="G18" s="81" t="s">
        <v>0</v>
      </c>
      <c r="H18" s="81" t="s">
        <v>0</v>
      </c>
      <c r="I18" s="81"/>
      <c r="J18" s="81" t="s">
        <v>82</v>
      </c>
      <c r="K18" s="81"/>
      <c r="L18" s="81" t="s">
        <v>82</v>
      </c>
      <c r="M18" s="81" t="s">
        <v>82</v>
      </c>
      <c r="N18" s="81" t="s">
        <v>82</v>
      </c>
    </row>
    <row r="19" spans="1:14" ht="11.25" customHeight="1" x14ac:dyDescent="0.2">
      <c r="A19" s="226" t="s">
        <v>30</v>
      </c>
      <c r="B19" s="227"/>
      <c r="C19" s="227"/>
      <c r="D19" s="81" t="s">
        <v>0</v>
      </c>
      <c r="E19" s="81"/>
      <c r="F19" s="81" t="s">
        <v>0</v>
      </c>
      <c r="G19" s="81" t="s">
        <v>0</v>
      </c>
      <c r="H19" s="81" t="s">
        <v>0</v>
      </c>
      <c r="I19" s="81"/>
      <c r="J19" s="81" t="s">
        <v>0</v>
      </c>
      <c r="K19" s="81"/>
      <c r="L19" s="81" t="s">
        <v>0</v>
      </c>
      <c r="M19" s="81" t="s">
        <v>0</v>
      </c>
      <c r="N19" s="81" t="s">
        <v>0</v>
      </c>
    </row>
    <row r="20" spans="1:14" ht="11.25" customHeight="1" x14ac:dyDescent="0.2">
      <c r="A20" s="226" t="s">
        <v>11</v>
      </c>
      <c r="B20" s="227"/>
      <c r="C20" s="227"/>
      <c r="D20" s="81" t="s">
        <v>82</v>
      </c>
      <c r="E20" s="81"/>
      <c r="F20" s="81" t="s">
        <v>82</v>
      </c>
      <c r="G20" s="81" t="s">
        <v>0</v>
      </c>
      <c r="H20" s="81" t="s">
        <v>0</v>
      </c>
      <c r="I20" s="81"/>
      <c r="J20" s="81" t="s">
        <v>82</v>
      </c>
      <c r="K20" s="81"/>
      <c r="L20" s="81" t="s">
        <v>82</v>
      </c>
      <c r="M20" s="81" t="s">
        <v>0</v>
      </c>
      <c r="N20" s="81" t="s">
        <v>0</v>
      </c>
    </row>
    <row r="21" spans="1:14" ht="11.25" customHeight="1" x14ac:dyDescent="0.2">
      <c r="A21" s="226" t="s">
        <v>226</v>
      </c>
      <c r="B21" s="227"/>
      <c r="C21" s="227"/>
      <c r="D21" s="81" t="s">
        <v>0</v>
      </c>
      <c r="E21" s="81"/>
      <c r="F21" s="81" t="s">
        <v>0</v>
      </c>
      <c r="G21" s="81" t="s">
        <v>0</v>
      </c>
      <c r="H21" s="81" t="s">
        <v>0</v>
      </c>
      <c r="I21" s="81"/>
      <c r="J21" s="81" t="s">
        <v>0</v>
      </c>
      <c r="K21" s="81"/>
      <c r="L21" s="81" t="s">
        <v>0</v>
      </c>
      <c r="M21" s="81" t="s">
        <v>0</v>
      </c>
      <c r="N21" s="81" t="s">
        <v>0</v>
      </c>
    </row>
    <row r="22" spans="1:14" ht="11.25" customHeight="1" x14ac:dyDescent="0.2">
      <c r="A22" s="226" t="s">
        <v>13</v>
      </c>
      <c r="B22" s="227"/>
      <c r="C22" s="227"/>
      <c r="D22" s="81" t="s">
        <v>0</v>
      </c>
      <c r="E22" s="81"/>
      <c r="F22" s="81" t="s">
        <v>0</v>
      </c>
      <c r="G22" s="81" t="s">
        <v>0</v>
      </c>
      <c r="H22" s="81" t="s">
        <v>0</v>
      </c>
      <c r="I22" s="81"/>
      <c r="J22" s="81" t="s">
        <v>82</v>
      </c>
      <c r="K22" s="81"/>
      <c r="L22" s="81" t="s">
        <v>82</v>
      </c>
      <c r="M22" s="81" t="s">
        <v>0</v>
      </c>
      <c r="N22" s="81" t="s">
        <v>0</v>
      </c>
    </row>
    <row r="23" spans="1:14" ht="11.25" customHeight="1" x14ac:dyDescent="0.2">
      <c r="A23" s="226" t="s">
        <v>227</v>
      </c>
      <c r="B23" s="227"/>
      <c r="C23" s="227"/>
      <c r="D23" s="81" t="s">
        <v>82</v>
      </c>
      <c r="E23" s="81"/>
      <c r="F23" s="81" t="s">
        <v>82</v>
      </c>
      <c r="G23" s="81" t="s">
        <v>0</v>
      </c>
      <c r="H23" s="81" t="s">
        <v>0</v>
      </c>
      <c r="I23" s="81"/>
      <c r="J23" s="81" t="s">
        <v>0</v>
      </c>
      <c r="K23" s="81"/>
      <c r="L23" s="81" t="s">
        <v>0</v>
      </c>
      <c r="M23" s="81" t="s">
        <v>0</v>
      </c>
      <c r="N23" s="81" t="s">
        <v>0</v>
      </c>
    </row>
    <row r="24" spans="1:14" ht="11.25" customHeight="1" x14ac:dyDescent="0.2">
      <c r="A24" s="226" t="s">
        <v>114</v>
      </c>
      <c r="B24" s="227"/>
      <c r="C24" s="227"/>
      <c r="D24" s="81" t="s">
        <v>82</v>
      </c>
      <c r="E24" s="81"/>
      <c r="F24" s="81" t="s">
        <v>82</v>
      </c>
      <c r="G24" s="81" t="s">
        <v>82</v>
      </c>
      <c r="H24" s="81" t="s">
        <v>82</v>
      </c>
      <c r="I24" s="81"/>
      <c r="J24" s="81" t="s">
        <v>82</v>
      </c>
      <c r="K24" s="81"/>
      <c r="L24" s="81" t="s">
        <v>82</v>
      </c>
      <c r="M24" s="81" t="s">
        <v>82</v>
      </c>
      <c r="N24" s="81" t="s">
        <v>82</v>
      </c>
    </row>
    <row r="25" spans="1:14" ht="11.25" customHeight="1" x14ac:dyDescent="0.2">
      <c r="A25" s="226" t="s">
        <v>86</v>
      </c>
      <c r="B25" s="227"/>
      <c r="C25" s="227"/>
      <c r="D25" s="81" t="s">
        <v>82</v>
      </c>
      <c r="E25" s="81"/>
      <c r="F25" s="81" t="s">
        <v>82</v>
      </c>
      <c r="G25" s="81" t="s">
        <v>0</v>
      </c>
      <c r="H25" s="81" t="s">
        <v>0</v>
      </c>
      <c r="I25" s="81"/>
      <c r="J25" s="81" t="s">
        <v>82</v>
      </c>
      <c r="K25" s="81"/>
      <c r="L25" s="81" t="s">
        <v>82</v>
      </c>
      <c r="M25" s="81" t="s">
        <v>0</v>
      </c>
      <c r="N25" s="81" t="s">
        <v>0</v>
      </c>
    </row>
    <row r="26" spans="1:14" ht="11.25" customHeight="1" x14ac:dyDescent="0.2">
      <c r="A26" s="226" t="s">
        <v>115</v>
      </c>
      <c r="B26" s="227"/>
      <c r="C26" s="227"/>
      <c r="D26" s="81" t="s">
        <v>82</v>
      </c>
      <c r="E26" s="81"/>
      <c r="F26" s="81" t="s">
        <v>82</v>
      </c>
      <c r="G26" s="81" t="s">
        <v>82</v>
      </c>
      <c r="H26" s="81" t="s">
        <v>82</v>
      </c>
      <c r="I26" s="81"/>
      <c r="J26" s="81" t="s">
        <v>82</v>
      </c>
      <c r="K26" s="81"/>
      <c r="L26" s="81" t="s">
        <v>82</v>
      </c>
      <c r="M26" s="81" t="s">
        <v>82</v>
      </c>
      <c r="N26" s="81" t="s">
        <v>82</v>
      </c>
    </row>
    <row r="27" spans="1:14" ht="11.25" customHeight="1" x14ac:dyDescent="0.2">
      <c r="A27" s="226" t="s">
        <v>14</v>
      </c>
      <c r="B27" s="227"/>
      <c r="C27" s="227"/>
      <c r="D27" s="81" t="s">
        <v>82</v>
      </c>
      <c r="E27" s="81"/>
      <c r="F27" s="81" t="s">
        <v>82</v>
      </c>
      <c r="G27" s="81" t="s">
        <v>0</v>
      </c>
      <c r="H27" s="81" t="s">
        <v>82</v>
      </c>
      <c r="I27" s="81"/>
      <c r="J27" s="81" t="s">
        <v>82</v>
      </c>
      <c r="K27" s="81"/>
      <c r="L27" s="81" t="s">
        <v>82</v>
      </c>
      <c r="M27" s="81" t="s">
        <v>0</v>
      </c>
      <c r="N27" s="81" t="s">
        <v>0</v>
      </c>
    </row>
    <row r="28" spans="1:14" ht="11.25" customHeight="1" x14ac:dyDescent="0.2">
      <c r="A28" s="226" t="s">
        <v>15</v>
      </c>
      <c r="B28" s="227"/>
      <c r="C28" s="227"/>
      <c r="D28" s="81" t="s">
        <v>0</v>
      </c>
      <c r="E28" s="81"/>
      <c r="F28" s="81" t="s">
        <v>0</v>
      </c>
      <c r="G28" s="81" t="s">
        <v>0</v>
      </c>
      <c r="H28" s="81" t="s">
        <v>0</v>
      </c>
      <c r="I28" s="81"/>
      <c r="J28" s="81" t="s">
        <v>82</v>
      </c>
      <c r="K28" s="81"/>
      <c r="L28" s="81" t="s">
        <v>82</v>
      </c>
      <c r="M28" s="81" t="s">
        <v>0</v>
      </c>
      <c r="N28" s="81" t="s">
        <v>82</v>
      </c>
    </row>
    <row r="29" spans="1:14" ht="11.25" customHeight="1" x14ac:dyDescent="0.2">
      <c r="A29" s="226" t="s">
        <v>16</v>
      </c>
      <c r="B29" s="227"/>
      <c r="C29" s="227"/>
      <c r="D29" s="81" t="s">
        <v>0</v>
      </c>
      <c r="E29" s="81"/>
      <c r="F29" s="81" t="s">
        <v>0</v>
      </c>
      <c r="G29" s="81" t="s">
        <v>0</v>
      </c>
      <c r="H29" s="81" t="s">
        <v>0</v>
      </c>
      <c r="I29" s="81"/>
      <c r="J29" s="81" t="s">
        <v>82</v>
      </c>
      <c r="K29" s="81"/>
      <c r="L29" s="81" t="s">
        <v>82</v>
      </c>
      <c r="M29" s="81" t="s">
        <v>0</v>
      </c>
      <c r="N29" s="81" t="s">
        <v>0</v>
      </c>
    </row>
    <row r="30" spans="1:14" ht="11.25" customHeight="1" x14ac:dyDescent="0.2">
      <c r="A30" s="226" t="s">
        <v>17</v>
      </c>
      <c r="B30" s="227"/>
      <c r="C30" s="227"/>
      <c r="D30" s="81" t="s">
        <v>82</v>
      </c>
      <c r="E30" s="81"/>
      <c r="F30" s="81" t="s">
        <v>82</v>
      </c>
      <c r="G30" s="81" t="s">
        <v>0</v>
      </c>
      <c r="H30" s="81" t="s">
        <v>82</v>
      </c>
      <c r="I30" s="81"/>
      <c r="J30" s="81" t="s">
        <v>0</v>
      </c>
      <c r="K30" s="81"/>
      <c r="L30" s="81" t="s">
        <v>0</v>
      </c>
      <c r="M30" s="81" t="s">
        <v>0</v>
      </c>
      <c r="N30" s="81" t="s">
        <v>0</v>
      </c>
    </row>
    <row r="31" spans="1:14" ht="11.25" customHeight="1" x14ac:dyDescent="0.2">
      <c r="A31" s="226" t="s">
        <v>87</v>
      </c>
      <c r="B31" s="227"/>
      <c r="C31" s="227"/>
      <c r="D31" s="81" t="s">
        <v>82</v>
      </c>
      <c r="E31" s="81"/>
      <c r="F31" s="81" t="s">
        <v>0</v>
      </c>
      <c r="G31" s="81" t="s">
        <v>0</v>
      </c>
      <c r="H31" s="81" t="s">
        <v>82</v>
      </c>
      <c r="I31" s="81"/>
      <c r="J31" s="81" t="s">
        <v>82</v>
      </c>
      <c r="K31" s="81"/>
      <c r="L31" s="81" t="s">
        <v>0</v>
      </c>
      <c r="M31" s="81" t="s">
        <v>0</v>
      </c>
      <c r="N31" s="81" t="s">
        <v>82</v>
      </c>
    </row>
    <row r="32" spans="1:14" ht="11.25" customHeight="1" x14ac:dyDescent="0.2">
      <c r="A32" s="226" t="s">
        <v>88</v>
      </c>
      <c r="B32" s="227"/>
      <c r="C32" s="227"/>
      <c r="D32" s="81" t="s">
        <v>0</v>
      </c>
      <c r="E32" s="81"/>
      <c r="F32" s="81" t="s">
        <v>0</v>
      </c>
      <c r="G32" s="81" t="s">
        <v>0</v>
      </c>
      <c r="H32" s="81" t="s">
        <v>0</v>
      </c>
      <c r="I32" s="81"/>
      <c r="J32" s="81" t="s">
        <v>0</v>
      </c>
      <c r="K32" s="81"/>
      <c r="L32" s="81" t="s">
        <v>0</v>
      </c>
      <c r="M32" s="81" t="s">
        <v>0</v>
      </c>
      <c r="N32" s="81" t="s">
        <v>0</v>
      </c>
    </row>
    <row r="33" spans="1:14" ht="11.25" customHeight="1" x14ac:dyDescent="0.2">
      <c r="A33" s="226" t="s">
        <v>89</v>
      </c>
      <c r="B33" s="227"/>
      <c r="C33" s="227"/>
      <c r="D33" s="81" t="s">
        <v>82</v>
      </c>
      <c r="E33" s="81"/>
      <c r="F33" s="81" t="s">
        <v>82</v>
      </c>
      <c r="G33" s="81" t="s">
        <v>82</v>
      </c>
      <c r="H33" s="81" t="s">
        <v>82</v>
      </c>
      <c r="I33" s="81"/>
      <c r="J33" s="81" t="s">
        <v>82</v>
      </c>
      <c r="K33" s="81"/>
      <c r="L33" s="81" t="s">
        <v>82</v>
      </c>
      <c r="M33" s="81" t="s">
        <v>82</v>
      </c>
      <c r="N33" s="81" t="s">
        <v>82</v>
      </c>
    </row>
    <row r="34" spans="1:14" ht="11.25" customHeight="1" x14ac:dyDescent="0.2">
      <c r="A34" s="226" t="s">
        <v>18</v>
      </c>
      <c r="B34" s="227"/>
      <c r="C34" s="227"/>
      <c r="D34" s="81" t="s">
        <v>82</v>
      </c>
      <c r="E34" s="81"/>
      <c r="F34" s="81" t="s">
        <v>82</v>
      </c>
      <c r="G34" s="81" t="s">
        <v>0</v>
      </c>
      <c r="H34" s="81" t="s">
        <v>0</v>
      </c>
      <c r="I34" s="81"/>
      <c r="J34" s="81" t="s">
        <v>82</v>
      </c>
      <c r="K34" s="81"/>
      <c r="L34" s="81" t="s">
        <v>82</v>
      </c>
      <c r="M34" s="81" t="s">
        <v>0</v>
      </c>
      <c r="N34" s="81" t="s">
        <v>0</v>
      </c>
    </row>
    <row r="35" spans="1:14" ht="11.25" customHeight="1" x14ac:dyDescent="0.2">
      <c r="A35" s="226" t="s">
        <v>19</v>
      </c>
      <c r="B35" s="227"/>
      <c r="C35" s="227"/>
      <c r="D35" s="81" t="s">
        <v>82</v>
      </c>
      <c r="E35" s="81"/>
      <c r="F35" s="81" t="s">
        <v>82</v>
      </c>
      <c r="G35" s="81" t="s">
        <v>0</v>
      </c>
      <c r="H35" s="81" t="s">
        <v>0</v>
      </c>
      <c r="I35" s="81"/>
      <c r="J35" s="81" t="s">
        <v>82</v>
      </c>
      <c r="K35" s="81"/>
      <c r="L35" s="81" t="s">
        <v>82</v>
      </c>
      <c r="M35" s="81" t="s">
        <v>0</v>
      </c>
      <c r="N35" s="81" t="s">
        <v>82</v>
      </c>
    </row>
    <row r="36" spans="1:14" ht="11.25" customHeight="1" x14ac:dyDescent="0.2">
      <c r="A36" s="226" t="s">
        <v>20</v>
      </c>
      <c r="B36" s="227"/>
      <c r="C36" s="227"/>
      <c r="D36" s="81" t="s">
        <v>0</v>
      </c>
      <c r="E36" s="81"/>
      <c r="F36" s="81" t="s">
        <v>0</v>
      </c>
      <c r="G36" s="81" t="s">
        <v>0</v>
      </c>
      <c r="H36" s="81" t="s">
        <v>0</v>
      </c>
      <c r="I36" s="81"/>
      <c r="J36" s="81" t="s">
        <v>82</v>
      </c>
      <c r="K36" s="81"/>
      <c r="L36" s="81" t="s">
        <v>82</v>
      </c>
      <c r="M36" s="81" t="s">
        <v>0</v>
      </c>
      <c r="N36" s="81" t="s">
        <v>0</v>
      </c>
    </row>
    <row r="37" spans="1:14" ht="11.25" customHeight="1" x14ac:dyDescent="0.2">
      <c r="A37" s="226" t="s">
        <v>21</v>
      </c>
      <c r="B37" s="227"/>
      <c r="C37" s="227"/>
      <c r="D37" s="81" t="s">
        <v>0</v>
      </c>
      <c r="E37" s="81"/>
      <c r="F37" s="81" t="s">
        <v>0</v>
      </c>
      <c r="G37" s="81" t="s">
        <v>0</v>
      </c>
      <c r="H37" s="81" t="s">
        <v>0</v>
      </c>
      <c r="I37" s="81"/>
      <c r="J37" s="81" t="s">
        <v>0</v>
      </c>
      <c r="K37" s="81"/>
      <c r="L37" s="81" t="s">
        <v>0</v>
      </c>
      <c r="M37" s="81" t="s">
        <v>0</v>
      </c>
      <c r="N37" s="81" t="s">
        <v>0</v>
      </c>
    </row>
    <row r="38" spans="1:14" ht="11.25" customHeight="1" x14ac:dyDescent="0.2">
      <c r="A38" s="226" t="s">
        <v>90</v>
      </c>
      <c r="B38" s="227"/>
      <c r="C38" s="227"/>
      <c r="D38" s="81" t="s">
        <v>0</v>
      </c>
      <c r="E38" s="81"/>
      <c r="F38" s="81" t="s">
        <v>0</v>
      </c>
      <c r="G38" s="81" t="s">
        <v>0</v>
      </c>
      <c r="H38" s="81" t="s">
        <v>0</v>
      </c>
      <c r="I38" s="81"/>
      <c r="J38" s="81" t="s">
        <v>0</v>
      </c>
      <c r="K38" s="81"/>
      <c r="L38" s="81" t="s">
        <v>0</v>
      </c>
      <c r="M38" s="81" t="s">
        <v>0</v>
      </c>
      <c r="N38" s="81" t="s">
        <v>0</v>
      </c>
    </row>
    <row r="39" spans="1:14" ht="11.25" customHeight="1" x14ac:dyDescent="0.2">
      <c r="A39" s="226" t="s">
        <v>22</v>
      </c>
      <c r="B39" s="227"/>
      <c r="C39" s="227"/>
      <c r="D39" s="81" t="s">
        <v>82</v>
      </c>
      <c r="E39" s="81"/>
      <c r="F39" s="81" t="s">
        <v>82</v>
      </c>
      <c r="G39" s="81" t="s">
        <v>0</v>
      </c>
      <c r="H39" s="81" t="s">
        <v>82</v>
      </c>
      <c r="I39" s="81"/>
      <c r="J39" s="81" t="s">
        <v>82</v>
      </c>
      <c r="K39" s="81"/>
      <c r="L39" s="81" t="s">
        <v>82</v>
      </c>
      <c r="M39" s="81" t="s">
        <v>82</v>
      </c>
      <c r="N39" s="81" t="s">
        <v>0</v>
      </c>
    </row>
    <row r="40" spans="1:14" ht="11.25" customHeight="1" x14ac:dyDescent="0.2">
      <c r="A40" s="226" t="s">
        <v>23</v>
      </c>
      <c r="B40" s="227"/>
      <c r="C40" s="227"/>
      <c r="D40" s="81" t="s">
        <v>0</v>
      </c>
      <c r="E40" s="81"/>
      <c r="F40" s="81" t="s">
        <v>0</v>
      </c>
      <c r="G40" s="81" t="s">
        <v>0</v>
      </c>
      <c r="H40" s="81" t="s">
        <v>0</v>
      </c>
      <c r="I40" s="81"/>
      <c r="J40" s="81" t="s">
        <v>0</v>
      </c>
      <c r="K40" s="81"/>
      <c r="L40" s="81" t="s">
        <v>0</v>
      </c>
      <c r="M40" s="81" t="s">
        <v>0</v>
      </c>
      <c r="N40" s="81" t="s">
        <v>0</v>
      </c>
    </row>
    <row r="41" spans="1:14" ht="11.25" customHeight="1" x14ac:dyDescent="0.2">
      <c r="A41" s="226" t="s">
        <v>24</v>
      </c>
      <c r="B41" s="227"/>
      <c r="C41" s="227"/>
      <c r="D41" s="81" t="s">
        <v>82</v>
      </c>
      <c r="E41" s="81"/>
      <c r="F41" s="81" t="s">
        <v>82</v>
      </c>
      <c r="G41" s="81" t="s">
        <v>82</v>
      </c>
      <c r="H41" s="81" t="s">
        <v>82</v>
      </c>
      <c r="I41" s="81"/>
      <c r="J41" s="81" t="s">
        <v>82</v>
      </c>
      <c r="K41" s="81"/>
      <c r="L41" s="81" t="s">
        <v>0</v>
      </c>
      <c r="M41" s="81" t="s">
        <v>0</v>
      </c>
      <c r="N41" s="81" t="s">
        <v>82</v>
      </c>
    </row>
    <row r="42" spans="1:14" ht="11.25" customHeight="1" x14ac:dyDescent="0.2">
      <c r="A42" s="226" t="s">
        <v>25</v>
      </c>
      <c r="B42" s="227"/>
      <c r="C42" s="227"/>
      <c r="D42" s="81" t="s">
        <v>82</v>
      </c>
      <c r="E42" s="81"/>
      <c r="F42" s="81" t="s">
        <v>82</v>
      </c>
      <c r="G42" s="81" t="s">
        <v>0</v>
      </c>
      <c r="H42" s="81" t="s">
        <v>0</v>
      </c>
      <c r="I42" s="81"/>
      <c r="J42" s="81" t="s">
        <v>82</v>
      </c>
      <c r="K42" s="81"/>
      <c r="L42" s="81" t="s">
        <v>82</v>
      </c>
      <c r="M42" s="81" t="s">
        <v>0</v>
      </c>
      <c r="N42" s="81" t="s">
        <v>0</v>
      </c>
    </row>
    <row r="43" spans="1:14" ht="11.25" customHeight="1" x14ac:dyDescent="0.2">
      <c r="A43" s="226" t="s">
        <v>26</v>
      </c>
      <c r="B43" s="227"/>
      <c r="C43" s="227"/>
      <c r="D43" s="81" t="s">
        <v>82</v>
      </c>
      <c r="E43" s="81"/>
      <c r="F43" s="81" t="s">
        <v>82</v>
      </c>
      <c r="G43" s="81" t="s">
        <v>82</v>
      </c>
      <c r="H43" s="81" t="s">
        <v>0</v>
      </c>
      <c r="I43" s="81"/>
      <c r="J43" s="81" t="s">
        <v>82</v>
      </c>
      <c r="K43" s="81"/>
      <c r="L43" s="81" t="s">
        <v>82</v>
      </c>
      <c r="M43" s="81" t="s">
        <v>82</v>
      </c>
      <c r="N43" s="81" t="s">
        <v>0</v>
      </c>
    </row>
    <row r="44" spans="1:14" ht="11.25" customHeight="1" x14ac:dyDescent="0.2">
      <c r="A44" s="226" t="s">
        <v>27</v>
      </c>
      <c r="B44" s="227"/>
      <c r="C44" s="227"/>
      <c r="D44" s="81" t="s">
        <v>82</v>
      </c>
      <c r="E44" s="81"/>
      <c r="F44" s="81" t="s">
        <v>82</v>
      </c>
      <c r="G44" s="81" t="s">
        <v>0</v>
      </c>
      <c r="H44" s="81" t="s">
        <v>82</v>
      </c>
      <c r="I44" s="81"/>
      <c r="J44" s="81" t="s">
        <v>82</v>
      </c>
      <c r="K44" s="81"/>
      <c r="L44" s="81" t="s">
        <v>82</v>
      </c>
      <c r="M44" s="81" t="s">
        <v>0</v>
      </c>
      <c r="N44" s="81" t="s">
        <v>82</v>
      </c>
    </row>
    <row r="45" spans="1:14" ht="11.25" customHeight="1" x14ac:dyDescent="0.2">
      <c r="A45" s="226" t="s">
        <v>31</v>
      </c>
      <c r="B45" s="227"/>
      <c r="C45" s="227"/>
      <c r="D45" s="81" t="s">
        <v>82</v>
      </c>
      <c r="E45" s="81"/>
      <c r="F45" s="81" t="s">
        <v>82</v>
      </c>
      <c r="G45" s="81" t="s">
        <v>0</v>
      </c>
      <c r="H45" s="81" t="s">
        <v>0</v>
      </c>
      <c r="I45" s="81"/>
      <c r="J45" s="81" t="s">
        <v>0</v>
      </c>
      <c r="K45" s="81"/>
      <c r="L45" s="81" t="s">
        <v>0</v>
      </c>
      <c r="M45" s="81" t="s">
        <v>0</v>
      </c>
      <c r="N45" s="81" t="s">
        <v>0</v>
      </c>
    </row>
    <row r="46" spans="1:14" ht="11.25" customHeight="1" x14ac:dyDescent="0.2">
      <c r="A46" s="226" t="s">
        <v>32</v>
      </c>
      <c r="B46" s="227"/>
      <c r="C46" s="227"/>
      <c r="D46" s="81" t="s">
        <v>0</v>
      </c>
      <c r="E46" s="81"/>
      <c r="F46" s="81" t="s">
        <v>0</v>
      </c>
      <c r="G46" s="81" t="s">
        <v>0</v>
      </c>
      <c r="H46" s="81" t="s">
        <v>0</v>
      </c>
      <c r="I46" s="81"/>
      <c r="J46" s="81" t="s">
        <v>0</v>
      </c>
      <c r="K46" s="81"/>
      <c r="L46" s="81" t="s">
        <v>0</v>
      </c>
      <c r="M46" s="81" t="s">
        <v>0</v>
      </c>
      <c r="N46" s="81" t="s">
        <v>0</v>
      </c>
    </row>
    <row r="47" spans="1:14" ht="11.25" customHeight="1" x14ac:dyDescent="0.2">
      <c r="A47" s="226" t="s">
        <v>33</v>
      </c>
      <c r="B47" s="227"/>
      <c r="C47" s="227"/>
      <c r="D47" s="81" t="s">
        <v>82</v>
      </c>
      <c r="E47" s="81"/>
      <c r="F47" s="81" t="s">
        <v>82</v>
      </c>
      <c r="G47" s="81" t="s">
        <v>0</v>
      </c>
      <c r="H47" s="81" t="s">
        <v>0</v>
      </c>
      <c r="I47" s="81"/>
      <c r="J47" s="81" t="s">
        <v>82</v>
      </c>
      <c r="K47" s="81"/>
      <c r="L47" s="81" t="s">
        <v>82</v>
      </c>
      <c r="M47" s="81" t="s">
        <v>0</v>
      </c>
      <c r="N47" s="81" t="s">
        <v>82</v>
      </c>
    </row>
    <row r="48" spans="1:14" ht="11.25" customHeight="1" x14ac:dyDescent="0.2">
      <c r="A48" s="226" t="s">
        <v>34</v>
      </c>
      <c r="B48" s="227"/>
      <c r="C48" s="227"/>
      <c r="D48" s="81" t="s">
        <v>82</v>
      </c>
      <c r="E48" s="81"/>
      <c r="F48" s="81" t="s">
        <v>82</v>
      </c>
      <c r="G48" s="81" t="s">
        <v>0</v>
      </c>
      <c r="H48" s="81" t="s">
        <v>0</v>
      </c>
      <c r="I48" s="81"/>
      <c r="J48" s="81" t="s">
        <v>82</v>
      </c>
      <c r="K48" s="81"/>
      <c r="L48" s="81" t="s">
        <v>82</v>
      </c>
      <c r="M48" s="81" t="s">
        <v>0</v>
      </c>
      <c r="N48" s="81" t="s">
        <v>0</v>
      </c>
    </row>
    <row r="49" spans="1:14" ht="11.25" customHeight="1" x14ac:dyDescent="0.2">
      <c r="A49" s="226" t="s">
        <v>35</v>
      </c>
      <c r="B49" s="227"/>
      <c r="C49" s="227"/>
      <c r="D49" s="81" t="s">
        <v>82</v>
      </c>
      <c r="E49" s="81"/>
      <c r="F49" s="81" t="s">
        <v>82</v>
      </c>
      <c r="G49" s="81" t="s">
        <v>0</v>
      </c>
      <c r="H49" s="81" t="s">
        <v>82</v>
      </c>
      <c r="I49" s="81"/>
      <c r="J49" s="81" t="s">
        <v>82</v>
      </c>
      <c r="K49" s="81"/>
      <c r="L49" s="81" t="s">
        <v>82</v>
      </c>
      <c r="M49" s="81" t="s">
        <v>82</v>
      </c>
      <c r="N49" s="81" t="s">
        <v>82</v>
      </c>
    </row>
    <row r="50" spans="1:14" ht="11.25" customHeight="1" x14ac:dyDescent="0.2">
      <c r="A50" s="226" t="s">
        <v>36</v>
      </c>
      <c r="B50" s="227"/>
      <c r="C50" s="227"/>
      <c r="D50" s="81" t="s">
        <v>82</v>
      </c>
      <c r="E50" s="81"/>
      <c r="F50" s="81" t="s">
        <v>82</v>
      </c>
      <c r="G50" s="81" t="s">
        <v>0</v>
      </c>
      <c r="H50" s="81" t="s">
        <v>82</v>
      </c>
      <c r="I50" s="81"/>
      <c r="J50" s="81" t="s">
        <v>82</v>
      </c>
      <c r="K50" s="81"/>
      <c r="L50" s="81" t="s">
        <v>82</v>
      </c>
      <c r="M50" s="81" t="s">
        <v>0</v>
      </c>
      <c r="N50" s="81" t="s">
        <v>0</v>
      </c>
    </row>
    <row r="51" spans="1:14" ht="11.25" customHeight="1" x14ac:dyDescent="0.2">
      <c r="A51" s="226" t="s">
        <v>37</v>
      </c>
      <c r="B51" s="227"/>
      <c r="C51" s="227"/>
      <c r="D51" s="81" t="s">
        <v>82</v>
      </c>
      <c r="E51" s="81"/>
      <c r="F51" s="81" t="s">
        <v>82</v>
      </c>
      <c r="G51" s="81" t="s">
        <v>0</v>
      </c>
      <c r="H51" s="81" t="s">
        <v>82</v>
      </c>
      <c r="I51" s="81"/>
      <c r="J51" s="81" t="s">
        <v>82</v>
      </c>
      <c r="K51" s="81"/>
      <c r="L51" s="81" t="s">
        <v>0</v>
      </c>
      <c r="M51" s="81" t="s">
        <v>0</v>
      </c>
      <c r="N51" s="81" t="s">
        <v>82</v>
      </c>
    </row>
    <row r="52" spans="1:14" ht="11.25" customHeight="1" x14ac:dyDescent="0.2">
      <c r="A52" s="226" t="s">
        <v>92</v>
      </c>
      <c r="B52" s="227"/>
      <c r="C52" s="227"/>
      <c r="D52" s="81" t="s">
        <v>82</v>
      </c>
      <c r="E52" s="81"/>
      <c r="F52" s="81" t="s">
        <v>82</v>
      </c>
      <c r="G52" s="81" t="s">
        <v>82</v>
      </c>
      <c r="H52" s="81" t="s">
        <v>82</v>
      </c>
      <c r="I52" s="81"/>
      <c r="J52" s="81" t="s">
        <v>82</v>
      </c>
      <c r="K52" s="81"/>
      <c r="L52" s="81" t="s">
        <v>82</v>
      </c>
      <c r="M52" s="81" t="s">
        <v>82</v>
      </c>
      <c r="N52" s="81" t="s">
        <v>82</v>
      </c>
    </row>
    <row r="53" spans="1:14" ht="11.25" customHeight="1" x14ac:dyDescent="0.2">
      <c r="A53" s="226" t="s">
        <v>93</v>
      </c>
      <c r="B53" s="227"/>
      <c r="C53" s="227"/>
      <c r="D53" s="81" t="s">
        <v>82</v>
      </c>
      <c r="E53" s="81"/>
      <c r="F53" s="81" t="s">
        <v>82</v>
      </c>
      <c r="G53" s="81" t="s">
        <v>82</v>
      </c>
      <c r="H53" s="81" t="s">
        <v>82</v>
      </c>
      <c r="I53" s="81"/>
      <c r="J53" s="81" t="s">
        <v>82</v>
      </c>
      <c r="K53" s="81"/>
      <c r="L53" s="81" t="s">
        <v>82</v>
      </c>
      <c r="M53" s="81" t="s">
        <v>82</v>
      </c>
      <c r="N53" s="81" t="s">
        <v>82</v>
      </c>
    </row>
    <row r="54" spans="1:14" ht="11.25" customHeight="1" x14ac:dyDescent="0.2">
      <c r="A54" s="226" t="s">
        <v>38</v>
      </c>
      <c r="B54" s="227"/>
      <c r="C54" s="227"/>
      <c r="D54" s="81" t="s">
        <v>82</v>
      </c>
      <c r="E54" s="81"/>
      <c r="F54" s="81" t="s">
        <v>0</v>
      </c>
      <c r="G54" s="81" t="s">
        <v>0</v>
      </c>
      <c r="H54" s="81" t="s">
        <v>82</v>
      </c>
      <c r="I54" s="81"/>
      <c r="J54" s="81" t="s">
        <v>82</v>
      </c>
      <c r="K54" s="81"/>
      <c r="L54" s="81" t="s">
        <v>82</v>
      </c>
      <c r="M54" s="81" t="s">
        <v>0</v>
      </c>
      <c r="N54" s="81" t="s">
        <v>82</v>
      </c>
    </row>
    <row r="55" spans="1:14" ht="11.25" customHeight="1" x14ac:dyDescent="0.2">
      <c r="A55" s="226" t="s">
        <v>39</v>
      </c>
      <c r="B55" s="227"/>
      <c r="C55" s="227"/>
      <c r="D55" s="81" t="s">
        <v>82</v>
      </c>
      <c r="E55" s="81"/>
      <c r="F55" s="81" t="s">
        <v>82</v>
      </c>
      <c r="G55" s="81" t="s">
        <v>0</v>
      </c>
      <c r="H55" s="81" t="s">
        <v>0</v>
      </c>
      <c r="I55" s="81"/>
      <c r="J55" s="81" t="s">
        <v>82</v>
      </c>
      <c r="K55" s="81"/>
      <c r="L55" s="81" t="s">
        <v>82</v>
      </c>
      <c r="M55" s="81" t="s">
        <v>0</v>
      </c>
      <c r="N55" s="81" t="s">
        <v>0</v>
      </c>
    </row>
    <row r="56" spans="1:14" ht="11.25" customHeight="1" x14ac:dyDescent="0.2">
      <c r="A56" s="226" t="s">
        <v>40</v>
      </c>
      <c r="B56" s="227"/>
      <c r="C56" s="227"/>
      <c r="D56" s="81" t="s">
        <v>82</v>
      </c>
      <c r="E56" s="81"/>
      <c r="F56" s="81" t="s">
        <v>82</v>
      </c>
      <c r="G56" s="81" t="s">
        <v>0</v>
      </c>
      <c r="H56" s="81" t="s">
        <v>0</v>
      </c>
      <c r="I56" s="81"/>
      <c r="J56" s="81" t="s">
        <v>82</v>
      </c>
      <c r="K56" s="81"/>
      <c r="L56" s="81" t="s">
        <v>82</v>
      </c>
      <c r="M56" s="81" t="s">
        <v>0</v>
      </c>
      <c r="N56" s="81" t="s">
        <v>0</v>
      </c>
    </row>
    <row r="57" spans="1:14" ht="11.25" customHeight="1" x14ac:dyDescent="0.2">
      <c r="A57" s="226" t="s">
        <v>94</v>
      </c>
      <c r="B57" s="227"/>
      <c r="C57" s="227"/>
      <c r="D57" s="81" t="s">
        <v>82</v>
      </c>
      <c r="E57" s="81"/>
      <c r="F57" s="81" t="s">
        <v>82</v>
      </c>
      <c r="G57" s="81" t="s">
        <v>82</v>
      </c>
      <c r="H57" s="81" t="s">
        <v>82</v>
      </c>
      <c r="I57" s="81"/>
      <c r="J57" s="81" t="s">
        <v>82</v>
      </c>
      <c r="K57" s="81"/>
      <c r="L57" s="81" t="s">
        <v>82</v>
      </c>
      <c r="M57" s="81" t="s">
        <v>82</v>
      </c>
      <c r="N57" s="81" t="s">
        <v>82</v>
      </c>
    </row>
    <row r="58" spans="1:14" ht="11.25" customHeight="1" x14ac:dyDescent="0.2">
      <c r="A58" s="226" t="s">
        <v>95</v>
      </c>
      <c r="B58" s="227"/>
      <c r="C58" s="227"/>
      <c r="D58" s="81" t="s">
        <v>0</v>
      </c>
      <c r="E58" s="81"/>
      <c r="F58" s="81" t="s">
        <v>0</v>
      </c>
      <c r="G58" s="81" t="s">
        <v>0</v>
      </c>
      <c r="H58" s="81" t="s">
        <v>0</v>
      </c>
      <c r="I58" s="81"/>
      <c r="J58" s="81" t="s">
        <v>82</v>
      </c>
      <c r="K58" s="81"/>
      <c r="L58" s="81" t="s">
        <v>82</v>
      </c>
      <c r="M58" s="81" t="s">
        <v>82</v>
      </c>
      <c r="N58" s="81" t="s">
        <v>82</v>
      </c>
    </row>
    <row r="59" spans="1:14" ht="11.25" customHeight="1" x14ac:dyDescent="0.2">
      <c r="A59" s="226" t="s">
        <v>41</v>
      </c>
      <c r="B59" s="227"/>
      <c r="C59" s="227"/>
      <c r="D59" s="81" t="s">
        <v>82</v>
      </c>
      <c r="E59" s="81"/>
      <c r="F59" s="81" t="s">
        <v>82</v>
      </c>
      <c r="G59" s="81" t="s">
        <v>82</v>
      </c>
      <c r="H59" s="81" t="s">
        <v>0</v>
      </c>
      <c r="I59" s="81"/>
      <c r="J59" s="81" t="s">
        <v>82</v>
      </c>
      <c r="K59" s="81"/>
      <c r="L59" s="81" t="s">
        <v>82</v>
      </c>
      <c r="M59" s="81" t="s">
        <v>0</v>
      </c>
      <c r="N59" s="81" t="s">
        <v>0</v>
      </c>
    </row>
    <row r="60" spans="1:14" ht="11.25" customHeight="1" x14ac:dyDescent="0.2">
      <c r="A60" s="226" t="s">
        <v>96</v>
      </c>
      <c r="B60" s="227"/>
      <c r="C60" s="227"/>
      <c r="D60" s="81" t="s">
        <v>82</v>
      </c>
      <c r="E60" s="81"/>
      <c r="F60" s="81" t="s">
        <v>82</v>
      </c>
      <c r="G60" s="81" t="s">
        <v>0</v>
      </c>
      <c r="H60" s="81" t="s">
        <v>0</v>
      </c>
      <c r="I60" s="81"/>
      <c r="J60" s="81" t="s">
        <v>82</v>
      </c>
      <c r="K60" s="81"/>
      <c r="L60" s="81" t="s">
        <v>82</v>
      </c>
      <c r="M60" s="81" t="s">
        <v>0</v>
      </c>
      <c r="N60" s="81" t="s">
        <v>0</v>
      </c>
    </row>
    <row r="61" spans="1:14" ht="11.25" customHeight="1" x14ac:dyDescent="0.2">
      <c r="A61" s="226" t="s">
        <v>117</v>
      </c>
      <c r="B61" s="227"/>
      <c r="C61" s="227"/>
      <c r="D61" s="81" t="s">
        <v>82</v>
      </c>
      <c r="E61" s="81"/>
      <c r="F61" s="81" t="s">
        <v>82</v>
      </c>
      <c r="G61" s="81" t="s">
        <v>0</v>
      </c>
      <c r="H61" s="81" t="s">
        <v>82</v>
      </c>
      <c r="I61" s="81"/>
      <c r="J61" s="81" t="s">
        <v>82</v>
      </c>
      <c r="K61" s="81"/>
      <c r="L61" s="81" t="s">
        <v>82</v>
      </c>
      <c r="M61" s="81" t="s">
        <v>0</v>
      </c>
      <c r="N61" s="81" t="s">
        <v>0</v>
      </c>
    </row>
    <row r="62" spans="1:14" ht="11.25" customHeight="1" x14ac:dyDescent="0.2">
      <c r="A62" s="226" t="s">
        <v>43</v>
      </c>
      <c r="B62" s="227"/>
      <c r="C62" s="227"/>
      <c r="D62" s="81" t="s">
        <v>0</v>
      </c>
      <c r="E62" s="81"/>
      <c r="F62" s="81" t="s">
        <v>0</v>
      </c>
      <c r="G62" s="81" t="s">
        <v>0</v>
      </c>
      <c r="H62" s="81" t="s">
        <v>0</v>
      </c>
      <c r="I62" s="81"/>
      <c r="J62" s="81" t="s">
        <v>0</v>
      </c>
      <c r="K62" s="81"/>
      <c r="L62" s="81" t="s">
        <v>0</v>
      </c>
      <c r="M62" s="81" t="s">
        <v>0</v>
      </c>
      <c r="N62" s="81" t="s">
        <v>0</v>
      </c>
    </row>
    <row r="63" spans="1:14" ht="11.25" customHeight="1" x14ac:dyDescent="0.2">
      <c r="A63" s="226" t="s">
        <v>44</v>
      </c>
      <c r="B63" s="227"/>
      <c r="C63" s="227"/>
      <c r="D63" s="81" t="s">
        <v>0</v>
      </c>
      <c r="E63" s="81"/>
      <c r="F63" s="81" t="s">
        <v>0</v>
      </c>
      <c r="G63" s="81" t="s">
        <v>0</v>
      </c>
      <c r="H63" s="81" t="s">
        <v>0</v>
      </c>
      <c r="I63" s="81"/>
      <c r="J63" s="81" t="s">
        <v>0</v>
      </c>
      <c r="K63" s="81"/>
      <c r="L63" s="81" t="s">
        <v>0</v>
      </c>
      <c r="M63" s="81" t="s">
        <v>0</v>
      </c>
      <c r="N63" s="81" t="s">
        <v>0</v>
      </c>
    </row>
    <row r="64" spans="1:14" ht="11.25" customHeight="1" x14ac:dyDescent="0.2">
      <c r="A64" s="226" t="s">
        <v>45</v>
      </c>
      <c r="B64" s="227"/>
      <c r="C64" s="227"/>
      <c r="D64" s="81" t="s">
        <v>82</v>
      </c>
      <c r="E64" s="81"/>
      <c r="F64" s="81" t="s">
        <v>0</v>
      </c>
      <c r="G64" s="81" t="s">
        <v>0</v>
      </c>
      <c r="H64" s="81" t="s">
        <v>82</v>
      </c>
      <c r="I64" s="81"/>
      <c r="J64" s="81" t="s">
        <v>82</v>
      </c>
      <c r="K64" s="81"/>
      <c r="L64" s="81" t="s">
        <v>82</v>
      </c>
      <c r="M64" s="81" t="s">
        <v>0</v>
      </c>
      <c r="N64" s="81" t="s">
        <v>82</v>
      </c>
    </row>
    <row r="65" spans="1:14" ht="11.25" customHeight="1" x14ac:dyDescent="0.2">
      <c r="A65" s="226" t="s">
        <v>46</v>
      </c>
      <c r="B65" s="227"/>
      <c r="C65" s="227"/>
      <c r="D65" s="81" t="s">
        <v>82</v>
      </c>
      <c r="E65" s="81"/>
      <c r="F65" s="81" t="s">
        <v>82</v>
      </c>
      <c r="G65" s="81" t="s">
        <v>0</v>
      </c>
      <c r="H65" s="81" t="s">
        <v>82</v>
      </c>
      <c r="I65" s="81"/>
      <c r="J65" s="81" t="s">
        <v>82</v>
      </c>
      <c r="K65" s="81"/>
      <c r="L65" s="81" t="s">
        <v>82</v>
      </c>
      <c r="M65" s="81" t="s">
        <v>0</v>
      </c>
      <c r="N65" s="81" t="s">
        <v>82</v>
      </c>
    </row>
    <row r="66" spans="1:14" ht="11.25" customHeight="1" x14ac:dyDescent="0.2">
      <c r="A66" s="226" t="s">
        <v>47</v>
      </c>
      <c r="B66" s="227"/>
      <c r="C66" s="227"/>
      <c r="D66" s="81" t="s">
        <v>82</v>
      </c>
      <c r="E66" s="81"/>
      <c r="F66" s="81" t="s">
        <v>82</v>
      </c>
      <c r="G66" s="81" t="s">
        <v>82</v>
      </c>
      <c r="H66" s="81" t="s">
        <v>82</v>
      </c>
      <c r="I66" s="81"/>
      <c r="J66" s="81" t="s">
        <v>82</v>
      </c>
      <c r="K66" s="81"/>
      <c r="L66" s="81" t="s">
        <v>82</v>
      </c>
      <c r="M66" s="81" t="s">
        <v>82</v>
      </c>
      <c r="N66" s="81" t="s">
        <v>82</v>
      </c>
    </row>
    <row r="67" spans="1:14" ht="11.25" customHeight="1" x14ac:dyDescent="0.2">
      <c r="A67" s="226" t="s">
        <v>97</v>
      </c>
      <c r="B67" s="227"/>
      <c r="C67" s="227"/>
      <c r="D67" s="81" t="s">
        <v>0</v>
      </c>
      <c r="E67" s="81"/>
      <c r="F67" s="81" t="s">
        <v>0</v>
      </c>
      <c r="G67" s="81" t="s">
        <v>0</v>
      </c>
      <c r="H67" s="81" t="s">
        <v>0</v>
      </c>
      <c r="I67" s="81"/>
      <c r="J67" s="81" t="s">
        <v>0</v>
      </c>
      <c r="K67" s="81"/>
      <c r="L67" s="81" t="s">
        <v>0</v>
      </c>
      <c r="M67" s="81" t="s">
        <v>0</v>
      </c>
      <c r="N67" s="81" t="s">
        <v>0</v>
      </c>
    </row>
    <row r="68" spans="1:14" ht="11.25" customHeight="1" x14ac:dyDescent="0.2">
      <c r="A68" s="226" t="s">
        <v>48</v>
      </c>
      <c r="B68" s="227"/>
      <c r="C68" s="227"/>
      <c r="D68" s="81" t="s">
        <v>0</v>
      </c>
      <c r="E68" s="81"/>
      <c r="F68" s="81" t="s">
        <v>0</v>
      </c>
      <c r="G68" s="81" t="s">
        <v>0</v>
      </c>
      <c r="H68" s="81" t="s">
        <v>0</v>
      </c>
      <c r="I68" s="81"/>
      <c r="J68" s="81" t="s">
        <v>0</v>
      </c>
      <c r="K68" s="81"/>
      <c r="L68" s="81" t="s">
        <v>0</v>
      </c>
      <c r="M68" s="81" t="s">
        <v>0</v>
      </c>
      <c r="N68" s="81" t="s">
        <v>0</v>
      </c>
    </row>
    <row r="69" spans="1:14" ht="11.25" customHeight="1" x14ac:dyDescent="0.2">
      <c r="A69" s="226" t="s">
        <v>98</v>
      </c>
      <c r="B69" s="227"/>
      <c r="C69" s="227"/>
      <c r="D69" s="81" t="s">
        <v>82</v>
      </c>
      <c r="E69" s="81"/>
      <c r="F69" s="81" t="s">
        <v>82</v>
      </c>
      <c r="G69" s="81" t="s">
        <v>0</v>
      </c>
      <c r="H69" s="81" t="s">
        <v>82</v>
      </c>
      <c r="I69" s="81"/>
      <c r="J69" s="81" t="s">
        <v>82</v>
      </c>
      <c r="K69" s="81"/>
      <c r="L69" s="81" t="s">
        <v>82</v>
      </c>
      <c r="M69" s="81" t="s">
        <v>0</v>
      </c>
      <c r="N69" s="81" t="s">
        <v>82</v>
      </c>
    </row>
    <row r="70" spans="1:14" ht="11.25" customHeight="1" x14ac:dyDescent="0.2">
      <c r="A70" s="226" t="s">
        <v>99</v>
      </c>
      <c r="B70" s="227"/>
      <c r="C70" s="227"/>
      <c r="D70" s="81" t="s">
        <v>82</v>
      </c>
      <c r="E70" s="81"/>
      <c r="F70" s="81" t="s">
        <v>82</v>
      </c>
      <c r="G70" s="81" t="s">
        <v>0</v>
      </c>
      <c r="H70" s="81" t="s">
        <v>0</v>
      </c>
      <c r="I70" s="81"/>
      <c r="J70" s="81" t="s">
        <v>82</v>
      </c>
      <c r="K70" s="81"/>
      <c r="L70" s="81" t="s">
        <v>82</v>
      </c>
      <c r="M70" s="81" t="s">
        <v>0</v>
      </c>
      <c r="N70" s="81" t="s">
        <v>0</v>
      </c>
    </row>
    <row r="71" spans="1:14" ht="11.25" customHeight="1" x14ac:dyDescent="0.2">
      <c r="A71" s="226" t="s">
        <v>49</v>
      </c>
      <c r="B71" s="227"/>
      <c r="C71" s="227"/>
      <c r="D71" s="81" t="s">
        <v>82</v>
      </c>
      <c r="E71" s="81"/>
      <c r="F71" s="81" t="s">
        <v>82</v>
      </c>
      <c r="G71" s="81" t="s">
        <v>0</v>
      </c>
      <c r="H71" s="81" t="s">
        <v>82</v>
      </c>
      <c r="I71" s="81"/>
      <c r="J71" s="81" t="s">
        <v>0</v>
      </c>
      <c r="K71" s="81"/>
      <c r="L71" s="81" t="s">
        <v>0</v>
      </c>
      <c r="M71" s="81" t="s">
        <v>0</v>
      </c>
      <c r="N71" s="81" t="s">
        <v>0</v>
      </c>
    </row>
    <row r="72" spans="1:14" ht="11.25" customHeight="1" x14ac:dyDescent="0.2">
      <c r="A72" s="226" t="s">
        <v>100</v>
      </c>
      <c r="B72" s="227"/>
      <c r="C72" s="227"/>
      <c r="D72" s="81" t="s">
        <v>0</v>
      </c>
      <c r="E72" s="81"/>
      <c r="F72" s="81" t="s">
        <v>0</v>
      </c>
      <c r="G72" s="81" t="s">
        <v>0</v>
      </c>
      <c r="H72" s="81" t="s">
        <v>0</v>
      </c>
      <c r="I72" s="81"/>
      <c r="J72" s="81" t="s">
        <v>0</v>
      </c>
      <c r="K72" s="81"/>
      <c r="L72" s="81" t="s">
        <v>0</v>
      </c>
      <c r="M72" s="81" t="s">
        <v>0</v>
      </c>
      <c r="N72" s="81" t="s">
        <v>0</v>
      </c>
    </row>
    <row r="73" spans="1:14" ht="11.25" customHeight="1" x14ac:dyDescent="0.2">
      <c r="A73" s="226" t="s">
        <v>101</v>
      </c>
      <c r="B73" s="227"/>
      <c r="C73" s="227"/>
      <c r="D73" s="81" t="s">
        <v>82</v>
      </c>
      <c r="E73" s="81"/>
      <c r="F73" s="81" t="s">
        <v>82</v>
      </c>
      <c r="G73" s="81" t="s">
        <v>0</v>
      </c>
      <c r="H73" s="81" t="s">
        <v>0</v>
      </c>
      <c r="I73" s="81"/>
      <c r="J73" s="81" t="s">
        <v>82</v>
      </c>
      <c r="K73" s="81"/>
      <c r="L73" s="81" t="s">
        <v>82</v>
      </c>
      <c r="M73" s="81" t="s">
        <v>82</v>
      </c>
      <c r="N73" s="81" t="s">
        <v>82</v>
      </c>
    </row>
    <row r="74" spans="1:14" ht="11.25" customHeight="1" x14ac:dyDescent="0.2">
      <c r="A74" s="226" t="s">
        <v>50</v>
      </c>
      <c r="B74" s="227"/>
      <c r="C74" s="227"/>
      <c r="D74" s="81" t="s">
        <v>82</v>
      </c>
      <c r="E74" s="81"/>
      <c r="F74" s="81" t="s">
        <v>82</v>
      </c>
      <c r="G74" s="81" t="s">
        <v>0</v>
      </c>
      <c r="H74" s="81" t="s">
        <v>0</v>
      </c>
      <c r="I74" s="81"/>
      <c r="J74" s="81" t="s">
        <v>82</v>
      </c>
      <c r="K74" s="81"/>
      <c r="L74" s="81" t="s">
        <v>82</v>
      </c>
      <c r="M74" s="81" t="s">
        <v>0</v>
      </c>
      <c r="N74" s="81" t="s">
        <v>0</v>
      </c>
    </row>
    <row r="75" spans="1:14" ht="11.25" customHeight="1" x14ac:dyDescent="0.2">
      <c r="A75" s="226" t="s">
        <v>102</v>
      </c>
      <c r="B75" s="227"/>
      <c r="C75" s="227"/>
      <c r="D75" s="81" t="s">
        <v>82</v>
      </c>
      <c r="E75" s="81"/>
      <c r="F75" s="81" t="s">
        <v>82</v>
      </c>
      <c r="G75" s="81" t="s">
        <v>0</v>
      </c>
      <c r="H75" s="81" t="s">
        <v>82</v>
      </c>
      <c r="I75" s="81"/>
      <c r="J75" s="81" t="s">
        <v>82</v>
      </c>
      <c r="K75" s="81"/>
      <c r="L75" s="81" t="s">
        <v>82</v>
      </c>
      <c r="M75" s="81" t="s">
        <v>0</v>
      </c>
      <c r="N75" s="81" t="s">
        <v>82</v>
      </c>
    </row>
    <row r="76" spans="1:14" ht="11.25" customHeight="1" x14ac:dyDescent="0.2">
      <c r="A76" s="226" t="s">
        <v>51</v>
      </c>
      <c r="B76" s="227"/>
      <c r="C76" s="227"/>
      <c r="D76" s="81" t="s">
        <v>0</v>
      </c>
      <c r="E76" s="81"/>
      <c r="F76" s="81" t="s">
        <v>0</v>
      </c>
      <c r="G76" s="81" t="s">
        <v>0</v>
      </c>
      <c r="H76" s="81" t="s">
        <v>0</v>
      </c>
      <c r="I76" s="81"/>
      <c r="J76" s="81" t="s">
        <v>82</v>
      </c>
      <c r="K76" s="81"/>
      <c r="L76" s="81" t="s">
        <v>82</v>
      </c>
      <c r="M76" s="81" t="s">
        <v>0</v>
      </c>
      <c r="N76" s="81" t="s">
        <v>0</v>
      </c>
    </row>
    <row r="77" spans="1:14" ht="11.25" customHeight="1" x14ac:dyDescent="0.2">
      <c r="A77" s="226" t="s">
        <v>52</v>
      </c>
      <c r="B77" s="227"/>
      <c r="C77" s="227"/>
      <c r="D77" s="81" t="s">
        <v>0</v>
      </c>
      <c r="E77" s="81"/>
      <c r="F77" s="81" t="s">
        <v>0</v>
      </c>
      <c r="G77" s="81" t="s">
        <v>0</v>
      </c>
      <c r="H77" s="81" t="s">
        <v>0</v>
      </c>
      <c r="I77" s="81"/>
      <c r="J77" s="81" t="s">
        <v>82</v>
      </c>
      <c r="K77" s="81"/>
      <c r="L77" s="81" t="s">
        <v>82</v>
      </c>
      <c r="M77" s="81" t="s">
        <v>0</v>
      </c>
      <c r="N77" s="81" t="s">
        <v>82</v>
      </c>
    </row>
    <row r="78" spans="1:14" ht="11.25" customHeight="1" x14ac:dyDescent="0.2">
      <c r="A78" s="226" t="s">
        <v>53</v>
      </c>
      <c r="B78" s="227"/>
      <c r="C78" s="227"/>
      <c r="D78" s="81" t="s">
        <v>82</v>
      </c>
      <c r="E78" s="81"/>
      <c r="F78" s="81" t="s">
        <v>82</v>
      </c>
      <c r="G78" s="81" t="s">
        <v>0</v>
      </c>
      <c r="H78" s="81" t="s">
        <v>0</v>
      </c>
      <c r="I78" s="81"/>
      <c r="J78" s="81" t="s">
        <v>82</v>
      </c>
      <c r="K78" s="81"/>
      <c r="L78" s="81" t="s">
        <v>82</v>
      </c>
      <c r="M78" s="81" t="s">
        <v>0</v>
      </c>
      <c r="N78" s="81" t="s">
        <v>0</v>
      </c>
    </row>
    <row r="79" spans="1:14" ht="11.25" customHeight="1" x14ac:dyDescent="0.2">
      <c r="A79" s="226" t="s">
        <v>54</v>
      </c>
      <c r="B79" s="227"/>
      <c r="C79" s="227"/>
      <c r="D79" s="81" t="s">
        <v>0</v>
      </c>
      <c r="E79" s="81"/>
      <c r="F79" s="81" t="s">
        <v>0</v>
      </c>
      <c r="G79" s="81" t="s">
        <v>0</v>
      </c>
      <c r="H79" s="81" t="s">
        <v>0</v>
      </c>
      <c r="I79" s="81"/>
      <c r="J79" s="81" t="s">
        <v>0</v>
      </c>
      <c r="K79" s="81"/>
      <c r="L79" s="81" t="s">
        <v>0</v>
      </c>
      <c r="M79" s="81" t="s">
        <v>0</v>
      </c>
      <c r="N79" s="81" t="s">
        <v>0</v>
      </c>
    </row>
    <row r="80" spans="1:14" ht="11.25" customHeight="1" x14ac:dyDescent="0.2">
      <c r="A80" s="226" t="s">
        <v>103</v>
      </c>
      <c r="B80" s="227"/>
      <c r="C80" s="227"/>
      <c r="D80" s="81" t="s">
        <v>82</v>
      </c>
      <c r="E80" s="81"/>
      <c r="F80" s="81" t="s">
        <v>82</v>
      </c>
      <c r="G80" s="81" t="s">
        <v>0</v>
      </c>
      <c r="H80" s="81" t="s">
        <v>0</v>
      </c>
      <c r="I80" s="81"/>
      <c r="J80" s="81" t="s">
        <v>82</v>
      </c>
      <c r="K80" s="81"/>
      <c r="L80" s="81" t="s">
        <v>82</v>
      </c>
      <c r="M80" s="81" t="s">
        <v>0</v>
      </c>
      <c r="N80" s="81" t="s">
        <v>0</v>
      </c>
    </row>
    <row r="81" spans="1:14" ht="11.25" customHeight="1" x14ac:dyDescent="0.2">
      <c r="A81" s="226" t="s">
        <v>55</v>
      </c>
      <c r="B81" s="227"/>
      <c r="C81" s="227"/>
      <c r="D81" s="81" t="s">
        <v>82</v>
      </c>
      <c r="E81" s="81"/>
      <c r="F81" s="81" t="s">
        <v>82</v>
      </c>
      <c r="G81" s="81" t="s">
        <v>0</v>
      </c>
      <c r="H81" s="81" t="s">
        <v>0</v>
      </c>
      <c r="I81" s="81"/>
      <c r="J81" s="81" t="s">
        <v>82</v>
      </c>
      <c r="K81" s="81"/>
      <c r="L81" s="81" t="s">
        <v>82</v>
      </c>
      <c r="M81" s="81" t="s">
        <v>0</v>
      </c>
      <c r="N81" s="81" t="s">
        <v>0</v>
      </c>
    </row>
    <row r="82" spans="1:14" ht="11.25" customHeight="1" x14ac:dyDescent="0.2">
      <c r="A82" s="226" t="s">
        <v>56</v>
      </c>
      <c r="B82" s="227"/>
      <c r="C82" s="227"/>
      <c r="D82" s="81" t="s">
        <v>0</v>
      </c>
      <c r="E82" s="81"/>
      <c r="F82" s="81" t="s">
        <v>0</v>
      </c>
      <c r="G82" s="81" t="s">
        <v>0</v>
      </c>
      <c r="H82" s="81" t="s">
        <v>0</v>
      </c>
      <c r="I82" s="81"/>
      <c r="J82" s="81" t="s">
        <v>0</v>
      </c>
      <c r="K82" s="81"/>
      <c r="L82" s="81" t="s">
        <v>0</v>
      </c>
      <c r="M82" s="81" t="s">
        <v>0</v>
      </c>
      <c r="N82" s="81" t="s">
        <v>0</v>
      </c>
    </row>
    <row r="83" spans="1:14" ht="11.25" customHeight="1" x14ac:dyDescent="0.2">
      <c r="A83" s="226" t="s">
        <v>57</v>
      </c>
      <c r="B83" s="227"/>
      <c r="C83" s="227"/>
      <c r="D83" s="81" t="s">
        <v>82</v>
      </c>
      <c r="E83" s="81"/>
      <c r="F83" s="81" t="s">
        <v>82</v>
      </c>
      <c r="G83" s="81" t="s">
        <v>0</v>
      </c>
      <c r="H83" s="81" t="s">
        <v>0</v>
      </c>
      <c r="I83" s="81"/>
      <c r="J83" s="81" t="s">
        <v>82</v>
      </c>
      <c r="K83" s="81"/>
      <c r="L83" s="81" t="s">
        <v>82</v>
      </c>
      <c r="M83" s="81" t="s">
        <v>0</v>
      </c>
      <c r="N83" s="81" t="s">
        <v>0</v>
      </c>
    </row>
    <row r="84" spans="1:14" ht="11.25" customHeight="1" x14ac:dyDescent="0.2">
      <c r="A84" s="226" t="s">
        <v>58</v>
      </c>
      <c r="B84" s="227"/>
      <c r="C84" s="227"/>
      <c r="D84" s="81" t="s">
        <v>82</v>
      </c>
      <c r="E84" s="81"/>
      <c r="F84" s="81" t="s">
        <v>82</v>
      </c>
      <c r="G84" s="81" t="s">
        <v>0</v>
      </c>
      <c r="H84" s="81" t="s">
        <v>82</v>
      </c>
      <c r="I84" s="81"/>
      <c r="J84" s="81" t="s">
        <v>0</v>
      </c>
      <c r="K84" s="81"/>
      <c r="L84" s="81" t="s">
        <v>0</v>
      </c>
      <c r="M84" s="81" t="s">
        <v>0</v>
      </c>
      <c r="N84" s="81" t="s">
        <v>0</v>
      </c>
    </row>
    <row r="85" spans="1:14" ht="11.25" customHeight="1" x14ac:dyDescent="0.2">
      <c r="A85" s="226" t="s">
        <v>59</v>
      </c>
      <c r="B85" s="227"/>
      <c r="C85" s="227"/>
      <c r="D85" s="81" t="s">
        <v>82</v>
      </c>
      <c r="E85" s="81"/>
      <c r="F85" s="81" t="s">
        <v>82</v>
      </c>
      <c r="G85" s="81" t="s">
        <v>0</v>
      </c>
      <c r="H85" s="81" t="s">
        <v>0</v>
      </c>
      <c r="I85" s="81"/>
      <c r="J85" s="81" t="s">
        <v>82</v>
      </c>
      <c r="K85" s="81"/>
      <c r="L85" s="81" t="s">
        <v>82</v>
      </c>
      <c r="M85" s="81" t="s">
        <v>0</v>
      </c>
      <c r="N85" s="81" t="s">
        <v>0</v>
      </c>
    </row>
    <row r="86" spans="1:14" ht="11.25" customHeight="1" x14ac:dyDescent="0.2">
      <c r="A86" s="226" t="s">
        <v>60</v>
      </c>
      <c r="B86" s="227"/>
      <c r="C86" s="227"/>
      <c r="D86" s="81" t="s">
        <v>82</v>
      </c>
      <c r="E86" s="81"/>
      <c r="F86" s="81" t="s">
        <v>82</v>
      </c>
      <c r="G86" s="81" t="s">
        <v>0</v>
      </c>
      <c r="H86" s="81" t="s">
        <v>0</v>
      </c>
      <c r="I86" s="81"/>
      <c r="J86" s="81" t="s">
        <v>82</v>
      </c>
      <c r="K86" s="81"/>
      <c r="L86" s="81" t="s">
        <v>82</v>
      </c>
      <c r="M86" s="81" t="s">
        <v>0</v>
      </c>
      <c r="N86" s="81" t="s">
        <v>0</v>
      </c>
    </row>
    <row r="87" spans="1:14" ht="11.25" customHeight="1" x14ac:dyDescent="0.2">
      <c r="A87" s="226" t="s">
        <v>61</v>
      </c>
      <c r="B87" s="227"/>
      <c r="C87" s="227"/>
      <c r="D87" s="81" t="s">
        <v>82</v>
      </c>
      <c r="E87" s="81"/>
      <c r="F87" s="81" t="s">
        <v>82</v>
      </c>
      <c r="G87" s="81" t="s">
        <v>82</v>
      </c>
      <c r="H87" s="81" t="s">
        <v>0</v>
      </c>
      <c r="I87" s="81"/>
      <c r="J87" s="81" t="s">
        <v>82</v>
      </c>
      <c r="K87" s="81"/>
      <c r="L87" s="81" t="s">
        <v>82</v>
      </c>
      <c r="M87" s="81" t="s">
        <v>82</v>
      </c>
      <c r="N87" s="81" t="s">
        <v>0</v>
      </c>
    </row>
    <row r="88" spans="1:14" ht="11.25" customHeight="1" x14ac:dyDescent="0.2">
      <c r="A88" s="226" t="s">
        <v>104</v>
      </c>
      <c r="B88" s="227"/>
      <c r="C88" s="227"/>
      <c r="D88" s="81" t="s">
        <v>82</v>
      </c>
      <c r="E88" s="81"/>
      <c r="F88" s="81" t="s">
        <v>82</v>
      </c>
      <c r="G88" s="81" t="s">
        <v>0</v>
      </c>
      <c r="H88" s="81" t="s">
        <v>0</v>
      </c>
      <c r="I88" s="81"/>
      <c r="J88" s="81" t="s">
        <v>82</v>
      </c>
      <c r="K88" s="81"/>
      <c r="L88" s="81" t="s">
        <v>82</v>
      </c>
      <c r="M88" s="81" t="s">
        <v>0</v>
      </c>
      <c r="N88" s="81" t="s">
        <v>82</v>
      </c>
    </row>
    <row r="89" spans="1:14" ht="11.25" customHeight="1" x14ac:dyDescent="0.2">
      <c r="A89" s="226" t="s">
        <v>105</v>
      </c>
      <c r="B89" s="227"/>
      <c r="C89" s="227"/>
      <c r="D89" s="81" t="s">
        <v>0</v>
      </c>
      <c r="E89" s="81"/>
      <c r="F89" s="81" t="s">
        <v>0</v>
      </c>
      <c r="G89" s="81" t="s">
        <v>0</v>
      </c>
      <c r="H89" s="81" t="s">
        <v>0</v>
      </c>
      <c r="I89" s="81"/>
      <c r="J89" s="81" t="s">
        <v>82</v>
      </c>
      <c r="K89" s="81"/>
      <c r="L89" s="81" t="s">
        <v>82</v>
      </c>
      <c r="M89" s="81" t="s">
        <v>82</v>
      </c>
      <c r="N89" s="81" t="s">
        <v>82</v>
      </c>
    </row>
    <row r="90" spans="1:14" ht="11.25" customHeight="1" x14ac:dyDescent="0.2">
      <c r="A90" s="226" t="s">
        <v>106</v>
      </c>
      <c r="B90" s="227"/>
      <c r="D90" s="81" t="s">
        <v>0</v>
      </c>
      <c r="E90" s="81"/>
      <c r="F90" s="81" t="s">
        <v>0</v>
      </c>
      <c r="G90" s="81" t="s">
        <v>0</v>
      </c>
      <c r="H90" s="81" t="s">
        <v>0</v>
      </c>
      <c r="I90" s="81"/>
      <c r="J90" s="81" t="s">
        <v>0</v>
      </c>
      <c r="K90" s="81"/>
      <c r="L90" s="81" t="s">
        <v>0</v>
      </c>
      <c r="M90" s="81" t="s">
        <v>0</v>
      </c>
      <c r="N90" s="81" t="s">
        <v>0</v>
      </c>
    </row>
    <row r="91" spans="1:14" ht="11.25" customHeight="1" x14ac:dyDescent="0.2">
      <c r="A91" s="226" t="s">
        <v>62</v>
      </c>
      <c r="B91" s="227"/>
      <c r="C91" s="227"/>
      <c r="D91" s="81" t="s">
        <v>82</v>
      </c>
      <c r="E91" s="81"/>
      <c r="F91" s="81" t="s">
        <v>82</v>
      </c>
      <c r="G91" s="81" t="s">
        <v>82</v>
      </c>
      <c r="H91" s="81" t="s">
        <v>0</v>
      </c>
      <c r="I91" s="81"/>
      <c r="J91" s="81" t="s">
        <v>82</v>
      </c>
      <c r="K91" s="81"/>
      <c r="L91" s="81" t="s">
        <v>82</v>
      </c>
      <c r="M91" s="81" t="s">
        <v>82</v>
      </c>
      <c r="N91" s="81" t="s">
        <v>0</v>
      </c>
    </row>
    <row r="92" spans="1:14" ht="11.25" customHeight="1" x14ac:dyDescent="0.2">
      <c r="A92" s="226" t="s">
        <v>63</v>
      </c>
      <c r="B92" s="227"/>
      <c r="D92" s="81" t="s">
        <v>82</v>
      </c>
      <c r="E92" s="81"/>
      <c r="F92" s="81" t="s">
        <v>82</v>
      </c>
      <c r="G92" s="81" t="s">
        <v>82</v>
      </c>
      <c r="H92" s="81" t="s">
        <v>82</v>
      </c>
      <c r="I92" s="81"/>
      <c r="J92" s="81" t="s">
        <v>82</v>
      </c>
      <c r="K92" s="81"/>
      <c r="L92" s="81" t="s">
        <v>82</v>
      </c>
      <c r="M92" s="81" t="s">
        <v>0</v>
      </c>
      <c r="N92" s="81" t="s">
        <v>0</v>
      </c>
    </row>
    <row r="93" spans="1:14" ht="11.25" customHeight="1" x14ac:dyDescent="0.2">
      <c r="A93" s="226" t="s">
        <v>64</v>
      </c>
      <c r="B93" s="227"/>
      <c r="D93" s="81" t="s">
        <v>0</v>
      </c>
      <c r="E93" s="81"/>
      <c r="F93" s="81" t="s">
        <v>0</v>
      </c>
      <c r="G93" s="81" t="s">
        <v>0</v>
      </c>
      <c r="H93" s="81" t="s">
        <v>0</v>
      </c>
      <c r="I93" s="81"/>
      <c r="J93" s="81" t="s">
        <v>0</v>
      </c>
      <c r="K93" s="81"/>
      <c r="L93" s="81" t="s">
        <v>0</v>
      </c>
      <c r="M93" s="81" t="s">
        <v>0</v>
      </c>
      <c r="N93" s="81" t="s">
        <v>0</v>
      </c>
    </row>
    <row r="94" spans="1:14" ht="11.25" customHeight="1" x14ac:dyDescent="0.2">
      <c r="A94" s="226" t="s">
        <v>65</v>
      </c>
      <c r="B94" s="227"/>
      <c r="C94" s="227"/>
      <c r="D94" s="81" t="s">
        <v>82</v>
      </c>
      <c r="E94" s="81"/>
      <c r="F94" s="81" t="s">
        <v>82</v>
      </c>
      <c r="G94" s="81" t="s">
        <v>0</v>
      </c>
      <c r="H94" s="81" t="s">
        <v>82</v>
      </c>
      <c r="I94" s="81"/>
      <c r="J94" s="81" t="s">
        <v>82</v>
      </c>
      <c r="K94" s="81"/>
      <c r="L94" s="81" t="s">
        <v>82</v>
      </c>
      <c r="M94" s="81" t="s">
        <v>0</v>
      </c>
      <c r="N94" s="81" t="s">
        <v>82</v>
      </c>
    </row>
    <row r="95" spans="1:14" ht="11.25" customHeight="1" x14ac:dyDescent="0.2">
      <c r="A95" s="226" t="s">
        <v>66</v>
      </c>
      <c r="B95" s="227"/>
      <c r="C95" s="227"/>
      <c r="D95" s="81" t="s">
        <v>82</v>
      </c>
      <c r="E95" s="81"/>
      <c r="F95" s="81" t="s">
        <v>82</v>
      </c>
      <c r="G95" s="81" t="s">
        <v>0</v>
      </c>
      <c r="H95" s="81" t="s">
        <v>82</v>
      </c>
      <c r="I95" s="81"/>
      <c r="J95" s="81" t="s">
        <v>82</v>
      </c>
      <c r="K95" s="81"/>
      <c r="L95" s="81" t="s">
        <v>82</v>
      </c>
      <c r="M95" s="81" t="s">
        <v>0</v>
      </c>
      <c r="N95" s="81" t="s">
        <v>0</v>
      </c>
    </row>
    <row r="96" spans="1:14" ht="11.25" customHeight="1" x14ac:dyDescent="0.2">
      <c r="A96" s="226" t="s">
        <v>67</v>
      </c>
      <c r="B96" s="227"/>
      <c r="D96" s="81" t="s">
        <v>0</v>
      </c>
      <c r="E96" s="81"/>
      <c r="F96" s="81" t="s">
        <v>0</v>
      </c>
      <c r="G96" s="81" t="s">
        <v>0</v>
      </c>
      <c r="H96" s="81" t="s">
        <v>0</v>
      </c>
      <c r="I96" s="81"/>
      <c r="J96" s="81" t="s">
        <v>0</v>
      </c>
      <c r="K96" s="81"/>
      <c r="L96" s="81" t="s">
        <v>0</v>
      </c>
      <c r="M96" s="81" t="s">
        <v>0</v>
      </c>
      <c r="N96" s="81" t="s">
        <v>0</v>
      </c>
    </row>
    <row r="97" spans="1:14" ht="11.25" customHeight="1" x14ac:dyDescent="0.2">
      <c r="A97" s="226" t="s">
        <v>68</v>
      </c>
      <c r="B97" s="227"/>
      <c r="C97" s="227"/>
      <c r="D97" s="81" t="s">
        <v>82</v>
      </c>
      <c r="E97" s="81"/>
      <c r="F97" s="81" t="s">
        <v>82</v>
      </c>
      <c r="G97" s="81" t="s">
        <v>0</v>
      </c>
      <c r="H97" s="81" t="s">
        <v>0</v>
      </c>
      <c r="I97" s="81"/>
      <c r="J97" s="81" t="s">
        <v>0</v>
      </c>
      <c r="K97" s="81"/>
      <c r="L97" s="81" t="s">
        <v>0</v>
      </c>
      <c r="M97" s="81" t="s">
        <v>0</v>
      </c>
      <c r="N97" s="81" t="s">
        <v>0</v>
      </c>
    </row>
    <row r="98" spans="1:14" ht="11.25" customHeight="1" x14ac:dyDescent="0.2">
      <c r="A98" s="226" t="s">
        <v>69</v>
      </c>
      <c r="B98" s="227"/>
      <c r="C98" s="227"/>
      <c r="D98" s="81" t="s">
        <v>82</v>
      </c>
      <c r="E98" s="81"/>
      <c r="F98" s="81" t="s">
        <v>0</v>
      </c>
      <c r="G98" s="81" t="s">
        <v>0</v>
      </c>
      <c r="H98" s="81" t="s">
        <v>82</v>
      </c>
      <c r="I98" s="81"/>
      <c r="J98" s="81" t="s">
        <v>0</v>
      </c>
      <c r="K98" s="81"/>
      <c r="L98" s="81" t="s">
        <v>0</v>
      </c>
      <c r="M98" s="81" t="s">
        <v>0</v>
      </c>
      <c r="N98" s="81" t="s">
        <v>0</v>
      </c>
    </row>
    <row r="99" spans="1:14" ht="11.25" customHeight="1" x14ac:dyDescent="0.2">
      <c r="A99" s="226" t="s">
        <v>70</v>
      </c>
      <c r="B99" s="227"/>
      <c r="C99" s="227"/>
      <c r="D99" s="81" t="s">
        <v>82</v>
      </c>
      <c r="E99" s="81"/>
      <c r="F99" s="81" t="s">
        <v>82</v>
      </c>
      <c r="G99" s="81" t="s">
        <v>0</v>
      </c>
      <c r="H99" s="81" t="s">
        <v>0</v>
      </c>
      <c r="I99" s="81"/>
      <c r="J99" s="81" t="s">
        <v>82</v>
      </c>
      <c r="K99" s="81"/>
      <c r="L99" s="81" t="s">
        <v>82</v>
      </c>
      <c r="M99" s="81" t="s">
        <v>0</v>
      </c>
      <c r="N99" s="81" t="s">
        <v>82</v>
      </c>
    </row>
    <row r="100" spans="1:14" ht="11.25" customHeight="1" x14ac:dyDescent="0.2">
      <c r="A100" s="226" t="s">
        <v>71</v>
      </c>
      <c r="B100" s="227"/>
      <c r="C100" s="227"/>
      <c r="D100" s="81" t="s">
        <v>0</v>
      </c>
      <c r="E100" s="81"/>
      <c r="F100" s="81" t="s">
        <v>0</v>
      </c>
      <c r="G100" s="81" t="s">
        <v>0</v>
      </c>
      <c r="H100" s="81" t="s">
        <v>0</v>
      </c>
      <c r="I100" s="81"/>
      <c r="J100" s="81" t="s">
        <v>0</v>
      </c>
      <c r="K100" s="81"/>
      <c r="L100" s="81" t="s">
        <v>0</v>
      </c>
      <c r="M100" s="81" t="s">
        <v>0</v>
      </c>
      <c r="N100" s="81" t="s">
        <v>0</v>
      </c>
    </row>
    <row r="101" spans="1:14" ht="11.25" customHeight="1" x14ac:dyDescent="0.2">
      <c r="A101" s="226" t="s">
        <v>107</v>
      </c>
      <c r="B101" s="227"/>
      <c r="C101" s="227"/>
      <c r="D101" s="81" t="s">
        <v>0</v>
      </c>
      <c r="E101" s="81"/>
      <c r="F101" s="81" t="s">
        <v>0</v>
      </c>
      <c r="G101" s="81" t="s">
        <v>0</v>
      </c>
      <c r="H101" s="81" t="s">
        <v>0</v>
      </c>
      <c r="I101" s="81"/>
      <c r="J101" s="81" t="s">
        <v>82</v>
      </c>
      <c r="K101" s="81"/>
      <c r="L101" s="81" t="s">
        <v>82</v>
      </c>
      <c r="M101" s="81" t="s">
        <v>82</v>
      </c>
      <c r="N101" s="81" t="s">
        <v>82</v>
      </c>
    </row>
    <row r="102" spans="1:14" ht="11.25" customHeight="1" x14ac:dyDescent="0.2">
      <c r="A102" s="226" t="s">
        <v>1</v>
      </c>
      <c r="B102" s="227"/>
      <c r="C102" s="227"/>
      <c r="D102" s="81" t="s">
        <v>0</v>
      </c>
      <c r="E102" s="81"/>
      <c r="F102" s="81" t="s">
        <v>0</v>
      </c>
      <c r="G102" s="81" t="s">
        <v>0</v>
      </c>
      <c r="H102" s="81" t="s">
        <v>0</v>
      </c>
      <c r="I102" s="81"/>
      <c r="J102" s="81" t="s">
        <v>0</v>
      </c>
      <c r="K102" s="81"/>
      <c r="L102" s="81" t="s">
        <v>0</v>
      </c>
      <c r="M102" s="81" t="s">
        <v>0</v>
      </c>
      <c r="N102" s="81" t="s">
        <v>0</v>
      </c>
    </row>
    <row r="103" spans="1:14" ht="11.25" customHeight="1" x14ac:dyDescent="0.2">
      <c r="A103" s="226" t="s">
        <v>2</v>
      </c>
      <c r="B103" s="227"/>
      <c r="C103" s="227"/>
      <c r="D103" s="81" t="s">
        <v>82</v>
      </c>
      <c r="E103" s="81"/>
      <c r="F103" s="81" t="s">
        <v>82</v>
      </c>
      <c r="G103" s="81" t="s">
        <v>0</v>
      </c>
      <c r="H103" s="81" t="s">
        <v>0</v>
      </c>
      <c r="I103" s="81"/>
      <c r="J103" s="81" t="s">
        <v>82</v>
      </c>
      <c r="K103" s="81"/>
      <c r="L103" s="81" t="s">
        <v>82</v>
      </c>
      <c r="M103" s="81" t="s">
        <v>0</v>
      </c>
      <c r="N103" s="81" t="s">
        <v>0</v>
      </c>
    </row>
    <row r="104" spans="1:14" ht="11.25" customHeight="1" x14ac:dyDescent="0.2">
      <c r="A104" s="226" t="s">
        <v>72</v>
      </c>
      <c r="B104" s="227"/>
      <c r="C104" s="227"/>
      <c r="D104" s="81" t="s">
        <v>82</v>
      </c>
      <c r="E104" s="81"/>
      <c r="F104" s="81" t="s">
        <v>82</v>
      </c>
      <c r="G104" s="81" t="s">
        <v>0</v>
      </c>
      <c r="H104" s="81" t="s">
        <v>82</v>
      </c>
      <c r="I104" s="81"/>
      <c r="J104" s="81" t="s">
        <v>82</v>
      </c>
      <c r="K104" s="81"/>
      <c r="L104" s="81" t="s">
        <v>82</v>
      </c>
      <c r="M104" s="81" t="s">
        <v>0</v>
      </c>
      <c r="N104" s="81" t="s">
        <v>82</v>
      </c>
    </row>
    <row r="105" spans="1:14" ht="11.25" customHeight="1" x14ac:dyDescent="0.2">
      <c r="A105" s="226" t="s">
        <v>73</v>
      </c>
      <c r="B105" s="227"/>
      <c r="C105" s="227"/>
      <c r="D105" s="81" t="s">
        <v>0</v>
      </c>
      <c r="E105" s="81"/>
      <c r="F105" s="81" t="s">
        <v>0</v>
      </c>
      <c r="G105" s="81" t="s">
        <v>0</v>
      </c>
      <c r="H105" s="81" t="s">
        <v>0</v>
      </c>
      <c r="I105" s="81"/>
      <c r="J105" s="81" t="s">
        <v>82</v>
      </c>
      <c r="K105" s="81"/>
      <c r="L105" s="81" t="s">
        <v>82</v>
      </c>
      <c r="M105" s="81" t="s">
        <v>0</v>
      </c>
      <c r="N105" s="81" t="s">
        <v>0</v>
      </c>
    </row>
    <row r="106" spans="1:14" ht="11.25" customHeight="1" x14ac:dyDescent="0.2">
      <c r="A106" s="226" t="s">
        <v>108</v>
      </c>
      <c r="B106" s="227"/>
      <c r="C106" s="227"/>
      <c r="D106" s="81" t="s">
        <v>82</v>
      </c>
      <c r="E106" s="81"/>
      <c r="F106" s="81" t="s">
        <v>0</v>
      </c>
      <c r="G106" s="81" t="s">
        <v>82</v>
      </c>
      <c r="H106" s="81" t="s">
        <v>82</v>
      </c>
      <c r="I106" s="81"/>
      <c r="J106" s="81" t="s">
        <v>82</v>
      </c>
      <c r="K106" s="81"/>
      <c r="L106" s="81" t="s">
        <v>82</v>
      </c>
      <c r="M106" s="81" t="s">
        <v>82</v>
      </c>
      <c r="N106" s="81" t="s">
        <v>82</v>
      </c>
    </row>
    <row r="107" spans="1:14" ht="11.25" customHeight="1" x14ac:dyDescent="0.2">
      <c r="A107" s="226" t="s">
        <v>74</v>
      </c>
      <c r="B107" s="227"/>
      <c r="C107" s="227"/>
      <c r="D107" s="81" t="s">
        <v>0</v>
      </c>
      <c r="E107" s="81"/>
      <c r="F107" s="81" t="s">
        <v>0</v>
      </c>
      <c r="G107" s="81" t="s">
        <v>0</v>
      </c>
      <c r="H107" s="81" t="s">
        <v>0</v>
      </c>
      <c r="I107" s="81"/>
      <c r="J107" s="81" t="s">
        <v>82</v>
      </c>
      <c r="K107" s="81"/>
      <c r="L107" s="81" t="s">
        <v>82</v>
      </c>
      <c r="M107" s="81" t="s">
        <v>82</v>
      </c>
      <c r="N107" s="81" t="s">
        <v>82</v>
      </c>
    </row>
    <row r="108" spans="1:14" ht="11.25" customHeight="1" x14ac:dyDescent="0.2">
      <c r="A108" s="226" t="s">
        <v>75</v>
      </c>
      <c r="B108" s="227"/>
      <c r="C108" s="227"/>
      <c r="D108" s="81" t="s">
        <v>82</v>
      </c>
      <c r="E108" s="81"/>
      <c r="F108" s="81" t="s">
        <v>82</v>
      </c>
      <c r="G108" s="81" t="s">
        <v>0</v>
      </c>
      <c r="H108" s="81" t="s">
        <v>82</v>
      </c>
      <c r="I108" s="81"/>
      <c r="J108" s="81" t="s">
        <v>82</v>
      </c>
      <c r="K108" s="81"/>
      <c r="L108" s="81" t="s">
        <v>0</v>
      </c>
      <c r="M108" s="81" t="s">
        <v>0</v>
      </c>
      <c r="N108" s="81" t="s">
        <v>82</v>
      </c>
    </row>
    <row r="109" spans="1:14" ht="11.25" customHeight="1" x14ac:dyDescent="0.2">
      <c r="A109" s="226" t="s">
        <v>76</v>
      </c>
      <c r="B109" s="227"/>
      <c r="C109" s="227"/>
      <c r="D109" s="81" t="s">
        <v>82</v>
      </c>
      <c r="E109" s="81"/>
      <c r="F109" s="81" t="s">
        <v>82</v>
      </c>
      <c r="G109" s="81" t="s">
        <v>0</v>
      </c>
      <c r="H109" s="81" t="s">
        <v>82</v>
      </c>
      <c r="I109" s="81"/>
      <c r="J109" s="81" t="s">
        <v>82</v>
      </c>
      <c r="K109" s="81"/>
      <c r="L109" s="81" t="s">
        <v>82</v>
      </c>
      <c r="M109" s="81" t="s">
        <v>0</v>
      </c>
      <c r="N109" s="81" t="s">
        <v>82</v>
      </c>
    </row>
    <row r="110" spans="1:14" ht="11.25" customHeight="1" x14ac:dyDescent="0.2">
      <c r="A110" s="226" t="s">
        <v>77</v>
      </c>
      <c r="B110" s="227"/>
      <c r="C110" s="227"/>
      <c r="D110" s="81" t="s">
        <v>0</v>
      </c>
      <c r="E110" s="81"/>
      <c r="F110" s="81" t="s">
        <v>0</v>
      </c>
      <c r="G110" s="81" t="s">
        <v>0</v>
      </c>
      <c r="H110" s="81" t="s">
        <v>0</v>
      </c>
      <c r="I110" s="81"/>
      <c r="J110" s="81" t="s">
        <v>82</v>
      </c>
      <c r="K110" s="81"/>
      <c r="L110" s="81" t="s">
        <v>82</v>
      </c>
      <c r="M110" s="81" t="s">
        <v>82</v>
      </c>
      <c r="N110" s="81" t="s">
        <v>82</v>
      </c>
    </row>
    <row r="111" spans="1:14" ht="11.25" customHeight="1" x14ac:dyDescent="0.2">
      <c r="A111" s="226" t="s">
        <v>78</v>
      </c>
      <c r="B111" s="227"/>
      <c r="C111" s="227"/>
      <c r="D111" s="81" t="s">
        <v>82</v>
      </c>
      <c r="E111" s="81"/>
      <c r="F111" s="81" t="s">
        <v>82</v>
      </c>
      <c r="G111" s="81" t="s">
        <v>0</v>
      </c>
      <c r="H111" s="81" t="s">
        <v>0</v>
      </c>
      <c r="I111" s="81"/>
      <c r="J111" s="81" t="s">
        <v>82</v>
      </c>
      <c r="K111" s="81"/>
      <c r="L111" s="81" t="s">
        <v>82</v>
      </c>
      <c r="M111" s="81" t="s">
        <v>0</v>
      </c>
      <c r="N111" s="81" t="s">
        <v>0</v>
      </c>
    </row>
    <row r="112" spans="1:14" ht="11.25" customHeight="1" x14ac:dyDescent="0.2">
      <c r="A112" s="226" t="s">
        <v>79</v>
      </c>
      <c r="B112" s="227"/>
      <c r="C112" s="227"/>
      <c r="D112" s="81" t="s">
        <v>0</v>
      </c>
      <c r="E112" s="81"/>
      <c r="F112" s="81" t="s">
        <v>0</v>
      </c>
      <c r="G112" s="81" t="s">
        <v>0</v>
      </c>
      <c r="H112" s="81" t="s">
        <v>0</v>
      </c>
      <c r="I112" s="81"/>
      <c r="J112" s="81" t="s">
        <v>0</v>
      </c>
      <c r="K112" s="81"/>
      <c r="L112" s="81" t="s">
        <v>0</v>
      </c>
      <c r="M112" s="81" t="s">
        <v>0</v>
      </c>
      <c r="N112" s="81" t="s">
        <v>0</v>
      </c>
    </row>
    <row r="113" spans="1:14" ht="11.25" customHeight="1" x14ac:dyDescent="0.2">
      <c r="A113" s="226" t="s">
        <v>80</v>
      </c>
      <c r="B113" s="227"/>
      <c r="C113" s="227"/>
      <c r="D113" s="81" t="s">
        <v>82</v>
      </c>
      <c r="E113" s="81"/>
      <c r="F113" s="81" t="s">
        <v>82</v>
      </c>
      <c r="G113" s="81" t="s">
        <v>0</v>
      </c>
      <c r="H113" s="81" t="s">
        <v>82</v>
      </c>
      <c r="I113" s="81"/>
      <c r="J113" s="81" t="s">
        <v>0</v>
      </c>
      <c r="K113" s="81"/>
      <c r="L113" s="81" t="s">
        <v>0</v>
      </c>
      <c r="M113" s="81" t="s">
        <v>0</v>
      </c>
      <c r="N113" s="81" t="s">
        <v>0</v>
      </c>
    </row>
    <row r="114" spans="1:14" ht="11.25" customHeight="1" x14ac:dyDescent="0.2">
      <c r="A114" s="226" t="s">
        <v>81</v>
      </c>
      <c r="B114" s="227"/>
      <c r="C114" s="227"/>
      <c r="D114" s="81" t="s">
        <v>82</v>
      </c>
      <c r="E114" s="81"/>
      <c r="F114" s="81" t="s">
        <v>0</v>
      </c>
      <c r="G114" s="81" t="s">
        <v>82</v>
      </c>
      <c r="H114" s="81" t="s">
        <v>82</v>
      </c>
      <c r="I114" s="81"/>
      <c r="J114" s="81" t="s">
        <v>82</v>
      </c>
      <c r="K114" s="81"/>
      <c r="L114" s="81" t="s">
        <v>0</v>
      </c>
      <c r="M114" s="81" t="s">
        <v>0</v>
      </c>
      <c r="N114" s="81" t="s">
        <v>82</v>
      </c>
    </row>
    <row r="115" spans="1:14" ht="11.25" customHeight="1" x14ac:dyDescent="0.2">
      <c r="A115" s="226" t="s">
        <v>109</v>
      </c>
      <c r="B115" s="227"/>
      <c r="C115" s="227"/>
      <c r="D115" s="81" t="s">
        <v>82</v>
      </c>
      <c r="E115" s="81"/>
      <c r="F115" s="81" t="s">
        <v>82</v>
      </c>
      <c r="G115" s="81" t="s">
        <v>0</v>
      </c>
      <c r="H115" s="81" t="s">
        <v>0</v>
      </c>
      <c r="I115" s="81"/>
      <c r="J115" s="81" t="s">
        <v>82</v>
      </c>
      <c r="K115" s="81"/>
      <c r="L115" s="81" t="s">
        <v>82</v>
      </c>
      <c r="M115" s="81" t="s">
        <v>0</v>
      </c>
      <c r="N115" s="81" t="s">
        <v>0</v>
      </c>
    </row>
    <row r="116" spans="1:14" ht="11.25" customHeight="1" x14ac:dyDescent="0.2">
      <c r="A116" s="187" t="s">
        <v>327</v>
      </c>
      <c r="B116" s="229"/>
      <c r="C116" s="229"/>
      <c r="D116" s="208">
        <f>COUNTIF(D7:D115,"X")</f>
        <v>69</v>
      </c>
      <c r="E116" s="208"/>
      <c r="F116" s="208">
        <f>COUNTIF(F7:F115,"X")</f>
        <v>63</v>
      </c>
      <c r="G116" s="208">
        <f>COUNTIF(G7:G115,"X")</f>
        <v>17</v>
      </c>
      <c r="H116" s="208">
        <f>COUNTIF(H7:H115,"X")</f>
        <v>37</v>
      </c>
      <c r="I116" s="208"/>
      <c r="J116" s="208">
        <f>COUNTIF(J7:J115,"X")</f>
        <v>76</v>
      </c>
      <c r="K116" s="208"/>
      <c r="L116" s="208">
        <f>COUNTIF(L7:L115,"X")</f>
        <v>70</v>
      </c>
      <c r="M116" s="208">
        <f>COUNTIF(M7:M115,"X")</f>
        <v>22</v>
      </c>
      <c r="N116" s="208">
        <f>COUNTIF(N7:N115,"X")</f>
        <v>38</v>
      </c>
    </row>
    <row r="117" spans="1:14" ht="11.25" customHeight="1" x14ac:dyDescent="0.2">
      <c r="A117" s="230"/>
      <c r="B117" s="231"/>
      <c r="C117" s="231"/>
      <c r="D117" s="173"/>
      <c r="E117" s="173"/>
      <c r="F117" s="173"/>
      <c r="G117" s="173"/>
      <c r="H117" s="173"/>
      <c r="I117" s="97"/>
      <c r="J117" s="217"/>
      <c r="K117" s="217"/>
      <c r="L117" s="217"/>
      <c r="M117" s="217"/>
      <c r="N117" s="217"/>
    </row>
    <row r="118" spans="1:14" ht="5.25" customHeight="1" x14ac:dyDescent="0.2">
      <c r="A118" s="223"/>
    </row>
    <row r="119" spans="1:14" ht="13.5" customHeight="1" x14ac:dyDescent="0.2">
      <c r="A119" s="232" t="s">
        <v>110</v>
      </c>
    </row>
    <row r="120" spans="1:14" x14ac:dyDescent="0.2">
      <c r="A120" s="297" t="s">
        <v>203</v>
      </c>
      <c r="B120" s="281"/>
      <c r="C120" s="281"/>
      <c r="D120" s="281"/>
      <c r="E120" s="281"/>
      <c r="F120" s="281"/>
      <c r="G120" s="281"/>
      <c r="H120" s="281"/>
      <c r="I120" s="237"/>
    </row>
  </sheetData>
  <mergeCells count="9">
    <mergeCell ref="A1:N1"/>
    <mergeCell ref="A3:A5"/>
    <mergeCell ref="A120:H120"/>
    <mergeCell ref="D3:H3"/>
    <mergeCell ref="D4:D5"/>
    <mergeCell ref="F4:H4"/>
    <mergeCell ref="J3:N3"/>
    <mergeCell ref="J4:J5"/>
    <mergeCell ref="L4:N4"/>
  </mergeCells>
  <pageMargins left="0.74803149606299213" right="0.74803149606299213" top="0.98425196850393704" bottom="0.98425196850393704" header="0.51181102362204722" footer="0.51181102362204722"/>
  <pageSetup paperSize="9" scale="48" orientation="landscape" r:id="rId1"/>
  <headerFooter alignWithMargins="0"/>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37</vt:i4>
      </vt:variant>
    </vt:vector>
  </HeadingPairs>
  <TitlesOfParts>
    <vt:vector size="56" baseType="lpstr">
      <vt:lpstr>Indice</vt:lpstr>
      <vt:lpstr>Tav.1.1 - verde urbano </vt:lpstr>
      <vt:lpstr>Tav.2.1 - verde urbano</vt:lpstr>
      <vt:lpstr>Tav.3.1 - verde urbano</vt:lpstr>
      <vt:lpstr>Tav. 4.1 - verde urbano </vt:lpstr>
      <vt:lpstr>Tav. 5.1 - verde urbano</vt:lpstr>
      <vt:lpstr>Tav 6.1 - verde urbano </vt:lpstr>
      <vt:lpstr>Tav.7.1 - verde urbano</vt:lpstr>
      <vt:lpstr>Tav.8.1 - verde urbano</vt:lpstr>
      <vt:lpstr>Tav.9.1 - verde urbano</vt:lpstr>
      <vt:lpstr>Tav 10.1 - verde urbano</vt:lpstr>
      <vt:lpstr>Tav 10.2 - verde urbano </vt:lpstr>
      <vt:lpstr>Tav 11.1 - verde urbano </vt:lpstr>
      <vt:lpstr>Tav 12.1 - verde urbano</vt:lpstr>
      <vt:lpstr>Tav 12.2 - verde urbano</vt:lpstr>
      <vt:lpstr>Tav 12.3 - verde urbano</vt:lpstr>
      <vt:lpstr>Tav 13.1 - verde urbano</vt:lpstr>
      <vt:lpstr>Tav.14.1  - verde urbano</vt:lpstr>
      <vt:lpstr>Tav.14.2  - verde urbano</vt:lpstr>
      <vt:lpstr>Indice!Area_stampa</vt:lpstr>
      <vt:lpstr>'Tav 10.1 - verde urbano'!Area_stampa</vt:lpstr>
      <vt:lpstr>'Tav 10.2 - verde urbano '!Area_stampa</vt:lpstr>
      <vt:lpstr>'Tav 11.1 - verde urbano '!Area_stampa</vt:lpstr>
      <vt:lpstr>'Tav 12.1 - verde urbano'!Area_stampa</vt:lpstr>
      <vt:lpstr>'Tav 12.2 - verde urbano'!Area_stampa</vt:lpstr>
      <vt:lpstr>'Tav 12.3 - verde urbano'!Area_stampa</vt:lpstr>
      <vt:lpstr>'Tav 13.1 - verde urbano'!Area_stampa</vt:lpstr>
      <vt:lpstr>'Tav 6.1 - verde urbano '!Area_stampa</vt:lpstr>
      <vt:lpstr>'Tav. 4.1 - verde urbano '!Area_stampa</vt:lpstr>
      <vt:lpstr>'Tav. 5.1 - verde urbano'!Area_stampa</vt:lpstr>
      <vt:lpstr>'Tav.1.1 - verde urbano '!Area_stampa</vt:lpstr>
      <vt:lpstr>'Tav.14.1  - verde urbano'!Area_stampa</vt:lpstr>
      <vt:lpstr>'Tav.14.2  - verde urbano'!Area_stampa</vt:lpstr>
      <vt:lpstr>'Tav.2.1 - verde urbano'!Area_stampa</vt:lpstr>
      <vt:lpstr>'Tav.3.1 - verde urbano'!Area_stampa</vt:lpstr>
      <vt:lpstr>'Tav.7.1 - verde urbano'!Area_stampa</vt:lpstr>
      <vt:lpstr>'Tav.8.1 - verde urbano'!Area_stampa</vt:lpstr>
      <vt:lpstr>'Tav.9.1 - verde urbano'!Area_stampa</vt:lpstr>
      <vt:lpstr>'Tav 10.1 - verde urbano'!Titoli_stampa</vt:lpstr>
      <vt:lpstr>'Tav 10.2 - verde urbano '!Titoli_stampa</vt:lpstr>
      <vt:lpstr>'Tav 11.1 - verde urbano '!Titoli_stampa</vt:lpstr>
      <vt:lpstr>'Tav 12.1 - verde urbano'!Titoli_stampa</vt:lpstr>
      <vt:lpstr>'Tav 12.2 - verde urbano'!Titoli_stampa</vt:lpstr>
      <vt:lpstr>'Tav 12.3 - verde urbano'!Titoli_stampa</vt:lpstr>
      <vt:lpstr>'Tav 13.1 - verde urbano'!Titoli_stampa</vt:lpstr>
      <vt:lpstr>'Tav 6.1 - verde urbano '!Titoli_stampa</vt:lpstr>
      <vt:lpstr>'Tav. 4.1 - verde urbano '!Titoli_stampa</vt:lpstr>
      <vt:lpstr>'Tav. 5.1 - verde urbano'!Titoli_stampa</vt:lpstr>
      <vt:lpstr>'Tav.1.1 - verde urbano '!Titoli_stampa</vt:lpstr>
      <vt:lpstr>'Tav.14.1  - verde urbano'!Titoli_stampa</vt:lpstr>
      <vt:lpstr>'Tav.14.2  - verde urbano'!Titoli_stampa</vt:lpstr>
      <vt:lpstr>'Tav.2.1 - verde urbano'!Titoli_stampa</vt:lpstr>
      <vt:lpstr>'Tav.3.1 - verde urbano'!Titoli_stampa</vt:lpstr>
      <vt:lpstr>'Tav.7.1 - verde urbano'!Titoli_stampa</vt:lpstr>
      <vt:lpstr>'Tav.8.1 - verde urbano'!Titoli_stampa</vt:lpstr>
      <vt:lpstr>'Tav.9.1 - verde urbano'!Titoli_stampa</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template</dc:creator>
  <cp:lastModifiedBy>giovanna</cp:lastModifiedBy>
  <cp:lastPrinted>2016-10-25T08:42:32Z</cp:lastPrinted>
  <dcterms:created xsi:type="dcterms:W3CDTF">2012-12-05T14:19:19Z</dcterms:created>
  <dcterms:modified xsi:type="dcterms:W3CDTF">2021-02-23T18:46:28Z</dcterms:modified>
</cp:coreProperties>
</file>